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egtuszynski/Dropbox/O'Neil Center Work/EFNA/State Profiles/"/>
    </mc:Choice>
  </mc:AlternateContent>
  <bookViews>
    <workbookView xWindow="3400" yWindow="460" windowWidth="22020" windowHeight="13560" tabRatio="500"/>
  </bookViews>
  <sheets>
    <sheet name="AB" sheetId="4" r:id="rId1"/>
    <sheet name="BC" sheetId="5" r:id="rId2"/>
    <sheet name="MB" sheetId="6" r:id="rId3"/>
    <sheet name="NB" sheetId="7" r:id="rId4"/>
    <sheet name="NL" sheetId="8" r:id="rId5"/>
    <sheet name="NS" sheetId="9" r:id="rId6"/>
    <sheet name="ON" sheetId="10" r:id="rId7"/>
    <sheet name="PE" sheetId="11" r:id="rId8"/>
    <sheet name="QC" sheetId="12" r:id="rId9"/>
    <sheet name="SK" sheetId="13" r:id="rId10"/>
    <sheet name="Subnational Data" sheetId="1" r:id="rId11"/>
    <sheet name="Scores Over Time" sheetId="2" r:id="rId12"/>
    <sheet name="1985-2015 Scores and Ranks" sheetId="3" r:id="rId1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3" l="1"/>
  <c r="H21" i="13"/>
  <c r="H20" i="13"/>
  <c r="G22" i="13"/>
  <c r="G21" i="13"/>
  <c r="G20" i="13"/>
  <c r="G19" i="13"/>
  <c r="F22" i="13"/>
  <c r="F21" i="13"/>
  <c r="F20" i="13"/>
  <c r="F19" i="13"/>
  <c r="H16" i="13"/>
  <c r="H15" i="13"/>
  <c r="H14" i="13"/>
  <c r="H13" i="13"/>
  <c r="H12" i="13"/>
  <c r="G16" i="13"/>
  <c r="G15" i="13"/>
  <c r="G13" i="13"/>
  <c r="G12" i="13"/>
  <c r="G11" i="13"/>
  <c r="F16" i="13"/>
  <c r="F15" i="13"/>
  <c r="F13" i="13"/>
  <c r="F12" i="13"/>
  <c r="F11" i="13"/>
  <c r="H8" i="13"/>
  <c r="H7" i="13"/>
  <c r="H6" i="13"/>
  <c r="G8" i="13"/>
  <c r="G7" i="13"/>
  <c r="G6" i="13"/>
  <c r="G5" i="13"/>
  <c r="F8" i="13"/>
  <c r="F7" i="13"/>
  <c r="F6" i="13"/>
  <c r="F5" i="13"/>
  <c r="H22" i="12"/>
  <c r="H21" i="12"/>
  <c r="H20" i="12"/>
  <c r="G22" i="12"/>
  <c r="G21" i="12"/>
  <c r="G20" i="12"/>
  <c r="G19" i="12"/>
  <c r="F22" i="12"/>
  <c r="F21" i="12"/>
  <c r="F20" i="12"/>
  <c r="F19" i="12"/>
  <c r="H16" i="12"/>
  <c r="H15" i="12"/>
  <c r="H14" i="12"/>
  <c r="H13" i="12"/>
  <c r="H12" i="12"/>
  <c r="G16" i="12"/>
  <c r="G15" i="12"/>
  <c r="G13" i="12"/>
  <c r="G12" i="12"/>
  <c r="G11" i="12"/>
  <c r="F16" i="12"/>
  <c r="F15" i="12"/>
  <c r="F13" i="12"/>
  <c r="F12" i="12"/>
  <c r="F11" i="12"/>
  <c r="H8" i="12"/>
  <c r="H7" i="12"/>
  <c r="H6" i="12"/>
  <c r="G8" i="12"/>
  <c r="G7" i="12"/>
  <c r="G6" i="12"/>
  <c r="G5" i="12"/>
  <c r="F8" i="12"/>
  <c r="F7" i="12"/>
  <c r="F6" i="12"/>
  <c r="F5" i="12"/>
  <c r="H22" i="11"/>
  <c r="H21" i="11"/>
  <c r="H20" i="11"/>
  <c r="G22" i="11"/>
  <c r="G21" i="11"/>
  <c r="G20" i="11"/>
  <c r="G19" i="11"/>
  <c r="F22" i="11"/>
  <c r="F21" i="11"/>
  <c r="F20" i="11"/>
  <c r="F19" i="11"/>
  <c r="H16" i="11"/>
  <c r="H15" i="11"/>
  <c r="H14" i="11"/>
  <c r="H13" i="11"/>
  <c r="H12" i="11"/>
  <c r="G16" i="11"/>
  <c r="G15" i="11"/>
  <c r="G13" i="11"/>
  <c r="G12" i="11"/>
  <c r="G11" i="11"/>
  <c r="F16" i="11"/>
  <c r="F15" i="11"/>
  <c r="F13" i="11"/>
  <c r="F12" i="11"/>
  <c r="F11" i="11"/>
  <c r="H8" i="11"/>
  <c r="H7" i="11"/>
  <c r="H6" i="11"/>
  <c r="G8" i="11"/>
  <c r="G7" i="11"/>
  <c r="G6" i="11"/>
  <c r="G5" i="11"/>
  <c r="F8" i="11"/>
  <c r="F7" i="11"/>
  <c r="F6" i="11"/>
  <c r="F5" i="11"/>
  <c r="H22" i="10"/>
  <c r="H21" i="10"/>
  <c r="H20" i="10"/>
  <c r="G22" i="10"/>
  <c r="G21" i="10"/>
  <c r="G20" i="10"/>
  <c r="G19" i="10"/>
  <c r="F22" i="10"/>
  <c r="F21" i="10"/>
  <c r="F20" i="10"/>
  <c r="F19" i="10"/>
  <c r="H16" i="10"/>
  <c r="H15" i="10"/>
  <c r="H14" i="10"/>
  <c r="H13" i="10"/>
  <c r="H12" i="10"/>
  <c r="G16" i="10"/>
  <c r="G15" i="10"/>
  <c r="G13" i="10"/>
  <c r="G12" i="10"/>
  <c r="G11" i="10"/>
  <c r="F16" i="10"/>
  <c r="F15" i="10"/>
  <c r="F13" i="10"/>
  <c r="F12" i="10"/>
  <c r="F11" i="10"/>
  <c r="H8" i="10"/>
  <c r="H7" i="10"/>
  <c r="H6" i="10"/>
  <c r="G8" i="10"/>
  <c r="G7" i="10"/>
  <c r="G6" i="10"/>
  <c r="G5" i="10"/>
  <c r="F8" i="10"/>
  <c r="F7" i="10"/>
  <c r="F6" i="10"/>
  <c r="F5" i="10"/>
  <c r="H22" i="9"/>
  <c r="H21" i="9"/>
  <c r="H20" i="9"/>
  <c r="G22" i="9"/>
  <c r="G21" i="9"/>
  <c r="G20" i="9"/>
  <c r="G19" i="9"/>
  <c r="F22" i="9"/>
  <c r="F21" i="9"/>
  <c r="F20" i="9"/>
  <c r="F19" i="9"/>
  <c r="H16" i="9"/>
  <c r="H15" i="9"/>
  <c r="H14" i="9"/>
  <c r="H13" i="9"/>
  <c r="H12" i="9"/>
  <c r="G16" i="9"/>
  <c r="G15" i="9"/>
  <c r="G13" i="9"/>
  <c r="G12" i="9"/>
  <c r="G11" i="9"/>
  <c r="F16" i="9"/>
  <c r="F15" i="9"/>
  <c r="F13" i="9"/>
  <c r="F12" i="9"/>
  <c r="F11" i="9"/>
  <c r="H8" i="9"/>
  <c r="H7" i="9"/>
  <c r="H6" i="9"/>
  <c r="G8" i="9"/>
  <c r="G7" i="9"/>
  <c r="G6" i="9"/>
  <c r="G5" i="9"/>
  <c r="F8" i="9"/>
  <c r="F7" i="9"/>
  <c r="F6" i="9"/>
  <c r="F5" i="9"/>
  <c r="H22" i="8"/>
  <c r="H21" i="8"/>
  <c r="H20" i="8"/>
  <c r="G22" i="8"/>
  <c r="G21" i="8"/>
  <c r="G20" i="8"/>
  <c r="G19" i="8"/>
  <c r="F22" i="8"/>
  <c r="F21" i="8"/>
  <c r="F20" i="8"/>
  <c r="F19" i="8"/>
  <c r="H16" i="8"/>
  <c r="H15" i="8"/>
  <c r="H14" i="8"/>
  <c r="H13" i="8"/>
  <c r="H12" i="8"/>
  <c r="G16" i="8"/>
  <c r="G15" i="8"/>
  <c r="G13" i="8"/>
  <c r="G12" i="8"/>
  <c r="G11" i="8"/>
  <c r="F16" i="8"/>
  <c r="F15" i="8"/>
  <c r="F13" i="8"/>
  <c r="F12" i="8"/>
  <c r="F11" i="8"/>
  <c r="H8" i="8"/>
  <c r="H7" i="8"/>
  <c r="H6" i="8"/>
  <c r="G8" i="8"/>
  <c r="G7" i="8"/>
  <c r="G6" i="8"/>
  <c r="G5" i="8"/>
  <c r="F8" i="8"/>
  <c r="F7" i="8"/>
  <c r="F6" i="8"/>
  <c r="F5" i="8"/>
  <c r="H22" i="7"/>
  <c r="H21" i="7"/>
  <c r="H20" i="7"/>
  <c r="G22" i="7"/>
  <c r="G21" i="7"/>
  <c r="G20" i="7"/>
  <c r="G19" i="7"/>
  <c r="F22" i="7"/>
  <c r="F21" i="7"/>
  <c r="F20" i="7"/>
  <c r="F19" i="7"/>
  <c r="H16" i="7"/>
  <c r="H15" i="7"/>
  <c r="H14" i="7"/>
  <c r="H13" i="7"/>
  <c r="H12" i="7"/>
  <c r="G16" i="7"/>
  <c r="G15" i="7"/>
  <c r="G13" i="7"/>
  <c r="G12" i="7"/>
  <c r="G11" i="7"/>
  <c r="F16" i="7"/>
  <c r="F15" i="7"/>
  <c r="F13" i="7"/>
  <c r="F12" i="7"/>
  <c r="F11" i="7"/>
  <c r="H8" i="7"/>
  <c r="H7" i="7"/>
  <c r="H6" i="7"/>
  <c r="G8" i="7"/>
  <c r="G7" i="7"/>
  <c r="G6" i="7"/>
  <c r="G5" i="7"/>
  <c r="F8" i="7"/>
  <c r="F7" i="7"/>
  <c r="F6" i="7"/>
  <c r="F5" i="7"/>
  <c r="H22" i="6"/>
  <c r="H21" i="6"/>
  <c r="H20" i="6"/>
  <c r="G22" i="6"/>
  <c r="G21" i="6"/>
  <c r="G20" i="6"/>
  <c r="G19" i="6"/>
  <c r="F22" i="6"/>
  <c r="F21" i="6"/>
  <c r="F20" i="6"/>
  <c r="F19" i="6"/>
  <c r="H16" i="6"/>
  <c r="H15" i="6"/>
  <c r="H14" i="6"/>
  <c r="H13" i="6"/>
  <c r="H12" i="6"/>
  <c r="G16" i="6"/>
  <c r="G15" i="6"/>
  <c r="G13" i="6"/>
  <c r="G12" i="6"/>
  <c r="G11" i="6"/>
  <c r="F16" i="6"/>
  <c r="F15" i="6"/>
  <c r="F13" i="6"/>
  <c r="F12" i="6"/>
  <c r="F11" i="6"/>
  <c r="H8" i="6"/>
  <c r="H7" i="6"/>
  <c r="H6" i="6"/>
  <c r="G8" i="6"/>
  <c r="G7" i="6"/>
  <c r="G6" i="6"/>
  <c r="G5" i="6"/>
  <c r="F8" i="6"/>
  <c r="F7" i="6"/>
  <c r="F6" i="6"/>
  <c r="F5" i="6"/>
  <c r="H22" i="5"/>
  <c r="H21" i="5"/>
  <c r="H20" i="5"/>
  <c r="G22" i="5"/>
  <c r="G21" i="5"/>
  <c r="G20" i="5"/>
  <c r="G19" i="5"/>
  <c r="F22" i="5"/>
  <c r="F21" i="5"/>
  <c r="F20" i="5"/>
  <c r="F19" i="5"/>
  <c r="H16" i="5"/>
  <c r="H15" i="5"/>
  <c r="H14" i="5"/>
  <c r="H13" i="5"/>
  <c r="H12" i="5"/>
  <c r="G16" i="5"/>
  <c r="G15" i="5"/>
  <c r="G13" i="5"/>
  <c r="G12" i="5"/>
  <c r="G11" i="5"/>
  <c r="F16" i="5"/>
  <c r="F15" i="5"/>
  <c r="F13" i="5"/>
  <c r="F12" i="5"/>
  <c r="F11" i="5"/>
  <c r="H8" i="5"/>
  <c r="H7" i="5"/>
  <c r="H6" i="5"/>
  <c r="G8" i="5"/>
  <c r="G7" i="5"/>
  <c r="G6" i="5"/>
  <c r="G5" i="5"/>
  <c r="F8" i="5"/>
  <c r="F7" i="5"/>
  <c r="F6" i="5"/>
  <c r="F5" i="5"/>
  <c r="H22" i="4"/>
  <c r="G22" i="4"/>
  <c r="F22" i="4"/>
  <c r="H21" i="4"/>
  <c r="G21" i="4"/>
  <c r="F21" i="4"/>
  <c r="H20" i="4"/>
  <c r="G20" i="4"/>
  <c r="F20" i="4"/>
  <c r="G19" i="4"/>
  <c r="F19" i="4"/>
  <c r="H16" i="4"/>
  <c r="G16" i="4"/>
  <c r="F16" i="4"/>
  <c r="H15" i="4"/>
  <c r="G15" i="4"/>
  <c r="F15" i="4"/>
  <c r="H14" i="4"/>
  <c r="H13" i="4"/>
  <c r="G13" i="4"/>
  <c r="F13" i="4"/>
  <c r="H12" i="4"/>
  <c r="G12" i="4"/>
  <c r="F12" i="4"/>
  <c r="G11" i="4"/>
  <c r="F11" i="4"/>
  <c r="H8" i="4"/>
  <c r="G8" i="4"/>
  <c r="F8" i="4"/>
  <c r="H7" i="4"/>
  <c r="G7" i="4"/>
  <c r="F7" i="4"/>
  <c r="H6" i="4"/>
  <c r="G6" i="4"/>
  <c r="F6" i="4"/>
  <c r="G5" i="4"/>
  <c r="F5" i="4"/>
</calcChain>
</file>

<file path=xl/sharedStrings.xml><?xml version="1.0" encoding="utf-8"?>
<sst xmlns="http://schemas.openxmlformats.org/spreadsheetml/2006/main" count="538" uniqueCount="124">
  <si>
    <t>SUBCOMPONENT RANKS</t>
  </si>
  <si>
    <t xml:space="preserve">SUBCOMPONENT DATA </t>
  </si>
  <si>
    <t>AREA 1</t>
  </si>
  <si>
    <t>AREA 2</t>
  </si>
  <si>
    <t>AREA 3</t>
  </si>
  <si>
    <t>OVERALL</t>
  </si>
  <si>
    <t>AREA 1 RANK</t>
  </si>
  <si>
    <t>AREA 2 RANK</t>
  </si>
  <si>
    <t>AREA 3 RANK</t>
  </si>
  <si>
    <t>OVERALL RANK</t>
  </si>
  <si>
    <t>1A SCORE</t>
  </si>
  <si>
    <t>1B SCORE</t>
  </si>
  <si>
    <t xml:space="preserve">1C SCORE </t>
  </si>
  <si>
    <t>2A SCORE</t>
  </si>
  <si>
    <t>2B SCORE</t>
  </si>
  <si>
    <t>2C SCORE</t>
  </si>
  <si>
    <t>2D SCORE</t>
  </si>
  <si>
    <t>3Ai SCORE</t>
  </si>
  <si>
    <t>3Aii SCORE</t>
  </si>
  <si>
    <t>3Aiii SCORE</t>
  </si>
  <si>
    <t>1A RANK</t>
  </si>
  <si>
    <t>1B RANK</t>
  </si>
  <si>
    <t>1C RANK</t>
  </si>
  <si>
    <t>2A RANK</t>
  </si>
  <si>
    <t>2B RANK</t>
  </si>
  <si>
    <t>2C RANK</t>
  </si>
  <si>
    <t>2D RANK</t>
  </si>
  <si>
    <t>3Ai RANK</t>
  </si>
  <si>
    <t>3Aii RANK</t>
  </si>
  <si>
    <t>3Aiii RANK</t>
  </si>
  <si>
    <t>1A: ConsSpending</t>
  </si>
  <si>
    <t>1B: TransSubs</t>
  </si>
  <si>
    <t>1C: InsRet</t>
  </si>
  <si>
    <t>2A: IncPayroll</t>
  </si>
  <si>
    <t>2B: TopIncome</t>
  </si>
  <si>
    <t>TopThreshold</t>
  </si>
  <si>
    <t>2C: PropertyTax</t>
  </si>
  <si>
    <t>2D: SalesTax</t>
  </si>
  <si>
    <t>3Ai: MinWage</t>
  </si>
  <si>
    <t>3Aii: GovEmploy</t>
  </si>
  <si>
    <t>3Aiii: UnionDensity</t>
  </si>
  <si>
    <t>Alberta</t>
  </si>
  <si>
    <t>British Columbia</t>
  </si>
  <si>
    <t>Manitoba</t>
  </si>
  <si>
    <t>New Brunswick</t>
  </si>
  <si>
    <t>Newfoundland</t>
  </si>
  <si>
    <t>Nova Scotia</t>
  </si>
  <si>
    <t>Ontario</t>
  </si>
  <si>
    <t>Prince Edward Island</t>
  </si>
  <si>
    <t>Quebec</t>
  </si>
  <si>
    <t>Saskatchewan</t>
  </si>
  <si>
    <t xml:space="preserve">Year </t>
  </si>
  <si>
    <t>Area 1</t>
  </si>
  <si>
    <t>Area 2</t>
  </si>
  <si>
    <t>Area 3</t>
  </si>
  <si>
    <t>Canadian Average</t>
  </si>
  <si>
    <t xml:space="preserve">New Brunswick </t>
  </si>
  <si>
    <t>Average</t>
  </si>
  <si>
    <t>Score</t>
  </si>
  <si>
    <t>Rank</t>
  </si>
  <si>
    <t>Canadian</t>
  </si>
  <si>
    <t xml:space="preserve">Area 1: Government Spending </t>
  </si>
  <si>
    <t>Description</t>
  </si>
  <si>
    <t>Data</t>
  </si>
  <si>
    <t>1A</t>
  </si>
  <si>
    <t>Consumption spending, % of personal income</t>
  </si>
  <si>
    <t>1B</t>
  </si>
  <si>
    <t>Transfers &amp; subsidies, % of personal income</t>
  </si>
  <si>
    <t>1C</t>
  </si>
  <si>
    <t>Insurance &amp; retirement payments, % of personal income</t>
  </si>
  <si>
    <t xml:space="preserve">Area 2: Taxes </t>
  </si>
  <si>
    <t>2A</t>
  </si>
  <si>
    <t>Income &amp; payroll tax revenue, % of personal income</t>
  </si>
  <si>
    <t>2B</t>
  </si>
  <si>
    <t>Top income tax rate</t>
  </si>
  <si>
    <t>Top income tax threshold</t>
  </si>
  <si>
    <t>2C</t>
  </si>
  <si>
    <t>Property tax &amp; other tax revenue, % of personal income</t>
  </si>
  <si>
    <t>2D</t>
  </si>
  <si>
    <t>Sales tax revenue, % of personal income</t>
  </si>
  <si>
    <t>Area 3: Labor Market Freedom</t>
  </si>
  <si>
    <t>3Ai</t>
  </si>
  <si>
    <t>Minimum wage income, % of per capita personal income</t>
  </si>
  <si>
    <t>3Aii</t>
  </si>
  <si>
    <t>Government employees, % of total employees</t>
  </si>
  <si>
    <t>3Aiii</t>
  </si>
  <si>
    <t>Union density, % of total employees</t>
  </si>
  <si>
    <t>ALBERTA</t>
  </si>
  <si>
    <t>AB Score</t>
  </si>
  <si>
    <t xml:space="preserve"> Canadian Average</t>
  </si>
  <si>
    <t>RANK: 1</t>
  </si>
  <si>
    <t>BC Score</t>
  </si>
  <si>
    <t>MANITOBA</t>
  </si>
  <si>
    <t>MB Score</t>
  </si>
  <si>
    <t>NEW BRUNSWICK</t>
  </si>
  <si>
    <t>NB Score</t>
  </si>
  <si>
    <t>NEWFOUNDLAND</t>
  </si>
  <si>
    <t>NL Score</t>
  </si>
  <si>
    <t>NOVA SCOTIA</t>
  </si>
  <si>
    <t>NS Score</t>
  </si>
  <si>
    <t>ONTARIO</t>
  </si>
  <si>
    <t>ON Score</t>
  </si>
  <si>
    <t>PRINCE EDWARD ISLAND</t>
  </si>
  <si>
    <t>PE Score</t>
  </si>
  <si>
    <t>QUEBEC</t>
  </si>
  <si>
    <t>QC Score</t>
  </si>
  <si>
    <t>SK Score</t>
  </si>
  <si>
    <t>SASKATCHEWAN</t>
  </si>
  <si>
    <t>RANK: 2</t>
  </si>
  <si>
    <t>SCORE: 7.7</t>
  </si>
  <si>
    <t>SCORE: 7.6</t>
  </si>
  <si>
    <t>RANK: 3</t>
  </si>
  <si>
    <t>SCORE: 7.8</t>
  </si>
  <si>
    <t>ALL GOVERNMENT SCORES (2015)</t>
  </si>
  <si>
    <t>ALL GOVERNMENT RANKS (2015)</t>
  </si>
  <si>
    <t>SUBCOMPONENT SCORES (2015)</t>
  </si>
  <si>
    <t>Overall Canadian Scores at  Provincial and Local Levels, 1985–2015</t>
  </si>
  <si>
    <t>ECONOMIC FREEDOM OF NORTH AMERICA 2017</t>
  </si>
  <si>
    <r>
      <t xml:space="preserve">Source: Dean Stansel,  Jose Torra, and Fred McMahon. </t>
    </r>
    <r>
      <rPr>
        <i/>
        <sz val="12"/>
        <color theme="1"/>
        <rFont val="Calibri"/>
        <family val="2"/>
        <scheme val="minor"/>
      </rPr>
      <t>Economic Freedom of North America 2017</t>
    </r>
    <r>
      <rPr>
        <sz val="12"/>
        <color theme="1"/>
        <rFont val="Calibri"/>
        <family val="2"/>
        <scheme val="minor"/>
      </rPr>
      <t>. Vancouver: Fraser Institute, December 2017. http://www.freetheworld.com/efna.html</t>
    </r>
  </si>
  <si>
    <r>
      <t xml:space="preserve">Source: Dean Stansel,  Jose Torra, and Fred McMahon. </t>
    </r>
    <r>
      <rPr>
        <i/>
        <sz val="12"/>
        <color theme="1"/>
        <rFont val="Calibri"/>
        <family val="2"/>
        <scheme val="minor"/>
      </rPr>
      <t>Economic Freedom of North America 2017.</t>
    </r>
    <r>
      <rPr>
        <sz val="12"/>
        <color theme="1"/>
        <rFont val="Calibri"/>
        <family val="2"/>
        <scheme val="minor"/>
      </rPr>
      <t xml:space="preserve"> Vancouver: Fraser Institute, December 2017. http://www.freetheworld.com/efna.html</t>
    </r>
  </si>
  <si>
    <t>RANK: 7</t>
  </si>
  <si>
    <t>RANK: 8</t>
  </si>
  <si>
    <t>SCORE: 7.5</t>
  </si>
  <si>
    <t>SCORE: 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</si>
</sst>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&quot;$&quot;* #,##0.00_-;\-&quot;$&quot;* #,##0.00_-;_-&quot;$&quot;* &quot;-&quot;??_-;_-@_-"/>
    <numFmt numFmtId="166" formatCode="&quot;$&quot;#,##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4"/>
      <color theme="1"/>
      <name val="Calibri"/>
      <scheme val="minor"/>
    </font>
    <font>
      <b/>
      <sz val="22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 (Body)"/>
    </font>
    <font>
      <b/>
      <sz val="12"/>
      <name val="Calibri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Fill="1"/>
    <xf numFmtId="0" fontId="2" fillId="0" borderId="0" xfId="0" applyFont="1" applyFill="1"/>
    <xf numFmtId="164" fontId="0" fillId="0" borderId="0" xfId="0" applyNumberFormat="1" applyFill="1"/>
    <xf numFmtId="0" fontId="0" fillId="0" borderId="0" xfId="0" applyFont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1" fontId="4" fillId="0" borderId="2" xfId="1" applyNumberFormat="1" applyFont="1" applyBorder="1" applyAlignment="1">
      <alignment horizontal="left"/>
    </xf>
    <xf numFmtId="0" fontId="4" fillId="0" borderId="3" xfId="1" applyFont="1" applyFill="1" applyBorder="1"/>
    <xf numFmtId="0" fontId="5" fillId="0" borderId="4" xfId="1" applyFont="1" applyFill="1" applyBorder="1" applyAlignment="1">
      <alignment horizontal="center"/>
    </xf>
    <xf numFmtId="0" fontId="4" fillId="0" borderId="5" xfId="1" applyFont="1" applyFill="1" applyBorder="1"/>
    <xf numFmtId="0" fontId="4" fillId="0" borderId="4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164" fontId="0" fillId="0" borderId="8" xfId="0" applyNumberFormat="1" applyBorder="1"/>
    <xf numFmtId="0" fontId="0" fillId="0" borderId="2" xfId="0" applyFont="1" applyBorder="1"/>
    <xf numFmtId="164" fontId="0" fillId="0" borderId="0" xfId="0" applyNumberForma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2" xfId="2" applyFont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2" fillId="0" borderId="2" xfId="2" applyFont="1" applyBorder="1" applyAlignment="1">
      <alignment vertical="center"/>
    </xf>
    <xf numFmtId="16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0" fillId="2" borderId="2" xfId="2" applyFont="1" applyFill="1" applyBorder="1" applyAlignment="1">
      <alignment vertical="center"/>
    </xf>
    <xf numFmtId="164" fontId="0" fillId="2" borderId="2" xfId="2" applyNumberFormat="1" applyFont="1" applyFill="1" applyBorder="1" applyAlignment="1">
      <alignment horizontal="center" vertical="center"/>
    </xf>
    <xf numFmtId="0" fontId="0" fillId="2" borderId="2" xfId="2" applyFont="1" applyFill="1" applyBorder="1" applyAlignment="1">
      <alignment horizontal="center" vertical="center"/>
    </xf>
    <xf numFmtId="166" fontId="0" fillId="0" borderId="2" xfId="3" applyNumberFormat="1" applyFont="1" applyBorder="1" applyAlignment="1">
      <alignment horizontal="center" vertical="center"/>
    </xf>
    <xf numFmtId="166" fontId="0" fillId="0" borderId="0" xfId="3" applyNumberFormat="1" applyFont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1" fontId="0" fillId="0" borderId="0" xfId="0" applyNumberFormat="1"/>
    <xf numFmtId="0" fontId="0" fillId="0" borderId="0" xfId="0" applyBorder="1"/>
    <xf numFmtId="0" fontId="0" fillId="0" borderId="0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14" xfId="0" applyFont="1" applyBorder="1"/>
    <xf numFmtId="0" fontId="0" fillId="0" borderId="15" xfId="0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4" fillId="0" borderId="0" xfId="1" applyFont="1" applyFill="1" applyBorder="1" applyAlignment="1">
      <alignment horizontal="left"/>
    </xf>
    <xf numFmtId="1" fontId="4" fillId="0" borderId="0" xfId="1" applyNumberFormat="1" applyFont="1" applyBorder="1" applyAlignment="1">
      <alignment horizontal="left"/>
    </xf>
    <xf numFmtId="0" fontId="4" fillId="0" borderId="3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" fontId="4" fillId="0" borderId="25" xfId="1" applyNumberFormat="1" applyFont="1" applyBorder="1" applyAlignment="1">
      <alignment horizontal="center"/>
    </xf>
    <xf numFmtId="0" fontId="4" fillId="0" borderId="25" xfId="1" applyFont="1" applyFill="1" applyBorder="1" applyAlignment="1">
      <alignment horizontal="left"/>
    </xf>
    <xf numFmtId="1" fontId="4" fillId="0" borderId="25" xfId="1" applyNumberFormat="1" applyFont="1" applyBorder="1" applyAlignment="1">
      <alignment horizontal="left"/>
    </xf>
    <xf numFmtId="164" fontId="4" fillId="0" borderId="25" xfId="1" applyNumberFormat="1" applyFont="1" applyFill="1" applyBorder="1" applyAlignment="1">
      <alignment horizontal="center"/>
    </xf>
    <xf numFmtId="1" fontId="4" fillId="0" borderId="25" xfId="1" applyNumberFormat="1" applyFont="1" applyFill="1" applyBorder="1" applyAlignment="1">
      <alignment horizontal="center"/>
    </xf>
    <xf numFmtId="164" fontId="0" fillId="0" borderId="25" xfId="0" applyNumberFormat="1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0" fontId="16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1" fontId="4" fillId="0" borderId="27" xfId="0" applyNumberFormat="1" applyFont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8" xfId="1" applyFont="1" applyFill="1" applyBorder="1" applyAlignment="1">
      <alignment horizontal="center"/>
    </xf>
    <xf numFmtId="164" fontId="5" fillId="0" borderId="18" xfId="1" applyNumberFormat="1" applyFont="1" applyFill="1" applyBorder="1" applyAlignment="1"/>
    <xf numFmtId="164" fontId="0" fillId="0" borderId="9" xfId="0" applyNumberFormat="1" applyBorder="1" applyAlignment="1"/>
    <xf numFmtId="164" fontId="0" fillId="0" borderId="0" xfId="0" applyNumberFormat="1" applyAlignment="1"/>
    <xf numFmtId="164" fontId="4" fillId="0" borderId="20" xfId="1" applyNumberFormat="1" applyFont="1" applyFill="1" applyBorder="1" applyAlignment="1"/>
    <xf numFmtId="164" fontId="4" fillId="0" borderId="21" xfId="1" applyNumberFormat="1" applyFont="1" applyFill="1" applyBorder="1" applyAlignment="1"/>
    <xf numFmtId="164" fontId="0" fillId="0" borderId="7" xfId="0" applyNumberFormat="1" applyBorder="1" applyAlignment="1"/>
    <xf numFmtId="0" fontId="0" fillId="0" borderId="12" xfId="2" applyFont="1" applyBorder="1" applyAlignment="1">
      <alignment horizontal="left" vertical="center" wrapText="1"/>
    </xf>
    <xf numFmtId="0" fontId="0" fillId="0" borderId="13" xfId="2" applyFont="1" applyBorder="1" applyAlignment="1">
      <alignment horizontal="left" vertical="center" wrapText="1"/>
    </xf>
    <xf numFmtId="0" fontId="0" fillId="0" borderId="10" xfId="2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2" fillId="0" borderId="12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left" vertical="center"/>
    </xf>
    <xf numFmtId="0" fontId="0" fillId="0" borderId="13" xfId="2" applyFont="1" applyBorder="1" applyAlignment="1">
      <alignment horizontal="left" vertical="center"/>
    </xf>
    <xf numFmtId="0" fontId="0" fillId="0" borderId="10" xfId="2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0" fillId="0" borderId="12" xfId="2" applyFont="1" applyBorder="1" applyAlignment="1">
      <alignment horizontal="center" vertical="center"/>
    </xf>
    <xf numFmtId="0" fontId="0" fillId="0" borderId="13" xfId="2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14">
    <cellStyle name="Currency 2" xf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  <cellStyle name="Normal 4" xfId="2"/>
    <cellStyle name="Normal 5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Relationship Id="rId3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Relationship Id="rId3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Relationship Id="rId3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Relationship Id="rId3" Type="http://schemas.openxmlformats.org/officeDocument/2006/relationships/themeOverride" Target="../theme/themeOverride11.xml"/></Relationships>
</file>

<file path=xl/charts/_rels/chart14.xml.rels><?xml version="1.0" encoding="UTF-8" standalone="yes"?>
<Relationships xmlns="http://schemas.openxmlformats.org/package/2006/relationships"><Relationship Id="rId1" Type="http://schemas.microsoft.com/office/2011/relationships/chartStyle" Target="style14.xml"/><Relationship Id="rId2" Type="http://schemas.microsoft.com/office/2011/relationships/chartColorStyle" Target="colors14.xml"/><Relationship Id="rId3" Type="http://schemas.openxmlformats.org/officeDocument/2006/relationships/themeOverride" Target="../theme/themeOverride12.xml"/></Relationships>
</file>

<file path=xl/charts/_rels/chart15.xml.rels><?xml version="1.0" encoding="UTF-8" standalone="yes"?>
<Relationships xmlns="http://schemas.openxmlformats.org/package/2006/relationships"><Relationship Id="rId1" Type="http://schemas.microsoft.com/office/2011/relationships/chartStyle" Target="style15.xml"/><Relationship Id="rId2" Type="http://schemas.microsoft.com/office/2011/relationships/chartColorStyle" Target="colors15.xml"/><Relationship Id="rId3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1" Type="http://schemas.microsoft.com/office/2011/relationships/chartStyle" Target="style16.xml"/><Relationship Id="rId2" Type="http://schemas.microsoft.com/office/2011/relationships/chartColorStyle" Target="colors16.xml"/><Relationship Id="rId3" Type="http://schemas.openxmlformats.org/officeDocument/2006/relationships/themeOverride" Target="../theme/themeOverride14.xml"/></Relationships>
</file>

<file path=xl/charts/_rels/chart17.xml.rels><?xml version="1.0" encoding="UTF-8" standalone="yes"?>
<Relationships xmlns="http://schemas.openxmlformats.org/package/2006/relationships"><Relationship Id="rId1" Type="http://schemas.microsoft.com/office/2011/relationships/chartStyle" Target="style17.xml"/><Relationship Id="rId2" Type="http://schemas.microsoft.com/office/2011/relationships/chartColorStyle" Target="colors17.xml"/><Relationship Id="rId3" Type="http://schemas.openxmlformats.org/officeDocument/2006/relationships/themeOverride" Target="../theme/themeOverride15.xml"/></Relationships>
</file>

<file path=xl/charts/_rels/chart18.xml.rels><?xml version="1.0" encoding="UTF-8" standalone="yes"?>
<Relationships xmlns="http://schemas.openxmlformats.org/package/2006/relationships"><Relationship Id="rId1" Type="http://schemas.microsoft.com/office/2011/relationships/chartStyle" Target="style18.xml"/><Relationship Id="rId2" Type="http://schemas.microsoft.com/office/2011/relationships/chartColorStyle" Target="colors18.xml"/><Relationship Id="rId3" Type="http://schemas.openxmlformats.org/officeDocument/2006/relationships/themeOverride" Target="../theme/themeOverride16.xml"/></Relationships>
</file>

<file path=xl/charts/_rels/chart19.xml.rels><?xml version="1.0" encoding="UTF-8" standalone="yes"?>
<Relationships xmlns="http://schemas.openxmlformats.org/package/2006/relationships"><Relationship Id="rId1" Type="http://schemas.microsoft.com/office/2011/relationships/chartStyle" Target="style19.xml"/><Relationship Id="rId2" Type="http://schemas.microsoft.com/office/2011/relationships/chartColorStyle" Target="colors19.xml"/><Relationship Id="rId3" Type="http://schemas.openxmlformats.org/officeDocument/2006/relationships/themeOverride" Target="../theme/themeOverride17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20.xml.rels><?xml version="1.0" encoding="UTF-8" standalone="yes"?>
<Relationships xmlns="http://schemas.openxmlformats.org/package/2006/relationships"><Relationship Id="rId1" Type="http://schemas.microsoft.com/office/2011/relationships/chartStyle" Target="style20.xml"/><Relationship Id="rId2" Type="http://schemas.microsoft.com/office/2011/relationships/chartColorStyle" Target="colors20.xml"/><Relationship Id="rId3" Type="http://schemas.openxmlformats.org/officeDocument/2006/relationships/themeOverride" Target="../theme/themeOverride18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Relationship Id="rId3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Relationship Id="rId3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Relationship Id="rId3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Relationship Id="rId3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Relationship Id="rId3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Relationship Id="rId3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Time'!$E$2</c:f>
              <c:strCache>
                <c:ptCount val="1"/>
                <c:pt idx="0">
                  <c:v>Alberta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Time'!$E$3:$E$33</c:f>
              <c:numCache>
                <c:formatCode>0.0</c:formatCode>
                <c:ptCount val="31"/>
                <c:pt idx="0">
                  <c:v>7.635539284704932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7.981260599413073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7.871727491418144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8.095868489136697</c:v>
                </c:pt>
                <c:pt idx="16">
                  <c:v>7.880011044703046</c:v>
                </c:pt>
                <c:pt idx="17">
                  <c:v>7.790280552163307</c:v>
                </c:pt>
                <c:pt idx="18">
                  <c:v>8.081343407660258</c:v>
                </c:pt>
                <c:pt idx="19">
                  <c:v>8.137185781039522</c:v>
                </c:pt>
                <c:pt idx="20">
                  <c:v>8.09001128987723</c:v>
                </c:pt>
                <c:pt idx="21">
                  <c:v>8.117036469532774</c:v>
                </c:pt>
                <c:pt idx="22">
                  <c:v>8.074055179504871</c:v>
                </c:pt>
                <c:pt idx="23">
                  <c:v>8.062620735536617</c:v>
                </c:pt>
                <c:pt idx="24">
                  <c:v>7.993998076785144</c:v>
                </c:pt>
                <c:pt idx="25">
                  <c:v>8.011730224055913</c:v>
                </c:pt>
                <c:pt idx="26">
                  <c:v>7.9752596620535</c:v>
                </c:pt>
                <c:pt idx="27">
                  <c:v>8.04107189499034</c:v>
                </c:pt>
                <c:pt idx="28">
                  <c:v>8.03876878428796</c:v>
                </c:pt>
                <c:pt idx="29">
                  <c:v>8.210690943990945</c:v>
                </c:pt>
                <c:pt idx="30">
                  <c:v>8.016623116947544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Time'!$F$3:$F$33</c:f>
              <c:numCache>
                <c:formatCode>0.0</c:formatCode>
                <c:ptCount val="31"/>
                <c:pt idx="0">
                  <c:v>7.365085295588877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7.690999586485124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7.5570909713655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7.756182061168064</c:v>
                </c:pt>
                <c:pt idx="16">
                  <c:v>7.559197542436067</c:v>
                </c:pt>
                <c:pt idx="17">
                  <c:v>7.440926419578341</c:v>
                </c:pt>
                <c:pt idx="18">
                  <c:v>7.728200117736333</c:v>
                </c:pt>
                <c:pt idx="19">
                  <c:v>7.760246202455737</c:v>
                </c:pt>
                <c:pt idx="20">
                  <c:v>7.69484033867693</c:v>
                </c:pt>
                <c:pt idx="21">
                  <c:v>7.724900967481316</c:v>
                </c:pt>
                <c:pt idx="22">
                  <c:v>7.73233557457459</c:v>
                </c:pt>
                <c:pt idx="23">
                  <c:v>7.73167993960757</c:v>
                </c:pt>
                <c:pt idx="24">
                  <c:v>7.669874386064551</c:v>
                </c:pt>
                <c:pt idx="25">
                  <c:v>7.680664878558581</c:v>
                </c:pt>
                <c:pt idx="26">
                  <c:v>7.6212044220562</c:v>
                </c:pt>
                <c:pt idx="27">
                  <c:v>7.679023233220166</c:v>
                </c:pt>
                <c:pt idx="28">
                  <c:v>7.684696689213791</c:v>
                </c:pt>
                <c:pt idx="29">
                  <c:v>7.84673119004764</c:v>
                </c:pt>
                <c:pt idx="30">
                  <c:v>7.656794736629524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9929376"/>
        <c:axId val="1695462016"/>
      </c:lineChart>
      <c:catAx>
        <c:axId val="174992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462016"/>
        <c:crosses val="autoZero"/>
        <c:auto val="1"/>
        <c:lblAlgn val="ctr"/>
        <c:lblOffset val="100"/>
        <c:noMultiLvlLbl val="0"/>
      </c:catAx>
      <c:valAx>
        <c:axId val="1695462016"/>
        <c:scaling>
          <c:orientation val="minMax"/>
          <c:max val="9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92937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Time'!$V$2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Time'!$V$3:$V$33</c:f>
              <c:numCache>
                <c:formatCode>0.0</c:formatCode>
                <c:ptCount val="31"/>
                <c:pt idx="0">
                  <c:v>5.9967173536919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6.105586830205334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6.240028269671628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6.723201243649228</c:v>
                </c:pt>
                <c:pt idx="16">
                  <c:v>6.180277818647795</c:v>
                </c:pt>
                <c:pt idx="17">
                  <c:v>6.101248173806745</c:v>
                </c:pt>
                <c:pt idx="18">
                  <c:v>6.058895387994062</c:v>
                </c:pt>
                <c:pt idx="19">
                  <c:v>6.11771007924215</c:v>
                </c:pt>
                <c:pt idx="20">
                  <c:v>6.088376547280852</c:v>
                </c:pt>
                <c:pt idx="21">
                  <c:v>6.112301074009027</c:v>
                </c:pt>
                <c:pt idx="22">
                  <c:v>6.165890440505764</c:v>
                </c:pt>
                <c:pt idx="23">
                  <c:v>6.337401674246797</c:v>
                </c:pt>
                <c:pt idx="24">
                  <c:v>5.840409728588364</c:v>
                </c:pt>
                <c:pt idx="25">
                  <c:v>5.94597642172628</c:v>
                </c:pt>
                <c:pt idx="26">
                  <c:v>6.311884117237543</c:v>
                </c:pt>
                <c:pt idx="27">
                  <c:v>6.490260306834</c:v>
                </c:pt>
                <c:pt idx="28">
                  <c:v>6.684702973491296</c:v>
                </c:pt>
                <c:pt idx="29">
                  <c:v>7.235406120921695</c:v>
                </c:pt>
                <c:pt idx="30">
                  <c:v>6.715821768387514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Time'!$W$2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Time'!$W$3:$W$33</c:f>
              <c:numCache>
                <c:formatCode>0.0</c:formatCode>
                <c:ptCount val="31"/>
                <c:pt idx="0">
                  <c:v>3.274881103633253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3.987413976291466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3.46264018721843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3.725637763233821</c:v>
                </c:pt>
                <c:pt idx="16">
                  <c:v>3.981220691574722</c:v>
                </c:pt>
                <c:pt idx="17">
                  <c:v>3.906241262838022</c:v>
                </c:pt>
                <c:pt idx="18">
                  <c:v>5.194838647375361</c:v>
                </c:pt>
                <c:pt idx="19">
                  <c:v>5.125154068877779</c:v>
                </c:pt>
                <c:pt idx="20">
                  <c:v>5.264272558036412</c:v>
                </c:pt>
                <c:pt idx="21">
                  <c:v>5.395148722575497</c:v>
                </c:pt>
                <c:pt idx="22">
                  <c:v>5.534204449157647</c:v>
                </c:pt>
                <c:pt idx="23">
                  <c:v>5.66567382742847</c:v>
                </c:pt>
                <c:pt idx="24">
                  <c:v>5.99612384815408</c:v>
                </c:pt>
                <c:pt idx="25">
                  <c:v>5.930258432703586</c:v>
                </c:pt>
                <c:pt idx="26">
                  <c:v>5.896563217375631</c:v>
                </c:pt>
                <c:pt idx="27">
                  <c:v>5.95579351009958</c:v>
                </c:pt>
                <c:pt idx="28">
                  <c:v>5.976001786068888</c:v>
                </c:pt>
                <c:pt idx="29">
                  <c:v>5.980660929754167</c:v>
                </c:pt>
                <c:pt idx="30">
                  <c:v>5.845132580824668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Time'!$X$2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Time'!$X$3:$X$33</c:f>
              <c:numCache>
                <c:formatCode>0.0</c:formatCode>
                <c:ptCount val="31"/>
                <c:pt idx="0">
                  <c:v>7.700090725605397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7.808328994694445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7.777863356950096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8.084440387865758</c:v>
                </c:pt>
                <c:pt idx="16">
                  <c:v>7.782776617257848</c:v>
                </c:pt>
                <c:pt idx="17">
                  <c:v>7.90800923842375</c:v>
                </c:pt>
                <c:pt idx="18">
                  <c:v>7.911725210055295</c:v>
                </c:pt>
                <c:pt idx="19">
                  <c:v>8.30872583507983</c:v>
                </c:pt>
                <c:pt idx="20">
                  <c:v>8.256194385177528</c:v>
                </c:pt>
                <c:pt idx="21">
                  <c:v>8.227044563863108</c:v>
                </c:pt>
                <c:pt idx="22">
                  <c:v>8.179762848121287</c:v>
                </c:pt>
                <c:pt idx="23">
                  <c:v>8.124276912228375</c:v>
                </c:pt>
                <c:pt idx="24">
                  <c:v>8.126262342107933</c:v>
                </c:pt>
                <c:pt idx="25">
                  <c:v>8.18988500670681</c:v>
                </c:pt>
                <c:pt idx="26">
                  <c:v>8.138534029512817</c:v>
                </c:pt>
                <c:pt idx="27">
                  <c:v>8.265443404647802</c:v>
                </c:pt>
                <c:pt idx="28">
                  <c:v>8.276015765360354</c:v>
                </c:pt>
                <c:pt idx="29">
                  <c:v>8.13231037598891</c:v>
                </c:pt>
                <c:pt idx="30">
                  <c:v>8.11768823098597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917552"/>
        <c:axId val="1750919600"/>
      </c:lineChart>
      <c:catAx>
        <c:axId val="175091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919600"/>
        <c:crosses val="autoZero"/>
        <c:auto val="1"/>
        <c:lblAlgn val="ctr"/>
        <c:lblOffset val="100"/>
        <c:noMultiLvlLbl val="0"/>
      </c:catAx>
      <c:valAx>
        <c:axId val="1750919600"/>
        <c:scaling>
          <c:orientation val="minMax"/>
          <c:max val="9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91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</a:t>
            </a:r>
            <a:r>
              <a:rPr lang="en-US" baseline="0"/>
              <a:t> Freedom, 1985-2015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Time'!$AD$2</c:f>
              <c:strCache>
                <c:ptCount val="1"/>
                <c:pt idx="0">
                  <c:v>Nova Scotia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Time'!$AD$3:$AD$33</c:f>
              <c:numCache>
                <c:formatCode>0.0</c:formatCode>
                <c:ptCount val="31"/>
                <c:pt idx="0">
                  <c:v>7.335883218210117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7.713678172940366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7.574774266950873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7.767577057344018</c:v>
                </c:pt>
                <c:pt idx="16">
                  <c:v>7.590005830024069</c:v>
                </c:pt>
                <c:pt idx="17">
                  <c:v>7.462719234144804</c:v>
                </c:pt>
                <c:pt idx="18">
                  <c:v>7.746773902677993</c:v>
                </c:pt>
                <c:pt idx="19">
                  <c:v>7.758098258278555</c:v>
                </c:pt>
                <c:pt idx="20">
                  <c:v>7.687936619336444</c:v>
                </c:pt>
                <c:pt idx="21">
                  <c:v>7.69552139578483</c:v>
                </c:pt>
                <c:pt idx="22">
                  <c:v>7.667462259255706</c:v>
                </c:pt>
                <c:pt idx="23">
                  <c:v>7.657180897400786</c:v>
                </c:pt>
                <c:pt idx="24">
                  <c:v>7.583617022358442</c:v>
                </c:pt>
                <c:pt idx="25">
                  <c:v>7.582619699808124</c:v>
                </c:pt>
                <c:pt idx="26">
                  <c:v>7.491938670787905</c:v>
                </c:pt>
                <c:pt idx="27">
                  <c:v>7.525010351176931</c:v>
                </c:pt>
                <c:pt idx="28">
                  <c:v>7.542882340462833</c:v>
                </c:pt>
                <c:pt idx="29">
                  <c:v>7.703657656631844</c:v>
                </c:pt>
                <c:pt idx="30">
                  <c:v>7.504387747675317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Time'!$AE$2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Time'!$AE$3:$AE$33</c:f>
              <c:numCache>
                <c:formatCode>0.0</c:formatCode>
                <c:ptCount val="31"/>
                <c:pt idx="0">
                  <c:v>7.365085295588877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7.690999586485124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7.5570909713655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7.756182061168064</c:v>
                </c:pt>
                <c:pt idx="16">
                  <c:v>7.559197542436067</c:v>
                </c:pt>
                <c:pt idx="17">
                  <c:v>7.440926419578341</c:v>
                </c:pt>
                <c:pt idx="18">
                  <c:v>7.728200117736333</c:v>
                </c:pt>
                <c:pt idx="19">
                  <c:v>7.760246202455737</c:v>
                </c:pt>
                <c:pt idx="20">
                  <c:v>7.69484033867693</c:v>
                </c:pt>
                <c:pt idx="21">
                  <c:v>7.724900967481316</c:v>
                </c:pt>
                <c:pt idx="22">
                  <c:v>7.73233557457459</c:v>
                </c:pt>
                <c:pt idx="23">
                  <c:v>7.73167993960757</c:v>
                </c:pt>
                <c:pt idx="24">
                  <c:v>7.669874386064551</c:v>
                </c:pt>
                <c:pt idx="25">
                  <c:v>7.680664878558581</c:v>
                </c:pt>
                <c:pt idx="26">
                  <c:v>7.6212044220562</c:v>
                </c:pt>
                <c:pt idx="27">
                  <c:v>7.679023233220166</c:v>
                </c:pt>
                <c:pt idx="28">
                  <c:v>7.684696689213791</c:v>
                </c:pt>
                <c:pt idx="29">
                  <c:v>7.84673119004764</c:v>
                </c:pt>
                <c:pt idx="30">
                  <c:v>7.656794736629524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7313824"/>
        <c:axId val="1771860000"/>
      </c:lineChart>
      <c:catAx>
        <c:axId val="-21473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860000"/>
        <c:crosses val="autoZero"/>
        <c:auto val="1"/>
        <c:lblAlgn val="ctr"/>
        <c:lblOffset val="100"/>
        <c:noMultiLvlLbl val="0"/>
      </c:catAx>
      <c:valAx>
        <c:axId val="1771860000"/>
        <c:scaling>
          <c:orientation val="minMax"/>
          <c:max val="10.0"/>
          <c:min val="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731382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Time'!$AA$2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Time'!$AA$3:$AA$33</c:f>
              <c:numCache>
                <c:formatCode>0.0</c:formatCode>
                <c:ptCount val="31"/>
                <c:pt idx="0">
                  <c:v>7.157885495761824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7.463904192568516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7.194462180165344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7.502910936358772</c:v>
                </c:pt>
                <c:pt idx="16">
                  <c:v>6.991370826825547</c:v>
                </c:pt>
                <c:pt idx="17">
                  <c:v>6.952475668569893</c:v>
                </c:pt>
                <c:pt idx="18">
                  <c:v>6.951796609487894</c:v>
                </c:pt>
                <c:pt idx="19">
                  <c:v>6.923066039455822</c:v>
                </c:pt>
                <c:pt idx="20">
                  <c:v>6.874356180616821</c:v>
                </c:pt>
                <c:pt idx="21">
                  <c:v>6.770440947587653</c:v>
                </c:pt>
                <c:pt idx="22">
                  <c:v>6.678878335385371</c:v>
                </c:pt>
                <c:pt idx="23">
                  <c:v>6.622760872765453</c:v>
                </c:pt>
                <c:pt idx="24">
                  <c:v>6.196999589170432</c:v>
                </c:pt>
                <c:pt idx="25">
                  <c:v>6.20510362194449</c:v>
                </c:pt>
                <c:pt idx="26">
                  <c:v>6.405921747767016</c:v>
                </c:pt>
                <c:pt idx="27">
                  <c:v>6.328245527131362</c:v>
                </c:pt>
                <c:pt idx="28">
                  <c:v>6.411924173435839</c:v>
                </c:pt>
                <c:pt idx="29">
                  <c:v>6.938360533002214</c:v>
                </c:pt>
                <c:pt idx="30">
                  <c:v>6.37539021316434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Time'!$AB$2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Time'!$AB$3:$AB$33</c:f>
              <c:numCache>
                <c:formatCode>0.0</c:formatCode>
                <c:ptCount val="31"/>
                <c:pt idx="0">
                  <c:v>3.268300390673813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4.11300376477534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3.883894800191382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3.798165993078863</c:v>
                </c:pt>
                <c:pt idx="16">
                  <c:v>4.17664189335411</c:v>
                </c:pt>
                <c:pt idx="17">
                  <c:v>4.085435118634186</c:v>
                </c:pt>
                <c:pt idx="18">
                  <c:v>5.328713156816128</c:v>
                </c:pt>
                <c:pt idx="19">
                  <c:v>5.245688747268467</c:v>
                </c:pt>
                <c:pt idx="20">
                  <c:v>5.375468827544842</c:v>
                </c:pt>
                <c:pt idx="21">
                  <c:v>5.424620778726277</c:v>
                </c:pt>
                <c:pt idx="22">
                  <c:v>5.347175550483926</c:v>
                </c:pt>
                <c:pt idx="23">
                  <c:v>5.499305703874078</c:v>
                </c:pt>
                <c:pt idx="24">
                  <c:v>5.570136759572299</c:v>
                </c:pt>
                <c:pt idx="25">
                  <c:v>5.545791005781707</c:v>
                </c:pt>
                <c:pt idx="26">
                  <c:v>5.474879112027187</c:v>
                </c:pt>
                <c:pt idx="27">
                  <c:v>5.47910837681413</c:v>
                </c:pt>
                <c:pt idx="28">
                  <c:v>5.502776591427498</c:v>
                </c:pt>
                <c:pt idx="29">
                  <c:v>5.46862934073504</c:v>
                </c:pt>
                <c:pt idx="30">
                  <c:v>5.225335920440817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Time'!$AC$2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Time'!$AC$3:$AC$33</c:f>
              <c:numCache>
                <c:formatCode>0.0</c:formatCode>
                <c:ptCount val="31"/>
                <c:pt idx="0">
                  <c:v>7.98270253290459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8.032863340562637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7.907628629422874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8.204020804123145</c:v>
                </c:pt>
                <c:pt idx="16">
                  <c:v>7.90395309375075</c:v>
                </c:pt>
                <c:pt idx="17">
                  <c:v>8.027240998885037</c:v>
                </c:pt>
                <c:pt idx="18">
                  <c:v>8.032420017279877</c:v>
                </c:pt>
                <c:pt idx="19">
                  <c:v>8.41064475851931</c:v>
                </c:pt>
                <c:pt idx="20">
                  <c:v>8.339418084997083</c:v>
                </c:pt>
                <c:pt idx="21">
                  <c:v>8.311533731385132</c:v>
                </c:pt>
                <c:pt idx="22">
                  <c:v>8.255894521015944</c:v>
                </c:pt>
                <c:pt idx="23">
                  <c:v>8.21353436479191</c:v>
                </c:pt>
                <c:pt idx="24">
                  <c:v>8.21929067659977</c:v>
                </c:pt>
                <c:pt idx="25">
                  <c:v>8.295142471318195</c:v>
                </c:pt>
                <c:pt idx="26">
                  <c:v>8.20645890842865</c:v>
                </c:pt>
                <c:pt idx="27">
                  <c:v>8.318641270797218</c:v>
                </c:pt>
                <c:pt idx="28">
                  <c:v>8.336044455237777</c:v>
                </c:pt>
                <c:pt idx="29">
                  <c:v>8.154956066053818</c:v>
                </c:pt>
                <c:pt idx="30">
                  <c:v>8.125600352446745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740544"/>
        <c:axId val="1749947376"/>
      </c:lineChart>
      <c:catAx>
        <c:axId val="169674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947376"/>
        <c:crosses val="autoZero"/>
        <c:auto val="1"/>
        <c:lblAlgn val="ctr"/>
        <c:lblOffset val="100"/>
        <c:noMultiLvlLbl val="0"/>
      </c:catAx>
      <c:valAx>
        <c:axId val="1749947376"/>
        <c:scaling>
          <c:orientation val="minMax"/>
          <c:max val="9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74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Time'!$AI$2</c:f>
              <c:strCache>
                <c:ptCount val="1"/>
                <c:pt idx="0">
                  <c:v>Ontario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Time'!$AI$3:$AI$33</c:f>
              <c:numCache>
                <c:formatCode>0.0</c:formatCode>
                <c:ptCount val="31"/>
                <c:pt idx="0">
                  <c:v>7.616142205409914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7.800719935787374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7.679972974205111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7.922333757577753</c:v>
                </c:pt>
                <c:pt idx="16">
                  <c:v>7.710450719473118</c:v>
                </c:pt>
                <c:pt idx="17">
                  <c:v>7.578884283838527</c:v>
                </c:pt>
                <c:pt idx="18">
                  <c:v>7.848216809787061</c:v>
                </c:pt>
                <c:pt idx="19">
                  <c:v>7.878935328559336</c:v>
                </c:pt>
                <c:pt idx="20">
                  <c:v>7.803763653524608</c:v>
                </c:pt>
                <c:pt idx="21">
                  <c:v>7.827066721398334</c:v>
                </c:pt>
                <c:pt idx="22">
                  <c:v>7.827195594957501</c:v>
                </c:pt>
                <c:pt idx="23">
                  <c:v>7.80810970152665</c:v>
                </c:pt>
                <c:pt idx="24">
                  <c:v>7.74006885295349</c:v>
                </c:pt>
                <c:pt idx="25">
                  <c:v>7.73813745665644</c:v>
                </c:pt>
                <c:pt idx="26">
                  <c:v>7.675866215547425</c:v>
                </c:pt>
                <c:pt idx="27">
                  <c:v>7.741398232008234</c:v>
                </c:pt>
                <c:pt idx="28">
                  <c:v>7.726163285140068</c:v>
                </c:pt>
                <c:pt idx="29">
                  <c:v>7.888959607098791</c:v>
                </c:pt>
                <c:pt idx="30">
                  <c:v>7.701899156127454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Time'!$AJ$2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Time'!$AJ$3:$AJ$33</c:f>
              <c:numCache>
                <c:formatCode>0.0</c:formatCode>
                <c:ptCount val="31"/>
                <c:pt idx="0">
                  <c:v>7.365085295588877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7.690999586485124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7.5570909713655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7.756182061168064</c:v>
                </c:pt>
                <c:pt idx="16">
                  <c:v>7.559197542436067</c:v>
                </c:pt>
                <c:pt idx="17">
                  <c:v>7.440926419578341</c:v>
                </c:pt>
                <c:pt idx="18">
                  <c:v>7.728200117736333</c:v>
                </c:pt>
                <c:pt idx="19">
                  <c:v>7.760246202455737</c:v>
                </c:pt>
                <c:pt idx="20">
                  <c:v>7.69484033867693</c:v>
                </c:pt>
                <c:pt idx="21">
                  <c:v>7.724900967481316</c:v>
                </c:pt>
                <c:pt idx="22">
                  <c:v>7.73233557457459</c:v>
                </c:pt>
                <c:pt idx="23">
                  <c:v>7.73167993960757</c:v>
                </c:pt>
                <c:pt idx="24">
                  <c:v>7.669874386064551</c:v>
                </c:pt>
                <c:pt idx="25">
                  <c:v>7.680664878558581</c:v>
                </c:pt>
                <c:pt idx="26">
                  <c:v>7.6212044220562</c:v>
                </c:pt>
                <c:pt idx="27">
                  <c:v>7.679023233220166</c:v>
                </c:pt>
                <c:pt idx="28">
                  <c:v>7.684696689213791</c:v>
                </c:pt>
                <c:pt idx="29">
                  <c:v>7.84673119004764</c:v>
                </c:pt>
                <c:pt idx="30">
                  <c:v>7.656794736629524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113888"/>
        <c:axId val="1696115936"/>
      </c:lineChart>
      <c:catAx>
        <c:axId val="169611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115936"/>
        <c:crosses val="autoZero"/>
        <c:auto val="1"/>
        <c:lblAlgn val="ctr"/>
        <c:lblOffset val="100"/>
        <c:noMultiLvlLbl val="0"/>
      </c:catAx>
      <c:valAx>
        <c:axId val="1696115936"/>
        <c:scaling>
          <c:orientation val="minMax"/>
          <c:max val="10.0"/>
          <c:min val="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11388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Time'!$AF$2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Time'!$AF$3:$AF$33</c:f>
              <c:numCache>
                <c:formatCode>0.0</c:formatCode>
                <c:ptCount val="31"/>
                <c:pt idx="0">
                  <c:v>8.804682972477571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8.682343556847523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8.39656796668206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8.738920158306733</c:v>
                </c:pt>
                <c:pt idx="16">
                  <c:v>8.17247279958558</c:v>
                </c:pt>
                <c:pt idx="17">
                  <c:v>8.099769721990247</c:v>
                </c:pt>
                <c:pt idx="18">
                  <c:v>7.997024581342023</c:v>
                </c:pt>
                <c:pt idx="19">
                  <c:v>8.04440362537688</c:v>
                </c:pt>
                <c:pt idx="20">
                  <c:v>8.032804918651468</c:v>
                </c:pt>
                <c:pt idx="21">
                  <c:v>7.960363647418866</c:v>
                </c:pt>
                <c:pt idx="22">
                  <c:v>7.929962607635709</c:v>
                </c:pt>
                <c:pt idx="23">
                  <c:v>7.826670630304458</c:v>
                </c:pt>
                <c:pt idx="24">
                  <c:v>7.29558877517213</c:v>
                </c:pt>
                <c:pt idx="25">
                  <c:v>7.245638307951105</c:v>
                </c:pt>
                <c:pt idx="26">
                  <c:v>7.52349343767963</c:v>
                </c:pt>
                <c:pt idx="27">
                  <c:v>7.653498672269178</c:v>
                </c:pt>
                <c:pt idx="28">
                  <c:v>7.649469150303366</c:v>
                </c:pt>
                <c:pt idx="29">
                  <c:v>8.18680937693111</c:v>
                </c:pt>
                <c:pt idx="30">
                  <c:v>7.672528166615595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Time'!$AG$2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Time'!$AG$3:$AG$33</c:f>
              <c:numCache>
                <c:formatCode>0.0</c:formatCode>
                <c:ptCount val="31"/>
                <c:pt idx="0">
                  <c:v>3.24317771136133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3.357684401459381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3.27351164638475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3.446589433327635</c:v>
                </c:pt>
                <c:pt idx="16">
                  <c:v>3.667253548072765</c:v>
                </c:pt>
                <c:pt idx="17">
                  <c:v>3.611047445434396</c:v>
                </c:pt>
                <c:pt idx="18">
                  <c:v>4.849899771580695</c:v>
                </c:pt>
                <c:pt idx="19">
                  <c:v>4.799942285603472</c:v>
                </c:pt>
                <c:pt idx="20">
                  <c:v>4.871781928709229</c:v>
                </c:pt>
                <c:pt idx="21">
                  <c:v>4.976238593295315</c:v>
                </c:pt>
                <c:pt idx="22">
                  <c:v>4.997695458554192</c:v>
                </c:pt>
                <c:pt idx="23">
                  <c:v>5.152065985910108</c:v>
                </c:pt>
                <c:pt idx="24">
                  <c:v>5.35223741666001</c:v>
                </c:pt>
                <c:pt idx="25">
                  <c:v>5.389395974348613</c:v>
                </c:pt>
                <c:pt idx="26">
                  <c:v>5.378428877460055</c:v>
                </c:pt>
                <c:pt idx="27">
                  <c:v>5.379098063510892</c:v>
                </c:pt>
                <c:pt idx="28">
                  <c:v>5.287414283287218</c:v>
                </c:pt>
                <c:pt idx="29">
                  <c:v>5.24936888937001</c:v>
                </c:pt>
                <c:pt idx="30">
                  <c:v>5.018548958858074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Time'!$AH$2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Time'!$AH$3:$AH$33</c:f>
              <c:numCache>
                <c:formatCode>0.0</c:formatCode>
                <c:ptCount val="31"/>
                <c:pt idx="0">
                  <c:v>8.042581658700102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8.091993916681627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7.947098240238232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8.248128343328833</c:v>
                </c:pt>
                <c:pt idx="16">
                  <c:v>7.954908802966365</c:v>
                </c:pt>
                <c:pt idx="17">
                  <c:v>8.051324916826812</c:v>
                </c:pt>
                <c:pt idx="18">
                  <c:v>8.074662873315594</c:v>
                </c:pt>
                <c:pt idx="19">
                  <c:v>8.46007605594792</c:v>
                </c:pt>
                <c:pt idx="20">
                  <c:v>8.37961845092704</c:v>
                </c:pt>
                <c:pt idx="21">
                  <c:v>8.3592651706659</c:v>
                </c:pt>
                <c:pt idx="22">
                  <c:v>8.312690354906116</c:v>
                </c:pt>
                <c:pt idx="23">
                  <c:v>8.26243714997206</c:v>
                </c:pt>
                <c:pt idx="24">
                  <c:v>8.277311817080658</c:v>
                </c:pt>
                <c:pt idx="25">
                  <c:v>8.344109357834563</c:v>
                </c:pt>
                <c:pt idx="26">
                  <c:v>8.28890272164028</c:v>
                </c:pt>
                <c:pt idx="27">
                  <c:v>8.391725723950447</c:v>
                </c:pt>
                <c:pt idx="28">
                  <c:v>8.413547454573944</c:v>
                </c:pt>
                <c:pt idx="29">
                  <c:v>8.237579376291627</c:v>
                </c:pt>
                <c:pt idx="30">
                  <c:v>8.220317811291059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436208"/>
        <c:axId val="1750437984"/>
      </c:lineChart>
      <c:catAx>
        <c:axId val="175043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437984"/>
        <c:crosses val="autoZero"/>
        <c:auto val="1"/>
        <c:lblAlgn val="ctr"/>
        <c:lblOffset val="100"/>
        <c:noMultiLvlLbl val="0"/>
      </c:catAx>
      <c:valAx>
        <c:axId val="1750437984"/>
        <c:scaling>
          <c:orientation val="minMax"/>
          <c:max val="9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43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Time'!$AN$2</c:f>
              <c:strCache>
                <c:ptCount val="1"/>
                <c:pt idx="0">
                  <c:v>Prince Edward Island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Time'!$AN$3:$AN$33</c:f>
              <c:numCache>
                <c:formatCode>0.0</c:formatCode>
                <c:ptCount val="31"/>
                <c:pt idx="0">
                  <c:v>7.28107302343988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7.595616551753835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7.42650344532986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7.570275232331186</c:v>
                </c:pt>
                <c:pt idx="16">
                  <c:v>7.352377564691963</c:v>
                </c:pt>
                <c:pt idx="17">
                  <c:v>7.268900850211335</c:v>
                </c:pt>
                <c:pt idx="18">
                  <c:v>7.560151202838495</c:v>
                </c:pt>
                <c:pt idx="19">
                  <c:v>7.582840354528112</c:v>
                </c:pt>
                <c:pt idx="20">
                  <c:v>7.507711260061144</c:v>
                </c:pt>
                <c:pt idx="21">
                  <c:v>7.55378549330295</c:v>
                </c:pt>
                <c:pt idx="22">
                  <c:v>7.569137067122475</c:v>
                </c:pt>
                <c:pt idx="23">
                  <c:v>7.563021040425827</c:v>
                </c:pt>
                <c:pt idx="24">
                  <c:v>7.484572605938408</c:v>
                </c:pt>
                <c:pt idx="25">
                  <c:v>7.521829382907726</c:v>
                </c:pt>
                <c:pt idx="26">
                  <c:v>7.473621237742655</c:v>
                </c:pt>
                <c:pt idx="27">
                  <c:v>7.530712237779089</c:v>
                </c:pt>
                <c:pt idx="28">
                  <c:v>7.532212515634704</c:v>
                </c:pt>
                <c:pt idx="29">
                  <c:v>7.707616600303676</c:v>
                </c:pt>
                <c:pt idx="30">
                  <c:v>7.528140999648233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Time'!$AO$2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Time'!$AO$3:$AO$33</c:f>
              <c:numCache>
                <c:formatCode>0.0</c:formatCode>
                <c:ptCount val="31"/>
                <c:pt idx="0">
                  <c:v>7.365085295588877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7.690999586485124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7.5570909713655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7.756182061168064</c:v>
                </c:pt>
                <c:pt idx="16">
                  <c:v>7.559197542436067</c:v>
                </c:pt>
                <c:pt idx="17">
                  <c:v>7.440926419578341</c:v>
                </c:pt>
                <c:pt idx="18">
                  <c:v>7.728200117736333</c:v>
                </c:pt>
                <c:pt idx="19">
                  <c:v>7.760246202455737</c:v>
                </c:pt>
                <c:pt idx="20">
                  <c:v>7.69484033867693</c:v>
                </c:pt>
                <c:pt idx="21">
                  <c:v>7.724900967481316</c:v>
                </c:pt>
                <c:pt idx="22">
                  <c:v>7.73233557457459</c:v>
                </c:pt>
                <c:pt idx="23">
                  <c:v>7.73167993960757</c:v>
                </c:pt>
                <c:pt idx="24">
                  <c:v>7.669874386064551</c:v>
                </c:pt>
                <c:pt idx="25">
                  <c:v>7.680664878558581</c:v>
                </c:pt>
                <c:pt idx="26">
                  <c:v>7.6212044220562</c:v>
                </c:pt>
                <c:pt idx="27">
                  <c:v>7.679023233220166</c:v>
                </c:pt>
                <c:pt idx="28">
                  <c:v>7.684696689213791</c:v>
                </c:pt>
                <c:pt idx="29">
                  <c:v>7.84673119004764</c:v>
                </c:pt>
                <c:pt idx="30">
                  <c:v>7.656794736629524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6765392"/>
        <c:axId val="1746767712"/>
      </c:lineChart>
      <c:catAx>
        <c:axId val="174676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767712"/>
        <c:crosses val="autoZero"/>
        <c:auto val="1"/>
        <c:lblAlgn val="ctr"/>
        <c:lblOffset val="100"/>
        <c:noMultiLvlLbl val="0"/>
      </c:catAx>
      <c:valAx>
        <c:axId val="1746767712"/>
        <c:scaling>
          <c:orientation val="minMax"/>
          <c:max val="10.0"/>
          <c:min val="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76539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Time'!$AK$2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Time'!$AK$3:$AK$33</c:f>
              <c:numCache>
                <c:formatCode>0.0</c:formatCode>
                <c:ptCount val="31"/>
                <c:pt idx="0">
                  <c:v>6.254542384010676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6.569617079001134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6.573174372251089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6.793615363359454</c:v>
                </c:pt>
                <c:pt idx="16">
                  <c:v>6.118285358713695</c:v>
                </c:pt>
                <c:pt idx="17">
                  <c:v>6.269653384901102</c:v>
                </c:pt>
                <c:pt idx="18">
                  <c:v>6.191430289121969</c:v>
                </c:pt>
                <c:pt idx="19">
                  <c:v>6.268192089305953</c:v>
                </c:pt>
                <c:pt idx="20">
                  <c:v>6.251602403481574</c:v>
                </c:pt>
                <c:pt idx="21">
                  <c:v>6.141309006273372</c:v>
                </c:pt>
                <c:pt idx="22">
                  <c:v>6.080875181551168</c:v>
                </c:pt>
                <c:pt idx="23">
                  <c:v>6.019379646052949</c:v>
                </c:pt>
                <c:pt idx="24">
                  <c:v>5.552679946002158</c:v>
                </c:pt>
                <c:pt idx="25">
                  <c:v>5.659008578996612</c:v>
                </c:pt>
                <c:pt idx="26">
                  <c:v>6.031704687267672</c:v>
                </c:pt>
                <c:pt idx="27">
                  <c:v>6.082069396793082</c:v>
                </c:pt>
                <c:pt idx="28">
                  <c:v>6.14795818211928</c:v>
                </c:pt>
                <c:pt idx="29">
                  <c:v>6.721419405480966</c:v>
                </c:pt>
                <c:pt idx="30">
                  <c:v>6.195772047672722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Time'!$AL$2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Time'!$AL$3:$AL$33</c:f>
              <c:numCache>
                <c:formatCode>0.0</c:formatCode>
                <c:ptCount val="31"/>
                <c:pt idx="0">
                  <c:v>3.848016057618217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4.301058153966251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3.636449763705078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3.338822815105885</c:v>
                </c:pt>
                <c:pt idx="16">
                  <c:v>3.646989241589482</c:v>
                </c:pt>
                <c:pt idx="17">
                  <c:v>3.642047482317157</c:v>
                </c:pt>
                <c:pt idx="18">
                  <c:v>5.004036948633276</c:v>
                </c:pt>
                <c:pt idx="19">
                  <c:v>4.90471217937438</c:v>
                </c:pt>
                <c:pt idx="20">
                  <c:v>4.966635615909867</c:v>
                </c:pt>
                <c:pt idx="21">
                  <c:v>5.230907169971341</c:v>
                </c:pt>
                <c:pt idx="22">
                  <c:v>5.375948817798848</c:v>
                </c:pt>
                <c:pt idx="23">
                  <c:v>5.568454498413192</c:v>
                </c:pt>
                <c:pt idx="24">
                  <c:v>5.645427447517809</c:v>
                </c:pt>
                <c:pt idx="25">
                  <c:v>5.754172876208161</c:v>
                </c:pt>
                <c:pt idx="26">
                  <c:v>5.744499450866551</c:v>
                </c:pt>
                <c:pt idx="27">
                  <c:v>5.793254630241853</c:v>
                </c:pt>
                <c:pt idx="28">
                  <c:v>5.743435573662853</c:v>
                </c:pt>
                <c:pt idx="29">
                  <c:v>5.721306959893051</c:v>
                </c:pt>
                <c:pt idx="30">
                  <c:v>5.577265781485358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Time'!$AM$2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Time'!$AM$3:$AM$33</c:f>
              <c:numCache>
                <c:formatCode>0.0</c:formatCode>
                <c:ptCount val="31"/>
                <c:pt idx="0">
                  <c:v>7.977468809089904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8.030726337819913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7.886736544097353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8.188848605018459</c:v>
                </c:pt>
                <c:pt idx="16">
                  <c:v>7.880921621634605</c:v>
                </c:pt>
                <c:pt idx="17">
                  <c:v>7.990540615270041</c:v>
                </c:pt>
                <c:pt idx="18">
                  <c:v>7.997726346791666</c:v>
                </c:pt>
                <c:pt idx="19">
                  <c:v>8.35494785406059</c:v>
                </c:pt>
                <c:pt idx="20">
                  <c:v>8.289652918115516</c:v>
                </c:pt>
                <c:pt idx="21">
                  <c:v>8.283963866563065</c:v>
                </c:pt>
                <c:pt idx="22">
                  <c:v>8.235173254735846</c:v>
                </c:pt>
                <c:pt idx="23">
                  <c:v>8.182807655115551</c:v>
                </c:pt>
                <c:pt idx="24">
                  <c:v>8.194053133302341</c:v>
                </c:pt>
                <c:pt idx="25">
                  <c:v>8.268113742437231</c:v>
                </c:pt>
                <c:pt idx="26">
                  <c:v>8.201151031817124</c:v>
                </c:pt>
                <c:pt idx="27">
                  <c:v>8.284882467320717</c:v>
                </c:pt>
                <c:pt idx="28">
                  <c:v>8.295332515350208</c:v>
                </c:pt>
                <c:pt idx="29">
                  <c:v>8.142973236448048</c:v>
                </c:pt>
                <c:pt idx="30">
                  <c:v>8.095808168731324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8534400"/>
        <c:axId val="1808537152"/>
      </c:lineChart>
      <c:catAx>
        <c:axId val="18085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537152"/>
        <c:crosses val="autoZero"/>
        <c:auto val="1"/>
        <c:lblAlgn val="ctr"/>
        <c:lblOffset val="100"/>
        <c:noMultiLvlLbl val="0"/>
      </c:catAx>
      <c:valAx>
        <c:axId val="1808537152"/>
        <c:scaling>
          <c:orientation val="minMax"/>
          <c:max val="9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5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Time'!$AS$2</c:f>
              <c:strCache>
                <c:ptCount val="1"/>
                <c:pt idx="0">
                  <c:v>Quebec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Time'!$AS$3:$AS$33</c:f>
              <c:numCache>
                <c:formatCode>0.0</c:formatCode>
                <c:ptCount val="31"/>
                <c:pt idx="0">
                  <c:v>7.265603921131947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7.623228816653563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7.501794083052836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7.707692447536184</c:v>
                </c:pt>
                <c:pt idx="16">
                  <c:v>7.50666465468147</c:v>
                </c:pt>
                <c:pt idx="17">
                  <c:v>7.379724841826214</c:v>
                </c:pt>
                <c:pt idx="18">
                  <c:v>7.646682343076677</c:v>
                </c:pt>
                <c:pt idx="19">
                  <c:v>7.682518422866891</c:v>
                </c:pt>
                <c:pt idx="20">
                  <c:v>7.613268107154774</c:v>
                </c:pt>
                <c:pt idx="21">
                  <c:v>7.643861704265028</c:v>
                </c:pt>
                <c:pt idx="22">
                  <c:v>7.627366787711275</c:v>
                </c:pt>
                <c:pt idx="23">
                  <c:v>7.619966853222981</c:v>
                </c:pt>
                <c:pt idx="24">
                  <c:v>7.564779953524948</c:v>
                </c:pt>
                <c:pt idx="25">
                  <c:v>7.566720080011872</c:v>
                </c:pt>
                <c:pt idx="26">
                  <c:v>7.496879832642775</c:v>
                </c:pt>
                <c:pt idx="27">
                  <c:v>7.54896471691212</c:v>
                </c:pt>
                <c:pt idx="28">
                  <c:v>7.543609605250665</c:v>
                </c:pt>
                <c:pt idx="29">
                  <c:v>7.704649470416715</c:v>
                </c:pt>
                <c:pt idx="30">
                  <c:v>7.514864274601742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Time'!$AT$2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Time'!$AT$3:$AT$33</c:f>
              <c:numCache>
                <c:formatCode>0.0</c:formatCode>
                <c:ptCount val="31"/>
                <c:pt idx="0">
                  <c:v>7.365085295588877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7.690999586485124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7.5570909713655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7.756182061168064</c:v>
                </c:pt>
                <c:pt idx="16">
                  <c:v>7.559197542436067</c:v>
                </c:pt>
                <c:pt idx="17">
                  <c:v>7.440926419578341</c:v>
                </c:pt>
                <c:pt idx="18">
                  <c:v>7.728200117736333</c:v>
                </c:pt>
                <c:pt idx="19">
                  <c:v>7.760246202455737</c:v>
                </c:pt>
                <c:pt idx="20">
                  <c:v>7.69484033867693</c:v>
                </c:pt>
                <c:pt idx="21">
                  <c:v>7.724900967481316</c:v>
                </c:pt>
                <c:pt idx="22">
                  <c:v>7.73233557457459</c:v>
                </c:pt>
                <c:pt idx="23">
                  <c:v>7.73167993960757</c:v>
                </c:pt>
                <c:pt idx="24">
                  <c:v>7.669874386064551</c:v>
                </c:pt>
                <c:pt idx="25">
                  <c:v>7.680664878558581</c:v>
                </c:pt>
                <c:pt idx="26">
                  <c:v>7.6212044220562</c:v>
                </c:pt>
                <c:pt idx="27">
                  <c:v>7.679023233220166</c:v>
                </c:pt>
                <c:pt idx="28">
                  <c:v>7.684696689213791</c:v>
                </c:pt>
                <c:pt idx="29">
                  <c:v>7.84673119004764</c:v>
                </c:pt>
                <c:pt idx="30">
                  <c:v>7.656794736629524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8565152"/>
        <c:axId val="1808567904"/>
      </c:lineChart>
      <c:catAx>
        <c:axId val="180856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567904"/>
        <c:crosses val="autoZero"/>
        <c:auto val="1"/>
        <c:lblAlgn val="ctr"/>
        <c:lblOffset val="100"/>
        <c:noMultiLvlLbl val="0"/>
      </c:catAx>
      <c:valAx>
        <c:axId val="1808567904"/>
        <c:scaling>
          <c:orientation val="minMax"/>
          <c:max val="10.0"/>
          <c:min val="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56515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</a:t>
            </a:r>
            <a:r>
              <a:rPr lang="en-US" baseline="0"/>
              <a:t> Subcomponents, 1985-2015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Time'!$AP$2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Time'!$AP$3:$AP$33</c:f>
              <c:numCache>
                <c:formatCode>0.0</c:formatCode>
                <c:ptCount val="31"/>
                <c:pt idx="0">
                  <c:v>7.715519339120722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7.949276833921636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7.686117713952252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8.009042180947686</c:v>
                </c:pt>
                <c:pt idx="16">
                  <c:v>7.42315568668721</c:v>
                </c:pt>
                <c:pt idx="17">
                  <c:v>7.3687825086019</c:v>
                </c:pt>
                <c:pt idx="18">
                  <c:v>7.30524988158883</c:v>
                </c:pt>
                <c:pt idx="19">
                  <c:v>7.339240126152995</c:v>
                </c:pt>
                <c:pt idx="20">
                  <c:v>7.318683841315797</c:v>
                </c:pt>
                <c:pt idx="21">
                  <c:v>7.244891268995859</c:v>
                </c:pt>
                <c:pt idx="22">
                  <c:v>7.151979387445117</c:v>
                </c:pt>
                <c:pt idx="23">
                  <c:v>7.100003625887734</c:v>
                </c:pt>
                <c:pt idx="24">
                  <c:v>6.707672255820062</c:v>
                </c:pt>
                <c:pt idx="25">
                  <c:v>6.743900354223105</c:v>
                </c:pt>
                <c:pt idx="26">
                  <c:v>7.044442220313062</c:v>
                </c:pt>
                <c:pt idx="27">
                  <c:v>7.075334368836711</c:v>
                </c:pt>
                <c:pt idx="28">
                  <c:v>7.067244519363374</c:v>
                </c:pt>
                <c:pt idx="29">
                  <c:v>7.569797301263807</c:v>
                </c:pt>
                <c:pt idx="30">
                  <c:v>7.065285540564525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Time'!$AQ$2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Time'!$AQ$3:$AQ$33</c:f>
              <c:numCache>
                <c:formatCode>0.0</c:formatCode>
                <c:ptCount val="31"/>
                <c:pt idx="0">
                  <c:v>2.577790745686516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3.315096256773464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3.09239023144951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3.05781261332417</c:v>
                </c:pt>
                <c:pt idx="16">
                  <c:v>3.375178378869369</c:v>
                </c:pt>
                <c:pt idx="17">
                  <c:v>3.301251516230992</c:v>
                </c:pt>
                <c:pt idx="18">
                  <c:v>4.497778678165204</c:v>
                </c:pt>
                <c:pt idx="19">
                  <c:v>4.47651747517831</c:v>
                </c:pt>
                <c:pt idx="20">
                  <c:v>4.582994976649832</c:v>
                </c:pt>
                <c:pt idx="21">
                  <c:v>4.734448275324001</c:v>
                </c:pt>
                <c:pt idx="22">
                  <c:v>4.711645013443167</c:v>
                </c:pt>
                <c:pt idx="23">
                  <c:v>4.87562874721865</c:v>
                </c:pt>
                <c:pt idx="24">
                  <c:v>5.004735103656455</c:v>
                </c:pt>
                <c:pt idx="25">
                  <c:v>4.97149655754853</c:v>
                </c:pt>
                <c:pt idx="26">
                  <c:v>4.901899661239352</c:v>
                </c:pt>
                <c:pt idx="27">
                  <c:v>4.921649598831027</c:v>
                </c:pt>
                <c:pt idx="28">
                  <c:v>4.903800190080193</c:v>
                </c:pt>
                <c:pt idx="29">
                  <c:v>4.892533593308709</c:v>
                </c:pt>
                <c:pt idx="30">
                  <c:v>4.647350654056275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Time'!$AR$2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Time'!$AR$3:$AR$33</c:f>
              <c:numCache>
                <c:formatCode>0.0</c:formatCode>
                <c:ptCount val="31"/>
                <c:pt idx="0">
                  <c:v>7.693902552063971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7.802702069490566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7.769596560989623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8.078935280441921</c:v>
                </c:pt>
                <c:pt idx="16">
                  <c:v>7.773584696318237</c:v>
                </c:pt>
                <c:pt idx="17">
                  <c:v>7.897151407344683</c:v>
                </c:pt>
                <c:pt idx="18">
                  <c:v>7.909351866221974</c:v>
                </c:pt>
                <c:pt idx="19">
                  <c:v>8.310162931442295</c:v>
                </c:pt>
                <c:pt idx="20">
                  <c:v>8.239553202103105</c:v>
                </c:pt>
                <c:pt idx="21">
                  <c:v>8.217297764260397</c:v>
                </c:pt>
                <c:pt idx="22">
                  <c:v>8.177751176730384</c:v>
                </c:pt>
                <c:pt idx="23">
                  <c:v>8.136684303258226</c:v>
                </c:pt>
                <c:pt idx="24">
                  <c:v>8.160997252865028</c:v>
                </c:pt>
                <c:pt idx="25">
                  <c:v>8.235242468495242</c:v>
                </c:pt>
                <c:pt idx="26">
                  <c:v>8.17056485779966</c:v>
                </c:pt>
                <c:pt idx="27">
                  <c:v>8.272737401486095</c:v>
                </c:pt>
                <c:pt idx="28">
                  <c:v>8.284064099384543</c:v>
                </c:pt>
                <c:pt idx="29">
                  <c:v>8.105565927927775</c:v>
                </c:pt>
                <c:pt idx="30">
                  <c:v>8.076549452989654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8600240"/>
        <c:axId val="1808602992"/>
      </c:lineChart>
      <c:catAx>
        <c:axId val="180860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602992"/>
        <c:crosses val="autoZero"/>
        <c:auto val="1"/>
        <c:lblAlgn val="ctr"/>
        <c:lblOffset val="100"/>
        <c:noMultiLvlLbl val="0"/>
      </c:catAx>
      <c:valAx>
        <c:axId val="1808602992"/>
        <c:scaling>
          <c:orientation val="minMax"/>
          <c:max val="9.0"/>
          <c:min val="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600240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</a:t>
            </a:r>
            <a:r>
              <a:rPr lang="en-US" baseline="0"/>
              <a:t> Economic Freedom, 1985-2015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Time'!$AX$2</c:f>
              <c:strCache>
                <c:ptCount val="1"/>
                <c:pt idx="0">
                  <c:v>Saskatchewan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Time'!$AX$3:$AX$33</c:f>
              <c:numCache>
                <c:formatCode>0.0</c:formatCode>
                <c:ptCount val="31"/>
                <c:pt idx="0">
                  <c:v>7.280214749012408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7.596860927744827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7.439317439496335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7.597430966874001</c:v>
                </c:pt>
                <c:pt idx="16">
                  <c:v>7.397873328072211</c:v>
                </c:pt>
                <c:pt idx="17">
                  <c:v>7.259114945982845</c:v>
                </c:pt>
                <c:pt idx="18">
                  <c:v>7.56467311468549</c:v>
                </c:pt>
                <c:pt idx="19">
                  <c:v>7.61521371047319</c:v>
                </c:pt>
                <c:pt idx="20">
                  <c:v>7.539984201941771</c:v>
                </c:pt>
                <c:pt idx="21">
                  <c:v>7.576858474983963</c:v>
                </c:pt>
                <c:pt idx="22">
                  <c:v>7.670293515551654</c:v>
                </c:pt>
                <c:pt idx="23">
                  <c:v>7.717636872059772</c:v>
                </c:pt>
                <c:pt idx="24">
                  <c:v>7.652879956269214</c:v>
                </c:pt>
                <c:pt idx="25">
                  <c:v>7.651905566249236</c:v>
                </c:pt>
                <c:pt idx="26">
                  <c:v>7.623972811300338</c:v>
                </c:pt>
                <c:pt idx="27">
                  <c:v>7.679348295389002</c:v>
                </c:pt>
                <c:pt idx="28">
                  <c:v>7.730014430588657</c:v>
                </c:pt>
                <c:pt idx="29">
                  <c:v>7.892875598668321</c:v>
                </c:pt>
                <c:pt idx="30">
                  <c:v>7.72596734031379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Time'!$AY$2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Time'!$AY$3:$AY$33</c:f>
              <c:numCache>
                <c:formatCode>0.0</c:formatCode>
                <c:ptCount val="31"/>
                <c:pt idx="0">
                  <c:v>7.365085295588877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7.690999586485124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7.5570909713655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7.756182061168064</c:v>
                </c:pt>
                <c:pt idx="16">
                  <c:v>7.559197542436067</c:v>
                </c:pt>
                <c:pt idx="17">
                  <c:v>7.440926419578341</c:v>
                </c:pt>
                <c:pt idx="18">
                  <c:v>7.728200117736333</c:v>
                </c:pt>
                <c:pt idx="19">
                  <c:v>7.760246202455737</c:v>
                </c:pt>
                <c:pt idx="20">
                  <c:v>7.69484033867693</c:v>
                </c:pt>
                <c:pt idx="21">
                  <c:v>7.724900967481316</c:v>
                </c:pt>
                <c:pt idx="22">
                  <c:v>7.73233557457459</c:v>
                </c:pt>
                <c:pt idx="23">
                  <c:v>7.73167993960757</c:v>
                </c:pt>
                <c:pt idx="24">
                  <c:v>7.669874386064551</c:v>
                </c:pt>
                <c:pt idx="25">
                  <c:v>7.680664878558581</c:v>
                </c:pt>
                <c:pt idx="26">
                  <c:v>7.6212044220562</c:v>
                </c:pt>
                <c:pt idx="27">
                  <c:v>7.679023233220166</c:v>
                </c:pt>
                <c:pt idx="28">
                  <c:v>7.684696689213791</c:v>
                </c:pt>
                <c:pt idx="29">
                  <c:v>7.84673119004764</c:v>
                </c:pt>
                <c:pt idx="30">
                  <c:v>7.656794736629524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8634576"/>
        <c:axId val="1808637328"/>
      </c:lineChart>
      <c:catAx>
        <c:axId val="18086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637328"/>
        <c:crosses val="autoZero"/>
        <c:auto val="1"/>
        <c:lblAlgn val="ctr"/>
        <c:lblOffset val="100"/>
        <c:noMultiLvlLbl val="0"/>
      </c:catAx>
      <c:valAx>
        <c:axId val="1808637328"/>
        <c:scaling>
          <c:orientation val="minMax"/>
          <c:max val="10.0"/>
          <c:min val="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63457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Time'!$B$2</c:f>
              <c:strCache>
                <c:ptCount val="1"/>
                <c:pt idx="0">
                  <c:v>Area 1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Time'!$B$3:$B$33</c:f>
              <c:numCache>
                <c:formatCode>0.0</c:formatCode>
                <c:ptCount val="31"/>
                <c:pt idx="0">
                  <c:v>7.921787752722346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8.502594912460928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8.61408957781911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8.84599357367231</c:v>
                </c:pt>
                <c:pt idx="16">
                  <c:v>8.015361034291502</c:v>
                </c:pt>
                <c:pt idx="17">
                  <c:v>8.233834203839533</c:v>
                </c:pt>
                <c:pt idx="18">
                  <c:v>8.220986570282285</c:v>
                </c:pt>
                <c:pt idx="19">
                  <c:v>8.3504916900002</c:v>
                </c:pt>
                <c:pt idx="20">
                  <c:v>8.45103199509597</c:v>
                </c:pt>
                <c:pt idx="21">
                  <c:v>8.51439510408175</c:v>
                </c:pt>
                <c:pt idx="22">
                  <c:v>8.489231243923166</c:v>
                </c:pt>
                <c:pt idx="23">
                  <c:v>8.437865801996622</c:v>
                </c:pt>
                <c:pt idx="24">
                  <c:v>7.955078696320651</c:v>
                </c:pt>
                <c:pt idx="25">
                  <c:v>7.929946856500672</c:v>
                </c:pt>
                <c:pt idx="26">
                  <c:v>8.325634425345134</c:v>
                </c:pt>
                <c:pt idx="27">
                  <c:v>8.425977996632237</c:v>
                </c:pt>
                <c:pt idx="28">
                  <c:v>8.474681271920156</c:v>
                </c:pt>
                <c:pt idx="29">
                  <c:v>9.00567491177814</c:v>
                </c:pt>
                <c:pt idx="30">
                  <c:v>8.41613314799514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Time'!$C$3:$C$33</c:f>
              <c:numCache>
                <c:formatCode>0.0</c:formatCode>
                <c:ptCount val="31"/>
                <c:pt idx="0">
                  <c:v>4.020586858326904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4.441016076309976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4.139450156356977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4.305169283397105</c:v>
                </c:pt>
                <c:pt idx="16">
                  <c:v>4.766526476416645</c:v>
                </c:pt>
                <c:pt idx="17">
                  <c:v>4.672939390229887</c:v>
                </c:pt>
                <c:pt idx="18">
                  <c:v>5.937815223935743</c:v>
                </c:pt>
                <c:pt idx="19">
                  <c:v>5.947441059678992</c:v>
                </c:pt>
                <c:pt idx="20">
                  <c:v>6.058259094500577</c:v>
                </c:pt>
                <c:pt idx="21">
                  <c:v>6.064535795349241</c:v>
                </c:pt>
                <c:pt idx="22">
                  <c:v>5.818410468658223</c:v>
                </c:pt>
                <c:pt idx="23">
                  <c:v>5.967853756368911</c:v>
                </c:pt>
                <c:pt idx="24">
                  <c:v>6.125105346102884</c:v>
                </c:pt>
                <c:pt idx="25">
                  <c:v>6.242501003348456</c:v>
                </c:pt>
                <c:pt idx="26">
                  <c:v>6.249846665971705</c:v>
                </c:pt>
                <c:pt idx="27">
                  <c:v>6.28496532820185</c:v>
                </c:pt>
                <c:pt idx="28">
                  <c:v>6.216715841339946</c:v>
                </c:pt>
                <c:pt idx="29">
                  <c:v>6.23717279047722</c:v>
                </c:pt>
                <c:pt idx="30">
                  <c:v>6.074716014648325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Time'!$D$3:$D$33</c:f>
              <c:numCache>
                <c:formatCode>0.0</c:formatCode>
                <c:ptCount val="31"/>
                <c:pt idx="0">
                  <c:v>8.264450207259862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8.271654867971826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8.01416522240714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8.323683467247443</c:v>
                </c:pt>
                <c:pt idx="16">
                  <c:v>8.03010959129614</c:v>
                </c:pt>
                <c:pt idx="17">
                  <c:v>8.123746100130718</c:v>
                </c:pt>
                <c:pt idx="18">
                  <c:v>8.161545019259456</c:v>
                </c:pt>
                <c:pt idx="19">
                  <c:v>8.555991932130202</c:v>
                </c:pt>
                <c:pt idx="20">
                  <c:v>8.49240002680692</c:v>
                </c:pt>
                <c:pt idx="21">
                  <c:v>8.45675500075574</c:v>
                </c:pt>
                <c:pt idx="22">
                  <c:v>8.41386421579884</c:v>
                </c:pt>
                <c:pt idx="23">
                  <c:v>8.3625204118809</c:v>
                </c:pt>
                <c:pt idx="24">
                  <c:v>8.368529309479184</c:v>
                </c:pt>
                <c:pt idx="25">
                  <c:v>8.448252384681991</c:v>
                </c:pt>
                <c:pt idx="26">
                  <c:v>8.411704624499583</c:v>
                </c:pt>
                <c:pt idx="27">
                  <c:v>8.511421112789078</c:v>
                </c:pt>
                <c:pt idx="28">
                  <c:v>8.534666769791775</c:v>
                </c:pt>
                <c:pt idx="29">
                  <c:v>8.361297961690318</c:v>
                </c:pt>
                <c:pt idx="30">
                  <c:v>8.3088895390418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3466064"/>
        <c:axId val="1701150880"/>
      </c:lineChart>
      <c:catAx>
        <c:axId val="167346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150880"/>
        <c:crosses val="autoZero"/>
        <c:auto val="1"/>
        <c:lblAlgn val="ctr"/>
        <c:lblOffset val="100"/>
        <c:noMultiLvlLbl val="0"/>
      </c:catAx>
      <c:valAx>
        <c:axId val="1701150880"/>
        <c:scaling>
          <c:orientation val="minMax"/>
          <c:max val="9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4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Time'!$AU$2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Time'!$AU$3:$AU$33</c:f>
              <c:numCache>
                <c:formatCode>0.0</c:formatCode>
                <c:ptCount val="31"/>
                <c:pt idx="0">
                  <c:v>7.090663018065994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7.33930991207071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7.402397753462757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7.447014291408156</c:v>
                </c:pt>
                <c:pt idx="16">
                  <c:v>6.853063987503542</c:v>
                </c:pt>
                <c:pt idx="17">
                  <c:v>6.626977370675646</c:v>
                </c:pt>
                <c:pt idx="18">
                  <c:v>6.60922733075812</c:v>
                </c:pt>
                <c:pt idx="19">
                  <c:v>6.68711110555827</c:v>
                </c:pt>
                <c:pt idx="20">
                  <c:v>6.787619233547487</c:v>
                </c:pt>
                <c:pt idx="21">
                  <c:v>6.850023658805393</c:v>
                </c:pt>
                <c:pt idx="22">
                  <c:v>7.142576202764124</c:v>
                </c:pt>
                <c:pt idx="23">
                  <c:v>7.345560286318823</c:v>
                </c:pt>
                <c:pt idx="24">
                  <c:v>6.94544889510524</c:v>
                </c:pt>
                <c:pt idx="25">
                  <c:v>6.806630979221317</c:v>
                </c:pt>
                <c:pt idx="26">
                  <c:v>7.194619902887376</c:v>
                </c:pt>
                <c:pt idx="27">
                  <c:v>7.326134977933586</c:v>
                </c:pt>
                <c:pt idx="28">
                  <c:v>7.534836540045388</c:v>
                </c:pt>
                <c:pt idx="29">
                  <c:v>8.028157051553462</c:v>
                </c:pt>
                <c:pt idx="30">
                  <c:v>7.510932576667511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Time'!$AV$2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Time'!$AV$3:$AV$33</c:f>
              <c:numCache>
                <c:formatCode>0.0</c:formatCode>
                <c:ptCount val="31"/>
                <c:pt idx="0">
                  <c:v>3.12989333092258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3.645654904946968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2.95435356762219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2.915163775401691</c:v>
                </c:pt>
                <c:pt idx="16">
                  <c:v>3.253868468625065</c:v>
                </c:pt>
                <c:pt idx="17">
                  <c:v>3.286297223594051</c:v>
                </c:pt>
                <c:pt idx="18">
                  <c:v>4.671615741330614</c:v>
                </c:pt>
                <c:pt idx="19">
                  <c:v>4.70016177758779</c:v>
                </c:pt>
                <c:pt idx="20">
                  <c:v>4.645255552249447</c:v>
                </c:pt>
                <c:pt idx="21">
                  <c:v>4.717366959953574</c:v>
                </c:pt>
                <c:pt idx="22">
                  <c:v>4.950703171802041</c:v>
                </c:pt>
                <c:pt idx="23">
                  <c:v>5.181756960355075</c:v>
                </c:pt>
                <c:pt idx="24">
                  <c:v>5.277224716620162</c:v>
                </c:pt>
                <c:pt idx="25">
                  <c:v>5.395769172643185</c:v>
                </c:pt>
                <c:pt idx="26">
                  <c:v>5.46777074181808</c:v>
                </c:pt>
                <c:pt idx="27">
                  <c:v>5.396702849945547</c:v>
                </c:pt>
                <c:pt idx="28">
                  <c:v>5.489531067622789</c:v>
                </c:pt>
                <c:pt idx="29">
                  <c:v>5.488434545755963</c:v>
                </c:pt>
                <c:pt idx="30">
                  <c:v>5.393259495934515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Time'!$AW$2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Time'!$AW$3:$AW$33</c:f>
              <c:numCache>
                <c:formatCode>0.0</c:formatCode>
                <c:ptCount val="31"/>
                <c:pt idx="0">
                  <c:v>7.854321255165392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7.923903009715568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7.816493323967434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8.122043123930828</c:v>
                </c:pt>
                <c:pt idx="16">
                  <c:v>7.812238346090658</c:v>
                </c:pt>
                <c:pt idx="17">
                  <c:v>7.930251462847668</c:v>
                </c:pt>
                <c:pt idx="18">
                  <c:v>7.939481983540145</c:v>
                </c:pt>
                <c:pt idx="19">
                  <c:v>8.334819375265332</c:v>
                </c:pt>
                <c:pt idx="20">
                  <c:v>8.268653802993782</c:v>
                </c:pt>
                <c:pt idx="21">
                  <c:v>8.227227314134895</c:v>
                </c:pt>
                <c:pt idx="22">
                  <c:v>8.205656570094776</c:v>
                </c:pt>
                <c:pt idx="23">
                  <c:v>8.171019542711457</c:v>
                </c:pt>
                <c:pt idx="24">
                  <c:v>8.17933101708174</c:v>
                </c:pt>
                <c:pt idx="25">
                  <c:v>8.259352145826554</c:v>
                </c:pt>
                <c:pt idx="26">
                  <c:v>8.21707396659199</c:v>
                </c:pt>
                <c:pt idx="27">
                  <c:v>8.329185012135994</c:v>
                </c:pt>
                <c:pt idx="28">
                  <c:v>8.349170153187879</c:v>
                </c:pt>
                <c:pt idx="29">
                  <c:v>8.180661994700506</c:v>
                </c:pt>
                <c:pt idx="30">
                  <c:v>8.151611969280718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8669296"/>
        <c:axId val="1808672048"/>
      </c:lineChart>
      <c:catAx>
        <c:axId val="180866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672048"/>
        <c:crosses val="autoZero"/>
        <c:auto val="1"/>
        <c:lblAlgn val="ctr"/>
        <c:lblOffset val="100"/>
        <c:noMultiLvlLbl val="0"/>
      </c:catAx>
      <c:valAx>
        <c:axId val="1808672048"/>
        <c:scaling>
          <c:orientation val="minMax"/>
          <c:max val="9.0"/>
          <c:min val="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66929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Time'!$J$2</c:f>
              <c:strCache>
                <c:ptCount val="1"/>
                <c:pt idx="0">
                  <c:v>British Columbia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Time'!$J$3:$J$33</c:f>
              <c:numCache>
                <c:formatCode>0.0</c:formatCode>
                <c:ptCount val="31"/>
                <c:pt idx="0">
                  <c:v>7.514995150737963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7.881654925277559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7.692619089119648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7.855757571213094</c:v>
                </c:pt>
                <c:pt idx="16">
                  <c:v>7.693465844121992</c:v>
                </c:pt>
                <c:pt idx="17">
                  <c:v>7.593319422313087</c:v>
                </c:pt>
                <c:pt idx="18">
                  <c:v>7.906203385837105</c:v>
                </c:pt>
                <c:pt idx="19">
                  <c:v>7.940204771956682</c:v>
                </c:pt>
                <c:pt idx="20">
                  <c:v>7.893160062168085</c:v>
                </c:pt>
                <c:pt idx="21">
                  <c:v>7.93071688895086</c:v>
                </c:pt>
                <c:pt idx="22">
                  <c:v>7.91327233010922</c:v>
                </c:pt>
                <c:pt idx="23">
                  <c:v>7.901568744196558</c:v>
                </c:pt>
                <c:pt idx="24">
                  <c:v>7.841111760672987</c:v>
                </c:pt>
                <c:pt idx="25">
                  <c:v>7.848585101611846</c:v>
                </c:pt>
                <c:pt idx="26">
                  <c:v>7.786983733846081</c:v>
                </c:pt>
                <c:pt idx="27">
                  <c:v>7.828512811372325</c:v>
                </c:pt>
                <c:pt idx="28">
                  <c:v>7.842096568813438</c:v>
                </c:pt>
                <c:pt idx="29">
                  <c:v>7.979310331139687</c:v>
                </c:pt>
                <c:pt idx="30">
                  <c:v>7.804787561746783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Time'!$K$2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Time'!$K$3:$K$33</c:f>
              <c:numCache>
                <c:formatCode>0.0</c:formatCode>
                <c:ptCount val="31"/>
                <c:pt idx="0">
                  <c:v>7.365085295588877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7.690999586485124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7.5570909713655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7.756182061168064</c:v>
                </c:pt>
                <c:pt idx="16">
                  <c:v>7.559197542436067</c:v>
                </c:pt>
                <c:pt idx="17">
                  <c:v>7.440926419578341</c:v>
                </c:pt>
                <c:pt idx="18">
                  <c:v>7.728200117736333</c:v>
                </c:pt>
                <c:pt idx="19">
                  <c:v>7.760246202455737</c:v>
                </c:pt>
                <c:pt idx="20">
                  <c:v>7.69484033867693</c:v>
                </c:pt>
                <c:pt idx="21">
                  <c:v>7.724900967481316</c:v>
                </c:pt>
                <c:pt idx="22">
                  <c:v>7.73233557457459</c:v>
                </c:pt>
                <c:pt idx="23">
                  <c:v>7.73167993960757</c:v>
                </c:pt>
                <c:pt idx="24">
                  <c:v>7.669874386064551</c:v>
                </c:pt>
                <c:pt idx="25">
                  <c:v>7.680664878558581</c:v>
                </c:pt>
                <c:pt idx="26">
                  <c:v>7.6212044220562</c:v>
                </c:pt>
                <c:pt idx="27">
                  <c:v>7.679023233220166</c:v>
                </c:pt>
                <c:pt idx="28">
                  <c:v>7.684696689213791</c:v>
                </c:pt>
                <c:pt idx="29">
                  <c:v>7.84673119004764</c:v>
                </c:pt>
                <c:pt idx="30">
                  <c:v>7.656794736629524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8325408"/>
        <c:axId val="1808327728"/>
      </c:lineChart>
      <c:catAx>
        <c:axId val="180832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327728"/>
        <c:crosses val="autoZero"/>
        <c:auto val="1"/>
        <c:lblAlgn val="ctr"/>
        <c:lblOffset val="100"/>
        <c:noMultiLvlLbl val="0"/>
      </c:catAx>
      <c:valAx>
        <c:axId val="1808327728"/>
        <c:scaling>
          <c:orientation val="minMax"/>
          <c:max val="10.0"/>
          <c:min val="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32540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</a:t>
            </a:r>
            <a:r>
              <a:rPr lang="en-US" baseline="0"/>
              <a:t>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Time'!$G$3:$G$33</c:f>
              <c:numCache>
                <c:formatCode>0.0</c:formatCode>
                <c:ptCount val="31"/>
                <c:pt idx="0">
                  <c:v>8.19397168500144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8.4864325386852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8.354805878847255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8.368270637108496</c:v>
                </c:pt>
                <c:pt idx="16">
                  <c:v>7.788808331818694</c:v>
                </c:pt>
                <c:pt idx="17">
                  <c:v>7.735823933680957</c:v>
                </c:pt>
                <c:pt idx="18">
                  <c:v>7.741898189610807</c:v>
                </c:pt>
                <c:pt idx="19">
                  <c:v>7.813745936383735</c:v>
                </c:pt>
                <c:pt idx="20">
                  <c:v>7.915304615708735</c:v>
                </c:pt>
                <c:pt idx="21">
                  <c:v>7.949571646718762</c:v>
                </c:pt>
                <c:pt idx="22">
                  <c:v>7.9440820185811</c:v>
                </c:pt>
                <c:pt idx="23">
                  <c:v>7.847061812705594</c:v>
                </c:pt>
                <c:pt idx="24">
                  <c:v>7.396601319620222</c:v>
                </c:pt>
                <c:pt idx="25">
                  <c:v>7.395974017700716</c:v>
                </c:pt>
                <c:pt idx="26">
                  <c:v>7.683546763410265</c:v>
                </c:pt>
                <c:pt idx="27">
                  <c:v>7.672091093383373</c:v>
                </c:pt>
                <c:pt idx="28">
                  <c:v>7.727139906386492</c:v>
                </c:pt>
                <c:pt idx="29">
                  <c:v>8.258796551457336</c:v>
                </c:pt>
                <c:pt idx="30">
                  <c:v>7.764139005262552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Time'!$H$3:$H$33</c:f>
              <c:numCache>
                <c:formatCode>0.0</c:formatCode>
                <c:ptCount val="31"/>
                <c:pt idx="0">
                  <c:v>3.428625079212255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4.220289090154004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3.508400391741558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3.537334062375963</c:v>
                </c:pt>
                <c:pt idx="16">
                  <c:v>4.077573258648945</c:v>
                </c:pt>
                <c:pt idx="17">
                  <c:v>4.175227939291723</c:v>
                </c:pt>
                <c:pt idx="18">
                  <c:v>5.550329950544453</c:v>
                </c:pt>
                <c:pt idx="19">
                  <c:v>5.484665660038628</c:v>
                </c:pt>
                <c:pt idx="20">
                  <c:v>5.578941016305722</c:v>
                </c:pt>
                <c:pt idx="21">
                  <c:v>5.645535751531623</c:v>
                </c:pt>
                <c:pt idx="22">
                  <c:v>5.528530045247187</c:v>
                </c:pt>
                <c:pt idx="23">
                  <c:v>5.696634946054767</c:v>
                </c:pt>
                <c:pt idx="24">
                  <c:v>5.848794822596585</c:v>
                </c:pt>
                <c:pt idx="25">
                  <c:v>5.875835854094815</c:v>
                </c:pt>
                <c:pt idx="26">
                  <c:v>5.869878030854938</c:v>
                </c:pt>
                <c:pt idx="27">
                  <c:v>5.899173361778304</c:v>
                </c:pt>
                <c:pt idx="28">
                  <c:v>5.927016989678923</c:v>
                </c:pt>
                <c:pt idx="29">
                  <c:v>5.727820264783609</c:v>
                </c:pt>
                <c:pt idx="30">
                  <c:v>5.558639175919488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Time'!$I$2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Time'!$I$3:$I$33</c:f>
              <c:numCache>
                <c:formatCode>0.0</c:formatCode>
                <c:ptCount val="31"/>
                <c:pt idx="0">
                  <c:v>7.860963250293611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7.910910183090424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7.829848272203439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8.128576117290782</c:v>
                </c:pt>
                <c:pt idx="16">
                  <c:v>7.826344308050317</c:v>
                </c:pt>
                <c:pt idx="17">
                  <c:v>7.937701042126142</c:v>
                </c:pt>
                <c:pt idx="18">
                  <c:v>7.977278542383313</c:v>
                </c:pt>
                <c:pt idx="19">
                  <c:v>8.373627030889984</c:v>
                </c:pt>
                <c:pt idx="20">
                  <c:v>8.326338118134143</c:v>
                </c:pt>
                <c:pt idx="21">
                  <c:v>8.32266101844486</c:v>
                </c:pt>
                <c:pt idx="22">
                  <c:v>8.284196768178036</c:v>
                </c:pt>
                <c:pt idx="23">
                  <c:v>8.258231263445713</c:v>
                </c:pt>
                <c:pt idx="24">
                  <c:v>8.285999313012972</c:v>
                </c:pt>
                <c:pt idx="25">
                  <c:v>8.370019638071186</c:v>
                </c:pt>
                <c:pt idx="26">
                  <c:v>8.304105352306695</c:v>
                </c:pt>
                <c:pt idx="27">
                  <c:v>8.375745480753394</c:v>
                </c:pt>
                <c:pt idx="28">
                  <c:v>8.391873694139326</c:v>
                </c:pt>
                <c:pt idx="29">
                  <c:v>8.22924517059718</c:v>
                </c:pt>
                <c:pt idx="30">
                  <c:v>8.20594718929866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1227952"/>
        <c:axId val="1808372784"/>
      </c:lineChart>
      <c:catAx>
        <c:axId val="175122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372784"/>
        <c:crosses val="autoZero"/>
        <c:auto val="1"/>
        <c:lblAlgn val="ctr"/>
        <c:lblOffset val="100"/>
        <c:noMultiLvlLbl val="0"/>
      </c:catAx>
      <c:valAx>
        <c:axId val="1808372784"/>
        <c:scaling>
          <c:orientation val="minMax"/>
          <c:max val="9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22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Time'!$O$2</c:f>
              <c:strCache>
                <c:ptCount val="1"/>
                <c:pt idx="0">
                  <c:v>Manitoba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Time'!$O$3:$O$33</c:f>
              <c:numCache>
                <c:formatCode>0.0</c:formatCode>
                <c:ptCount val="31"/>
                <c:pt idx="0">
                  <c:v>7.364775291751069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7.683727920458132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7.547339101849016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7.714517575727693</c:v>
                </c:pt>
                <c:pt idx="16">
                  <c:v>7.540676861059673</c:v>
                </c:pt>
                <c:pt idx="17">
                  <c:v>7.412989542957145</c:v>
                </c:pt>
                <c:pt idx="18">
                  <c:v>7.684552579511663</c:v>
                </c:pt>
                <c:pt idx="19">
                  <c:v>7.708196660303361</c:v>
                </c:pt>
                <c:pt idx="20">
                  <c:v>7.64290305861142</c:v>
                </c:pt>
                <c:pt idx="21">
                  <c:v>7.675900348949401</c:v>
                </c:pt>
                <c:pt idx="22">
                  <c:v>7.700947446168455</c:v>
                </c:pt>
                <c:pt idx="23">
                  <c:v>7.70226939638715</c:v>
                </c:pt>
                <c:pt idx="24">
                  <c:v>7.649604254201208</c:v>
                </c:pt>
                <c:pt idx="25">
                  <c:v>7.663231702968265</c:v>
                </c:pt>
                <c:pt idx="26">
                  <c:v>7.58087075564134</c:v>
                </c:pt>
                <c:pt idx="27">
                  <c:v>7.650032632546616</c:v>
                </c:pt>
                <c:pt idx="28">
                  <c:v>7.635014289243029</c:v>
                </c:pt>
                <c:pt idx="29">
                  <c:v>7.792020006432968</c:v>
                </c:pt>
                <c:pt idx="30">
                  <c:v>7.619551884753442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Time'!$P$2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Time'!$P$3:$P$33</c:f>
              <c:numCache>
                <c:formatCode>0.0</c:formatCode>
                <c:ptCount val="31"/>
                <c:pt idx="0">
                  <c:v>7.365085295588877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7.690999586485124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7.5570909713655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7.756182061168064</c:v>
                </c:pt>
                <c:pt idx="16">
                  <c:v>7.559197542436067</c:v>
                </c:pt>
                <c:pt idx="17">
                  <c:v>7.440926419578341</c:v>
                </c:pt>
                <c:pt idx="18">
                  <c:v>7.728200117736333</c:v>
                </c:pt>
                <c:pt idx="19">
                  <c:v>7.760246202455737</c:v>
                </c:pt>
                <c:pt idx="20">
                  <c:v>7.69484033867693</c:v>
                </c:pt>
                <c:pt idx="21">
                  <c:v>7.724900967481316</c:v>
                </c:pt>
                <c:pt idx="22">
                  <c:v>7.73233557457459</c:v>
                </c:pt>
                <c:pt idx="23">
                  <c:v>7.73167993960757</c:v>
                </c:pt>
                <c:pt idx="24">
                  <c:v>7.669874386064551</c:v>
                </c:pt>
                <c:pt idx="25">
                  <c:v>7.680664878558581</c:v>
                </c:pt>
                <c:pt idx="26">
                  <c:v>7.6212044220562</c:v>
                </c:pt>
                <c:pt idx="27">
                  <c:v>7.679023233220166</c:v>
                </c:pt>
                <c:pt idx="28">
                  <c:v>7.684696689213791</c:v>
                </c:pt>
                <c:pt idx="29">
                  <c:v>7.84673119004764</c:v>
                </c:pt>
                <c:pt idx="30">
                  <c:v>7.656794736629524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6750576"/>
        <c:axId val="1746752624"/>
      </c:lineChart>
      <c:catAx>
        <c:axId val="174675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752624"/>
        <c:crosses val="autoZero"/>
        <c:auto val="1"/>
        <c:lblAlgn val="ctr"/>
        <c:lblOffset val="100"/>
        <c:noMultiLvlLbl val="0"/>
      </c:catAx>
      <c:valAx>
        <c:axId val="1746752624"/>
        <c:scaling>
          <c:orientation val="minMax"/>
          <c:max val="10.0"/>
          <c:min val="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75057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Time'!$L$2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Time'!$L$3:$L$33</c:f>
              <c:numCache>
                <c:formatCode>0.0</c:formatCode>
                <c:ptCount val="31"/>
                <c:pt idx="0">
                  <c:v>7.929199389496427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7.861325344646843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7.653249860695664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7.746066593172391</c:v>
                </c:pt>
                <c:pt idx="16">
                  <c:v>7.256269614276096</c:v>
                </c:pt>
                <c:pt idx="17">
                  <c:v>7.214053783661216</c:v>
                </c:pt>
                <c:pt idx="18">
                  <c:v>7.108344072052489</c:v>
                </c:pt>
                <c:pt idx="19">
                  <c:v>7.072794733063308</c:v>
                </c:pt>
                <c:pt idx="20">
                  <c:v>7.011175348337105</c:v>
                </c:pt>
                <c:pt idx="21">
                  <c:v>7.110942221868073</c:v>
                </c:pt>
                <c:pt idx="22">
                  <c:v>7.278107402419751</c:v>
                </c:pt>
                <c:pt idx="23">
                  <c:v>7.264312882121814</c:v>
                </c:pt>
                <c:pt idx="24">
                  <c:v>6.861468706426913</c:v>
                </c:pt>
                <c:pt idx="25">
                  <c:v>6.902068984448954</c:v>
                </c:pt>
                <c:pt idx="26">
                  <c:v>7.04639981234975</c:v>
                </c:pt>
                <c:pt idx="27">
                  <c:v>7.171128007382794</c:v>
                </c:pt>
                <c:pt idx="28">
                  <c:v>7.181660203749386</c:v>
                </c:pt>
                <c:pt idx="29">
                  <c:v>7.716950406816799</c:v>
                </c:pt>
                <c:pt idx="30">
                  <c:v>7.220542446058738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Time'!$M$2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Time'!$M$3:$M$33</c:f>
              <c:numCache>
                <c:formatCode>0.0</c:formatCode>
                <c:ptCount val="31"/>
                <c:pt idx="0">
                  <c:v>2.786180113486502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3.598603109207124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3.346782744448808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3.318247963119903</c:v>
                </c:pt>
                <c:pt idx="16">
                  <c:v>3.713639256400971</c:v>
                </c:pt>
                <c:pt idx="17">
                  <c:v>3.62733669605444</c:v>
                </c:pt>
                <c:pt idx="18">
                  <c:v>4.913123422985533</c:v>
                </c:pt>
                <c:pt idx="19">
                  <c:v>4.909390085294212</c:v>
                </c:pt>
                <c:pt idx="20">
                  <c:v>5.074986459532582</c:v>
                </c:pt>
                <c:pt idx="21">
                  <c:v>5.070849777161681</c:v>
                </c:pt>
                <c:pt idx="22">
                  <c:v>5.038464112198724</c:v>
                </c:pt>
                <c:pt idx="23">
                  <c:v>5.216287140350122</c:v>
                </c:pt>
                <c:pt idx="24">
                  <c:v>5.370264630468857</c:v>
                </c:pt>
                <c:pt idx="25">
                  <c:v>5.407602145788687</c:v>
                </c:pt>
                <c:pt idx="26">
                  <c:v>5.412853617479212</c:v>
                </c:pt>
                <c:pt idx="27">
                  <c:v>5.432041323268196</c:v>
                </c:pt>
                <c:pt idx="28">
                  <c:v>5.330725206996529</c:v>
                </c:pt>
                <c:pt idx="29">
                  <c:v>5.265215471488387</c:v>
                </c:pt>
                <c:pt idx="30">
                  <c:v>5.118982727346657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Time'!$N$2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Time'!$N$3:$N$33</c:f>
              <c:numCache>
                <c:formatCode>0.0</c:formatCode>
                <c:ptCount val="31"/>
                <c:pt idx="0">
                  <c:v>7.86686135760301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7.970141329159112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7.821342014024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8.122426287570535</c:v>
                </c:pt>
                <c:pt idx="16">
                  <c:v>7.806083129466974</c:v>
                </c:pt>
                <c:pt idx="17">
                  <c:v>7.925383159247512</c:v>
                </c:pt>
                <c:pt idx="18">
                  <c:v>7.918134349547903</c:v>
                </c:pt>
                <c:pt idx="19">
                  <c:v>8.297805139034907</c:v>
                </c:pt>
                <c:pt idx="20">
                  <c:v>8.232879920938918</c:v>
                </c:pt>
                <c:pt idx="21">
                  <c:v>8.207077177656737</c:v>
                </c:pt>
                <c:pt idx="22">
                  <c:v>8.166288013743267</c:v>
                </c:pt>
                <c:pt idx="23">
                  <c:v>8.125531912877685</c:v>
                </c:pt>
                <c:pt idx="24">
                  <c:v>8.150617079503327</c:v>
                </c:pt>
                <c:pt idx="25">
                  <c:v>8.220037987767597</c:v>
                </c:pt>
                <c:pt idx="26">
                  <c:v>8.1615988475145</c:v>
                </c:pt>
                <c:pt idx="27">
                  <c:v>8.27295953230983</c:v>
                </c:pt>
                <c:pt idx="28">
                  <c:v>8.291151502036378</c:v>
                </c:pt>
                <c:pt idx="29">
                  <c:v>8.109954160292624</c:v>
                </c:pt>
                <c:pt idx="30">
                  <c:v>8.077786135115266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8428656"/>
        <c:axId val="1808430704"/>
      </c:lineChart>
      <c:catAx>
        <c:axId val="180842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430704"/>
        <c:crosses val="autoZero"/>
        <c:auto val="1"/>
        <c:lblAlgn val="ctr"/>
        <c:lblOffset val="100"/>
        <c:noMultiLvlLbl val="0"/>
      </c:catAx>
      <c:valAx>
        <c:axId val="1808430704"/>
        <c:scaling>
          <c:orientation val="minMax"/>
          <c:max val="9.0"/>
          <c:min val="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42865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Time'!$T$2</c:f>
              <c:strCache>
                <c:ptCount val="1"/>
                <c:pt idx="0">
                  <c:v>New Brunswick 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Time'!$T$3:$T$33</c:f>
              <c:numCache>
                <c:formatCode>0.0</c:formatCode>
                <c:ptCount val="31"/>
                <c:pt idx="0">
                  <c:v>7.260276099348704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7.60431009133467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7.5129965212722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7.724760179731324</c:v>
                </c:pt>
                <c:pt idx="16">
                  <c:v>7.518392195250737</c:v>
                </c:pt>
                <c:pt idx="17">
                  <c:v>7.392220140038102</c:v>
                </c:pt>
                <c:pt idx="18">
                  <c:v>7.687875618303782</c:v>
                </c:pt>
                <c:pt idx="19">
                  <c:v>7.712472071947147</c:v>
                </c:pt>
                <c:pt idx="20">
                  <c:v>7.645128448534698</c:v>
                </c:pt>
                <c:pt idx="21">
                  <c:v>7.66142429806877</c:v>
                </c:pt>
                <c:pt idx="22">
                  <c:v>7.673178417625788</c:v>
                </c:pt>
                <c:pt idx="23">
                  <c:v>7.661952345839876</c:v>
                </c:pt>
                <c:pt idx="24">
                  <c:v>7.608432873331914</c:v>
                </c:pt>
                <c:pt idx="25">
                  <c:v>7.63592274449287</c:v>
                </c:pt>
                <c:pt idx="26">
                  <c:v>7.57142569756157</c:v>
                </c:pt>
                <c:pt idx="27">
                  <c:v>7.622587134376964</c:v>
                </c:pt>
                <c:pt idx="28">
                  <c:v>7.598993514783818</c:v>
                </c:pt>
                <c:pt idx="29">
                  <c:v>7.752802114682652</c:v>
                </c:pt>
                <c:pt idx="30">
                  <c:v>7.488618187781248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Time'!$U$2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Time'!$U$3:$U$33</c:f>
              <c:numCache>
                <c:formatCode>0.0</c:formatCode>
                <c:ptCount val="31"/>
                <c:pt idx="0">
                  <c:v>7.365085295588877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7.690999586485124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7.5570909713655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7.756182061168064</c:v>
                </c:pt>
                <c:pt idx="16">
                  <c:v>7.559197542436067</c:v>
                </c:pt>
                <c:pt idx="17">
                  <c:v>7.440926419578341</c:v>
                </c:pt>
                <c:pt idx="18">
                  <c:v>7.728200117736333</c:v>
                </c:pt>
                <c:pt idx="19">
                  <c:v>7.760246202455737</c:v>
                </c:pt>
                <c:pt idx="20">
                  <c:v>7.69484033867693</c:v>
                </c:pt>
                <c:pt idx="21">
                  <c:v>7.724900967481316</c:v>
                </c:pt>
                <c:pt idx="22">
                  <c:v>7.73233557457459</c:v>
                </c:pt>
                <c:pt idx="23">
                  <c:v>7.73167993960757</c:v>
                </c:pt>
                <c:pt idx="24">
                  <c:v>7.669874386064551</c:v>
                </c:pt>
                <c:pt idx="25">
                  <c:v>7.680664878558581</c:v>
                </c:pt>
                <c:pt idx="26">
                  <c:v>7.6212044220562</c:v>
                </c:pt>
                <c:pt idx="27">
                  <c:v>7.679023233220166</c:v>
                </c:pt>
                <c:pt idx="28">
                  <c:v>7.684696689213791</c:v>
                </c:pt>
                <c:pt idx="29">
                  <c:v>7.84673119004764</c:v>
                </c:pt>
                <c:pt idx="30">
                  <c:v>7.656794736629524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5847968"/>
        <c:axId val="1676540304"/>
      </c:lineChart>
      <c:catAx>
        <c:axId val="16758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540304"/>
        <c:crosses val="autoZero"/>
        <c:auto val="1"/>
        <c:lblAlgn val="ctr"/>
        <c:lblOffset val="100"/>
        <c:noMultiLvlLbl val="0"/>
      </c:catAx>
      <c:valAx>
        <c:axId val="1676540304"/>
        <c:scaling>
          <c:orientation val="minMax"/>
          <c:max val="10.0"/>
          <c:min val="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84796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1985-2015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Time'!$Q$2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Time'!$Q$3:$Q$33</c:f>
              <c:numCache>
                <c:formatCode>0.0</c:formatCode>
                <c:ptCount val="31"/>
                <c:pt idx="0">
                  <c:v>6.817171064611109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7.0559738275096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7.084152583667735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7.350533591566445</c:v>
                </c:pt>
                <c:pt idx="16">
                  <c:v>6.711470283810865</c:v>
                </c:pt>
                <c:pt idx="17">
                  <c:v>6.685515878441404</c:v>
                </c:pt>
                <c:pt idx="18">
                  <c:v>6.679516364479848</c:v>
                </c:pt>
                <c:pt idx="19">
                  <c:v>6.645634385364567</c:v>
                </c:pt>
                <c:pt idx="20">
                  <c:v>6.621584909198459</c:v>
                </c:pt>
                <c:pt idx="21">
                  <c:v>6.563638718915069</c:v>
                </c:pt>
                <c:pt idx="22">
                  <c:v>6.609105470026848</c:v>
                </c:pt>
                <c:pt idx="23">
                  <c:v>6.582384734871877</c:v>
                </c:pt>
                <c:pt idx="24">
                  <c:v>6.160514921079955</c:v>
                </c:pt>
                <c:pt idx="25">
                  <c:v>6.182899402928145</c:v>
                </c:pt>
                <c:pt idx="26">
                  <c:v>6.488386839574033</c:v>
                </c:pt>
                <c:pt idx="27">
                  <c:v>6.4929162102404</c:v>
                </c:pt>
                <c:pt idx="28">
                  <c:v>6.482773773062113</c:v>
                </c:pt>
                <c:pt idx="29">
                  <c:v>7.00440830494426</c:v>
                </c:pt>
                <c:pt idx="30">
                  <c:v>6.39827273360013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Time'!$R$2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Time'!$R$3:$R$33</c:f>
              <c:numCache>
                <c:formatCode>0.0</c:formatCode>
                <c:ptCount val="31"/>
                <c:pt idx="0">
                  <c:v>3.181356504434094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3.869190480338347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3.617908728031071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3.705738929455013</c:v>
                </c:pt>
                <c:pt idx="16">
                  <c:v>4.038947340482292</c:v>
                </c:pt>
                <c:pt idx="17">
                  <c:v>3.94706285444534</c:v>
                </c:pt>
                <c:pt idx="18">
                  <c:v>5.245538204370741</c:v>
                </c:pt>
                <c:pt idx="19">
                  <c:v>5.24363779718986</c:v>
                </c:pt>
                <c:pt idx="20">
                  <c:v>5.360368978842503</c:v>
                </c:pt>
                <c:pt idx="21">
                  <c:v>5.416152920661267</c:v>
                </c:pt>
                <c:pt idx="22">
                  <c:v>5.431178142143975</c:v>
                </c:pt>
                <c:pt idx="23">
                  <c:v>5.558124627891702</c:v>
                </c:pt>
                <c:pt idx="24">
                  <c:v>5.72912452688067</c:v>
                </c:pt>
                <c:pt idx="25">
                  <c:v>5.869098147479561</c:v>
                </c:pt>
                <c:pt idx="26">
                  <c:v>5.84109947634503</c:v>
                </c:pt>
                <c:pt idx="27">
                  <c:v>5.882214758342463</c:v>
                </c:pt>
                <c:pt idx="28">
                  <c:v>5.749712949534112</c:v>
                </c:pt>
                <c:pt idx="29">
                  <c:v>5.671823986128153</c:v>
                </c:pt>
                <c:pt idx="30">
                  <c:v>5.082703813635572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Time'!$S$2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Time'!$S$3:$S$33</c:f>
              <c:numCache>
                <c:formatCode>0.0</c:formatCode>
                <c:ptCount val="31"/>
                <c:pt idx="0">
                  <c:v>7.956718137126543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8.028398500424354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7.91325782400876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8.19192394686317</c:v>
                </c:pt>
                <c:pt idx="16">
                  <c:v>7.891866380997274</c:v>
                </c:pt>
                <c:pt idx="17">
                  <c:v>8.009578488562161</c:v>
                </c:pt>
                <c:pt idx="18">
                  <c:v>8.03448550848805</c:v>
                </c:pt>
                <c:pt idx="19">
                  <c:v>8.416370244700706</c:v>
                </c:pt>
                <c:pt idx="20">
                  <c:v>8.35044018030731</c:v>
                </c:pt>
                <c:pt idx="21">
                  <c:v>8.322221231826366</c:v>
                </c:pt>
                <c:pt idx="22">
                  <c:v>8.27596174493492</c:v>
                </c:pt>
                <c:pt idx="23">
                  <c:v>8.223720269302408</c:v>
                </c:pt>
                <c:pt idx="24">
                  <c:v>8.245682683222714</c:v>
                </c:pt>
                <c:pt idx="25">
                  <c:v>8.313857816745153</c:v>
                </c:pt>
                <c:pt idx="26">
                  <c:v>8.234695612945767</c:v>
                </c:pt>
                <c:pt idx="27">
                  <c:v>8.336324905360038</c:v>
                </c:pt>
                <c:pt idx="28">
                  <c:v>8.354925543430804</c:v>
                </c:pt>
                <c:pt idx="29">
                  <c:v>8.18058039702351</c:v>
                </c:pt>
                <c:pt idx="30">
                  <c:v>8.15073257945179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7489248"/>
        <c:axId val="1695269472"/>
      </c:lineChart>
      <c:catAx>
        <c:axId val="16974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269472"/>
        <c:crosses val="autoZero"/>
        <c:auto val="1"/>
        <c:lblAlgn val="ctr"/>
        <c:lblOffset val="100"/>
        <c:noMultiLvlLbl val="0"/>
      </c:catAx>
      <c:valAx>
        <c:axId val="1695269472"/>
        <c:scaling>
          <c:orientation val="minMax"/>
          <c:max val="9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748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</a:t>
            </a:r>
            <a:r>
              <a:rPr lang="en-US" baseline="0"/>
              <a:t> Economic Freedom, 1985-2015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Time'!$Y$2</c:f>
              <c:strCache>
                <c:ptCount val="1"/>
                <c:pt idx="0">
                  <c:v>Newfoundland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Time'!$Y$3:$Y$33</c:f>
              <c:numCache>
                <c:formatCode>0.0</c:formatCode>
                <c:ptCount val="31"/>
                <c:pt idx="0">
                  <c:v>7.096350012141837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7.428937923487827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7.323865300960965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7.60560733420869</c:v>
                </c:pt>
                <c:pt idx="16">
                  <c:v>7.402057382282393</c:v>
                </c:pt>
                <c:pt idx="17">
                  <c:v>7.271110382308036</c:v>
                </c:pt>
                <c:pt idx="18">
                  <c:v>7.555528812984796</c:v>
                </c:pt>
                <c:pt idx="19">
                  <c:v>7.586796664604584</c:v>
                </c:pt>
                <c:pt idx="20">
                  <c:v>7.524536685559116</c:v>
                </c:pt>
                <c:pt idx="21">
                  <c:v>7.566837879576259</c:v>
                </c:pt>
                <c:pt idx="22">
                  <c:v>7.600447147738948</c:v>
                </c:pt>
                <c:pt idx="23">
                  <c:v>7.622472809479485</c:v>
                </c:pt>
                <c:pt idx="24">
                  <c:v>7.579678504609752</c:v>
                </c:pt>
                <c:pt idx="25">
                  <c:v>7.585966826823506</c:v>
                </c:pt>
                <c:pt idx="26">
                  <c:v>7.53522560343843</c:v>
                </c:pt>
                <c:pt idx="27">
                  <c:v>7.622594025650045</c:v>
                </c:pt>
                <c:pt idx="28">
                  <c:v>7.657211557932737</c:v>
                </c:pt>
                <c:pt idx="29">
                  <c:v>7.834729571110795</c:v>
                </c:pt>
                <c:pt idx="30">
                  <c:v>7.663107096699691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Time'!$Z$2</c:f>
              <c:strCache>
                <c:ptCount val="1"/>
                <c:pt idx="0">
                  <c:v>Canadian Average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Time'!$A$3:$A$33</c:f>
              <c:numCache>
                <c:formatCode>General</c:formatCode>
                <c:ptCount val="31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</c:numCache>
            </c:numRef>
          </c:cat>
          <c:val>
            <c:numRef>
              <c:f>'Scores Over Time'!$Z$3:$Z$33</c:f>
              <c:numCache>
                <c:formatCode>0.0</c:formatCode>
                <c:ptCount val="31"/>
                <c:pt idx="0">
                  <c:v>7.365085295588877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7.690999586485124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7.5570909713655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7.756182061168064</c:v>
                </c:pt>
                <c:pt idx="16">
                  <c:v>7.559197542436067</c:v>
                </c:pt>
                <c:pt idx="17">
                  <c:v>7.440926419578341</c:v>
                </c:pt>
                <c:pt idx="18">
                  <c:v>7.728200117736333</c:v>
                </c:pt>
                <c:pt idx="19">
                  <c:v>7.760246202455737</c:v>
                </c:pt>
                <c:pt idx="20">
                  <c:v>7.69484033867693</c:v>
                </c:pt>
                <c:pt idx="21">
                  <c:v>7.724900967481316</c:v>
                </c:pt>
                <c:pt idx="22">
                  <c:v>7.73233557457459</c:v>
                </c:pt>
                <c:pt idx="23">
                  <c:v>7.73167993960757</c:v>
                </c:pt>
                <c:pt idx="24">
                  <c:v>7.669874386064551</c:v>
                </c:pt>
                <c:pt idx="25">
                  <c:v>7.680664878558581</c:v>
                </c:pt>
                <c:pt idx="26">
                  <c:v>7.6212044220562</c:v>
                </c:pt>
                <c:pt idx="27">
                  <c:v>7.679023233220166</c:v>
                </c:pt>
                <c:pt idx="28">
                  <c:v>7.684696689213791</c:v>
                </c:pt>
                <c:pt idx="29">
                  <c:v>7.84673119004764</c:v>
                </c:pt>
                <c:pt idx="30">
                  <c:v>7.656794736629524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8462896"/>
        <c:axId val="1808465216"/>
      </c:lineChart>
      <c:catAx>
        <c:axId val="180846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465216"/>
        <c:crosses val="autoZero"/>
        <c:auto val="1"/>
        <c:lblAlgn val="ctr"/>
        <c:lblOffset val="100"/>
        <c:noMultiLvlLbl val="0"/>
      </c:catAx>
      <c:valAx>
        <c:axId val="1808465216"/>
        <c:scaling>
          <c:orientation val="minMax"/>
          <c:max val="10.0"/>
          <c:min val="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46289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127000</xdr:rowOff>
    </xdr:from>
    <xdr:to>
      <xdr:col>5</xdr:col>
      <xdr:colOff>439420</xdr:colOff>
      <xdr:row>33</xdr:row>
      <xdr:rowOff>177800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22</xdr:row>
      <xdr:rowOff>114300</xdr:rowOff>
    </xdr:from>
    <xdr:to>
      <xdr:col>12</xdr:col>
      <xdr:colOff>972820</xdr:colOff>
      <xdr:row>33</xdr:row>
      <xdr:rowOff>165100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22</xdr:row>
      <xdr:rowOff>63500</xdr:rowOff>
    </xdr:from>
    <xdr:to>
      <xdr:col>6</xdr:col>
      <xdr:colOff>121920</xdr:colOff>
      <xdr:row>33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22</xdr:row>
      <xdr:rowOff>101600</xdr:rowOff>
    </xdr:from>
    <xdr:to>
      <xdr:col>12</xdr:col>
      <xdr:colOff>985520</xdr:colOff>
      <xdr:row>33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22</xdr:row>
      <xdr:rowOff>76200</xdr:rowOff>
    </xdr:from>
    <xdr:to>
      <xdr:col>6</xdr:col>
      <xdr:colOff>83820</xdr:colOff>
      <xdr:row>33</xdr:row>
      <xdr:rowOff>127000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368300</xdr:colOff>
      <xdr:row>22</xdr:row>
      <xdr:rowOff>38100</xdr:rowOff>
    </xdr:from>
    <xdr:to>
      <xdr:col>12</xdr:col>
      <xdr:colOff>998220</xdr:colOff>
      <xdr:row>33</xdr:row>
      <xdr:rowOff>88900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63500</xdr:rowOff>
    </xdr:from>
    <xdr:to>
      <xdr:col>5</xdr:col>
      <xdr:colOff>337820</xdr:colOff>
      <xdr:row>33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</xdr:colOff>
      <xdr:row>22</xdr:row>
      <xdr:rowOff>76200</xdr:rowOff>
    </xdr:from>
    <xdr:to>
      <xdr:col>12</xdr:col>
      <xdr:colOff>1087120</xdr:colOff>
      <xdr:row>33</xdr:row>
      <xdr:rowOff>127000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22</xdr:row>
      <xdr:rowOff>76200</xdr:rowOff>
    </xdr:from>
    <xdr:to>
      <xdr:col>6</xdr:col>
      <xdr:colOff>172720</xdr:colOff>
      <xdr:row>33</xdr:row>
      <xdr:rowOff>127000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22</xdr:row>
      <xdr:rowOff>152400</xdr:rowOff>
    </xdr:from>
    <xdr:to>
      <xdr:col>12</xdr:col>
      <xdr:colOff>934720</xdr:colOff>
      <xdr:row>34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22</xdr:row>
      <xdr:rowOff>127000</xdr:rowOff>
    </xdr:from>
    <xdr:to>
      <xdr:col>6</xdr:col>
      <xdr:colOff>198120</xdr:colOff>
      <xdr:row>33</xdr:row>
      <xdr:rowOff>177800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165100</xdr:colOff>
      <xdr:row>22</xdr:row>
      <xdr:rowOff>152400</xdr:rowOff>
    </xdr:from>
    <xdr:to>
      <xdr:col>12</xdr:col>
      <xdr:colOff>1023620</xdr:colOff>
      <xdr:row>34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22</xdr:row>
      <xdr:rowOff>101600</xdr:rowOff>
    </xdr:from>
    <xdr:to>
      <xdr:col>5</xdr:col>
      <xdr:colOff>401320</xdr:colOff>
      <xdr:row>33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139700</xdr:colOff>
      <xdr:row>22</xdr:row>
      <xdr:rowOff>139700</xdr:rowOff>
    </xdr:from>
    <xdr:to>
      <xdr:col>12</xdr:col>
      <xdr:colOff>1112520</xdr:colOff>
      <xdr:row>33</xdr:row>
      <xdr:rowOff>190500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88900</xdr:rowOff>
    </xdr:from>
    <xdr:to>
      <xdr:col>5</xdr:col>
      <xdr:colOff>464820</xdr:colOff>
      <xdr:row>33</xdr:row>
      <xdr:rowOff>139700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22</xdr:row>
      <xdr:rowOff>101600</xdr:rowOff>
    </xdr:from>
    <xdr:to>
      <xdr:col>12</xdr:col>
      <xdr:colOff>1023620</xdr:colOff>
      <xdr:row>33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22</xdr:row>
      <xdr:rowOff>88900</xdr:rowOff>
    </xdr:from>
    <xdr:to>
      <xdr:col>6</xdr:col>
      <xdr:colOff>20320</xdr:colOff>
      <xdr:row>33</xdr:row>
      <xdr:rowOff>139700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22</xdr:row>
      <xdr:rowOff>127000</xdr:rowOff>
    </xdr:from>
    <xdr:to>
      <xdr:col>12</xdr:col>
      <xdr:colOff>934720</xdr:colOff>
      <xdr:row>33</xdr:row>
      <xdr:rowOff>177800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22</xdr:row>
      <xdr:rowOff>88900</xdr:rowOff>
    </xdr:from>
    <xdr:to>
      <xdr:col>5</xdr:col>
      <xdr:colOff>502920</xdr:colOff>
      <xdr:row>33</xdr:row>
      <xdr:rowOff>139700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22</xdr:row>
      <xdr:rowOff>88900</xdr:rowOff>
    </xdr:from>
    <xdr:to>
      <xdr:col>12</xdr:col>
      <xdr:colOff>1010920</xdr:colOff>
      <xdr:row>33</xdr:row>
      <xdr:rowOff>139700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M3" sqref="M3"/>
    </sheetView>
  </sheetViews>
  <sheetFormatPr baseColWidth="10" defaultColWidth="11" defaultRowHeight="16" x14ac:dyDescent="0.2"/>
  <cols>
    <col min="1" max="1" width="6.5" bestFit="1" customWidth="1"/>
    <col min="5" max="5" width="15.83203125" customWidth="1"/>
    <col min="6" max="6" width="8.33203125" customWidth="1"/>
    <col min="7" max="7" width="7.6640625" customWidth="1"/>
    <col min="8" max="8" width="8.6640625" bestFit="1" customWidth="1"/>
    <col min="9" max="9" width="4.83203125" customWidth="1"/>
    <col min="10" max="10" width="5.1640625" bestFit="1" customWidth="1"/>
    <col min="11" max="11" width="9.83203125" customWidth="1"/>
    <col min="12" max="12" width="9.1640625" customWidth="1"/>
    <col min="13" max="13" width="16.5" bestFit="1" customWidth="1"/>
  </cols>
  <sheetData>
    <row r="1" spans="1:14" ht="19" x14ac:dyDescent="0.25">
      <c r="A1" s="93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4" t="s">
        <v>87</v>
      </c>
      <c r="L1" s="94"/>
      <c r="M1" s="21" t="s">
        <v>90</v>
      </c>
    </row>
    <row r="2" spans="1:14" ht="1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4"/>
      <c r="L2" s="94"/>
      <c r="M2" s="21" t="s">
        <v>123</v>
      </c>
    </row>
    <row r="3" spans="1:14" x14ac:dyDescent="0.2">
      <c r="A3" s="95" t="s">
        <v>61</v>
      </c>
      <c r="B3" s="95"/>
      <c r="C3" s="95"/>
      <c r="D3" s="95"/>
      <c r="E3" s="95"/>
      <c r="F3" s="95"/>
      <c r="G3" s="95"/>
      <c r="H3" s="95"/>
      <c r="I3" s="22"/>
      <c r="J3" s="23"/>
      <c r="K3" s="24"/>
      <c r="L3" s="25"/>
      <c r="M3" s="23"/>
    </row>
    <row r="4" spans="1:14" x14ac:dyDescent="0.2">
      <c r="A4" s="26"/>
      <c r="B4" s="96" t="s">
        <v>62</v>
      </c>
      <c r="C4" s="97"/>
      <c r="D4" s="97"/>
      <c r="E4" s="98"/>
      <c r="F4" s="27" t="s">
        <v>58</v>
      </c>
      <c r="G4" s="27" t="s">
        <v>59</v>
      </c>
      <c r="H4" s="27" t="s">
        <v>63</v>
      </c>
      <c r="I4" s="28"/>
      <c r="J4" s="68"/>
      <c r="K4" s="69" t="s">
        <v>88</v>
      </c>
      <c r="L4" s="69" t="s">
        <v>59</v>
      </c>
      <c r="M4" s="69" t="s">
        <v>89</v>
      </c>
    </row>
    <row r="5" spans="1:14" x14ac:dyDescent="0.2">
      <c r="A5" s="31" t="s">
        <v>52</v>
      </c>
      <c r="B5" s="90"/>
      <c r="C5" s="91"/>
      <c r="D5" s="91"/>
      <c r="E5" s="92"/>
      <c r="F5" s="32">
        <f>INDEX('Subnational Data'!B:B,MATCH(AB!K1,'Subnational Data'!A:A,0))</f>
        <v>8.41613314799514</v>
      </c>
      <c r="G5" s="33">
        <f>INDEX('Subnational Data'!F:F,MATCH(AB!K1,'Subnational Data'!A:A,0))</f>
        <v>1</v>
      </c>
      <c r="H5" s="33"/>
      <c r="I5" s="34"/>
      <c r="J5" s="78">
        <v>2015</v>
      </c>
      <c r="K5" s="70">
        <v>8</v>
      </c>
      <c r="L5" s="71">
        <v>1</v>
      </c>
      <c r="M5" s="70">
        <v>7.7</v>
      </c>
    </row>
    <row r="6" spans="1:14" x14ac:dyDescent="0.2">
      <c r="A6" s="26" t="s">
        <v>64</v>
      </c>
      <c r="B6" s="99" t="s">
        <v>65</v>
      </c>
      <c r="C6" s="100"/>
      <c r="D6" s="100"/>
      <c r="E6" s="101"/>
      <c r="F6" s="32">
        <f>INDEX('Subnational Data'!J:J,MATCH(AB!K1,'Subnational Data'!A:A,0))</f>
        <v>8.0090513698886845</v>
      </c>
      <c r="G6" s="33">
        <f>INDEX('Subnational Data'!T:T,MATCH(AB!K1,'Subnational Data'!A:A,0))</f>
        <v>1</v>
      </c>
      <c r="H6" s="32">
        <f>INDEX('Subnational Data'!AD:AD,MATCH(AB!K1,'Subnational Data'!A:A,0))</f>
        <v>28.650503888062694</v>
      </c>
      <c r="I6" s="37"/>
      <c r="J6" s="72">
        <v>2014</v>
      </c>
      <c r="K6" s="70">
        <v>8.1999999999999993</v>
      </c>
      <c r="L6" s="71">
        <v>1</v>
      </c>
      <c r="M6" s="70">
        <v>7.8</v>
      </c>
      <c r="N6" s="66"/>
    </row>
    <row r="7" spans="1:14" x14ac:dyDescent="0.2">
      <c r="A7" s="26" t="s">
        <v>66</v>
      </c>
      <c r="B7" s="90" t="s">
        <v>67</v>
      </c>
      <c r="C7" s="91"/>
      <c r="D7" s="91"/>
      <c r="E7" s="92"/>
      <c r="F7" s="32">
        <f>INDEX('Subnational Data'!K:K,MATCH(AB!K1,'Subnational Data'!A:A,0))</f>
        <v>8.6254429608564607</v>
      </c>
      <c r="G7" s="33">
        <f>INDEX('Subnational Data'!U:U,MATCH(AB!K1,'Subnational Data'!A:A,0))</f>
        <v>1</v>
      </c>
      <c r="H7" s="32">
        <f>INDEX('Subnational Data'!AE:AE,MATCH(AB!K1,'Subnational Data'!A:A,0))</f>
        <v>5.5210895490333538</v>
      </c>
      <c r="I7" s="37"/>
      <c r="J7" s="73">
        <v>2013</v>
      </c>
      <c r="K7" s="70">
        <v>8</v>
      </c>
      <c r="L7" s="71">
        <v>1</v>
      </c>
      <c r="M7" s="70">
        <v>7.7</v>
      </c>
      <c r="N7" s="67"/>
    </row>
    <row r="8" spans="1:14" x14ac:dyDescent="0.2">
      <c r="A8" s="26" t="s">
        <v>68</v>
      </c>
      <c r="B8" s="99" t="s">
        <v>69</v>
      </c>
      <c r="C8" s="100"/>
      <c r="D8" s="100"/>
      <c r="E8" s="101"/>
      <c r="F8" s="32">
        <f>INDEX('Subnational Data'!L:L,MATCH(AB!K1,'Subnational Data'!A:A,0))</f>
        <v>9.0300382612354113</v>
      </c>
      <c r="G8" s="33">
        <f>INDEX('Subnational Data'!V:V,MATCH(AB!K1,'Subnational Data'!A:A,0))</f>
        <v>1</v>
      </c>
      <c r="H8" s="32">
        <f>INDEX('Subnational Data'!AF:AF,MATCH(AB!K1,'Subnational Data'!A:A,0))</f>
        <v>3.0119822838873334</v>
      </c>
      <c r="I8" s="37"/>
      <c r="J8" s="73">
        <v>2012</v>
      </c>
      <c r="K8" s="70">
        <v>8</v>
      </c>
      <c r="L8" s="71">
        <v>1</v>
      </c>
      <c r="M8" s="70">
        <v>7.7</v>
      </c>
      <c r="N8" s="67"/>
    </row>
    <row r="9" spans="1:14" x14ac:dyDescent="0.2">
      <c r="A9" s="1"/>
      <c r="B9" s="1"/>
      <c r="C9" s="1"/>
      <c r="D9" s="1"/>
      <c r="E9" s="1"/>
      <c r="F9" s="1"/>
      <c r="G9" s="1"/>
      <c r="H9" s="1"/>
      <c r="I9" s="38"/>
      <c r="J9" s="73">
        <v>2011</v>
      </c>
      <c r="K9" s="70">
        <v>8</v>
      </c>
      <c r="L9" s="71">
        <v>1</v>
      </c>
      <c r="M9" s="70">
        <v>7.6</v>
      </c>
      <c r="N9" s="67"/>
    </row>
    <row r="10" spans="1:14" x14ac:dyDescent="0.2">
      <c r="A10" s="102" t="s">
        <v>70</v>
      </c>
      <c r="B10" s="102"/>
      <c r="C10" s="102"/>
      <c r="D10" s="102"/>
      <c r="E10" s="102"/>
      <c r="F10" s="102"/>
      <c r="G10" s="102"/>
      <c r="H10" s="102"/>
      <c r="I10" s="39"/>
      <c r="J10" s="73">
        <v>2010</v>
      </c>
      <c r="K10" s="70">
        <v>8</v>
      </c>
      <c r="L10" s="71">
        <v>1</v>
      </c>
      <c r="M10" s="70">
        <v>7.7</v>
      </c>
      <c r="N10" s="67"/>
    </row>
    <row r="11" spans="1:14" x14ac:dyDescent="0.2">
      <c r="A11" s="31" t="s">
        <v>53</v>
      </c>
      <c r="B11" s="103"/>
      <c r="C11" s="104"/>
      <c r="D11" s="104"/>
      <c r="E11" s="105"/>
      <c r="F11" s="32">
        <f>INDEX('Subnational Data'!C:C,MATCH(AB!K1,'Subnational Data'!A:A,0))</f>
        <v>6.0747160146483257</v>
      </c>
      <c r="G11" s="33">
        <f>INDEX('Subnational Data'!G:G,MATCH(AB!K1,'Subnational Data'!A:A,0))</f>
        <v>1</v>
      </c>
      <c r="H11" s="33"/>
      <c r="I11" s="34"/>
      <c r="J11" s="73">
        <v>2009</v>
      </c>
      <c r="K11" s="70">
        <v>8</v>
      </c>
      <c r="L11" s="71">
        <v>1</v>
      </c>
      <c r="M11" s="70">
        <v>7.7</v>
      </c>
      <c r="N11" s="67"/>
    </row>
    <row r="12" spans="1:14" x14ac:dyDescent="0.2">
      <c r="A12" s="26" t="s">
        <v>71</v>
      </c>
      <c r="B12" s="90" t="s">
        <v>72</v>
      </c>
      <c r="C12" s="91"/>
      <c r="D12" s="91"/>
      <c r="E12" s="92"/>
      <c r="F12" s="32">
        <f>INDEX('Subnational Data'!M:M,MATCH(AB!K1,'Subnational Data'!A:A,0))</f>
        <v>5.0027122397624009</v>
      </c>
      <c r="G12" s="33">
        <f>INDEX('Subnational Data'!W:W,MATCH(AB!K1,'Subnational Data'!A:A,0))</f>
        <v>9</v>
      </c>
      <c r="H12" s="32">
        <f>INDEX('Subnational Data'!AG:AG,MATCH(AB!K1,'Subnational Data'!A:A,0))</f>
        <v>24.54643493609483</v>
      </c>
      <c r="I12" s="37"/>
      <c r="J12" s="73">
        <v>2008</v>
      </c>
      <c r="K12" s="70">
        <v>8.1</v>
      </c>
      <c r="L12" s="71">
        <v>1</v>
      </c>
      <c r="M12" s="70">
        <v>7.7</v>
      </c>
      <c r="N12" s="67"/>
    </row>
    <row r="13" spans="1:14" x14ac:dyDescent="0.2">
      <c r="A13" s="26" t="s">
        <v>73</v>
      </c>
      <c r="B13" s="90" t="s">
        <v>74</v>
      </c>
      <c r="C13" s="91"/>
      <c r="D13" s="91"/>
      <c r="E13" s="92"/>
      <c r="F13" s="32">
        <f>INDEX('Subnational Data'!N:N,MATCH(AB!K1,'Subnational Data'!A:A,0))</f>
        <v>5.5</v>
      </c>
      <c r="G13" s="33">
        <f>INDEX('Subnational Data'!X:X,MATCH(AB!K1,'Subnational Data'!A:A,0))</f>
        <v>1</v>
      </c>
      <c r="H13" s="32">
        <f>INDEX('Subnational Data'!AH:AH,MATCH(AB!K1,'Subnational Data'!A:A,0))</f>
        <v>40.25</v>
      </c>
      <c r="I13" s="37"/>
      <c r="J13" s="73">
        <v>2007</v>
      </c>
      <c r="K13" s="70">
        <v>8.1</v>
      </c>
      <c r="L13" s="71">
        <v>1</v>
      </c>
      <c r="M13" s="70">
        <v>7.7</v>
      </c>
      <c r="N13" s="67"/>
    </row>
    <row r="14" spans="1:14" x14ac:dyDescent="0.2">
      <c r="A14" s="40"/>
      <c r="B14" s="90" t="s">
        <v>75</v>
      </c>
      <c r="C14" s="91"/>
      <c r="D14" s="91"/>
      <c r="E14" s="92"/>
      <c r="F14" s="41"/>
      <c r="G14" s="42"/>
      <c r="H14" s="43">
        <f>INDEX('Subnational Data'!AI:AI,MATCH(AB!K1,'Subnational Data'!A:A,0))</f>
        <v>116412.23999999999</v>
      </c>
      <c r="I14" s="44"/>
      <c r="J14" s="73">
        <v>2006</v>
      </c>
      <c r="K14" s="70">
        <v>8.1</v>
      </c>
      <c r="L14" s="71">
        <v>1</v>
      </c>
      <c r="M14" s="70">
        <v>7.7</v>
      </c>
      <c r="N14" s="67"/>
    </row>
    <row r="15" spans="1:14" x14ac:dyDescent="0.2">
      <c r="A15" s="26" t="s">
        <v>76</v>
      </c>
      <c r="B15" s="90" t="s">
        <v>77</v>
      </c>
      <c r="C15" s="91"/>
      <c r="D15" s="91"/>
      <c r="E15" s="92"/>
      <c r="F15" s="32">
        <f>INDEX('Subnational Data'!O:O,MATCH(AB!K1,'Subnational Data'!A:A,0))</f>
        <v>6.9882815424882327</v>
      </c>
      <c r="G15" s="33">
        <f>INDEX('Subnational Data'!Y:Y,MATCH(AB!K1,'Subnational Data'!A:A,0))</f>
        <v>6</v>
      </c>
      <c r="H15" s="32">
        <f>INDEX('Subnational Data'!AJ:AJ,MATCH(AB!K1,'Subnational Data'!A:A,0))</f>
        <v>4.686746548559249</v>
      </c>
      <c r="I15" s="37"/>
      <c r="J15" s="73">
        <v>2005</v>
      </c>
      <c r="K15" s="70">
        <v>8.1</v>
      </c>
      <c r="L15" s="71">
        <v>1</v>
      </c>
      <c r="M15" s="70">
        <v>7.7</v>
      </c>
      <c r="N15" s="67"/>
    </row>
    <row r="16" spans="1:14" x14ac:dyDescent="0.2">
      <c r="A16" s="26" t="s">
        <v>78</v>
      </c>
      <c r="B16" s="90" t="s">
        <v>79</v>
      </c>
      <c r="C16" s="91"/>
      <c r="D16" s="91"/>
      <c r="E16" s="92"/>
      <c r="F16" s="32">
        <f>INDEX('Subnational Data'!P:P,MATCH(AB!K1,'Subnational Data'!A:A,0))</f>
        <v>7.5578702763426691</v>
      </c>
      <c r="G16" s="33">
        <f>INDEX('Subnational Data'!Z:Z,MATCH(AB!K1,'Subnational Data'!A:A,0))</f>
        <v>1</v>
      </c>
      <c r="H16" s="32">
        <f>INDEX('Subnational Data'!AK:AK,MATCH(AB!K1,'Subnational Data'!A:A,0))</f>
        <v>5.2277120199691227</v>
      </c>
      <c r="I16" s="37"/>
      <c r="J16" s="73">
        <v>2004</v>
      </c>
      <c r="K16" s="74">
        <v>8.1</v>
      </c>
      <c r="L16" s="75">
        <v>1</v>
      </c>
      <c r="M16" s="76">
        <v>7.8</v>
      </c>
      <c r="N16" s="67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38"/>
      <c r="J17" s="73">
        <v>2003</v>
      </c>
      <c r="K17" s="74">
        <v>8.1</v>
      </c>
      <c r="L17" s="77">
        <v>1</v>
      </c>
      <c r="M17" s="76">
        <v>7.7</v>
      </c>
      <c r="N17" s="67"/>
    </row>
    <row r="18" spans="1:14" x14ac:dyDescent="0.2">
      <c r="A18" s="102" t="s">
        <v>80</v>
      </c>
      <c r="B18" s="102"/>
      <c r="C18" s="102"/>
      <c r="D18" s="102"/>
      <c r="E18" s="102"/>
      <c r="F18" s="102"/>
      <c r="G18" s="102"/>
      <c r="H18" s="102"/>
      <c r="I18" s="39"/>
      <c r="J18" s="73">
        <v>2002</v>
      </c>
      <c r="K18" s="74">
        <v>7.8</v>
      </c>
      <c r="L18" s="77">
        <v>1</v>
      </c>
      <c r="M18" s="76">
        <v>7.4</v>
      </c>
      <c r="N18" s="67"/>
    </row>
    <row r="19" spans="1:14" x14ac:dyDescent="0.2">
      <c r="A19" s="31" t="s">
        <v>54</v>
      </c>
      <c r="B19" s="99"/>
      <c r="C19" s="100"/>
      <c r="D19" s="100"/>
      <c r="E19" s="101"/>
      <c r="F19" s="32">
        <f>INDEX('Subnational Data'!D:D,MATCH(AB!K1,'Subnational Data'!A:A,0))</f>
        <v>8.3088895390418021</v>
      </c>
      <c r="G19" s="33">
        <f>INDEX('Subnational Data'!H:H,MATCH(AB!K1,'Subnational Data'!A:A,0))</f>
        <v>1</v>
      </c>
      <c r="H19" s="33"/>
      <c r="I19" s="34"/>
      <c r="J19" s="73">
        <v>2001</v>
      </c>
      <c r="K19" s="74">
        <v>7.9</v>
      </c>
      <c r="L19" s="77">
        <v>1</v>
      </c>
      <c r="M19" s="76">
        <v>7.6</v>
      </c>
      <c r="N19" s="67"/>
    </row>
    <row r="20" spans="1:14" x14ac:dyDescent="0.2">
      <c r="A20" s="26" t="s">
        <v>81</v>
      </c>
      <c r="B20" s="90" t="s">
        <v>82</v>
      </c>
      <c r="C20" s="91"/>
      <c r="D20" s="91"/>
      <c r="E20" s="92"/>
      <c r="F20" s="32">
        <f>INDEX('Subnational Data'!Q:Q,MATCH(AB!K1,'Subnational Data'!A:A,0))</f>
        <v>8.3613574306034142</v>
      </c>
      <c r="G20" s="33">
        <f>INDEX('Subnational Data'!AA:AA,MATCH(AB!K1,'Subnational Data'!A:A,0))</f>
        <v>1</v>
      </c>
      <c r="H20" s="32">
        <f>INDEX('Subnational Data'!AL:AL,MATCH(AB!K1,'Subnational Data'!A:A,0))</f>
        <v>36.813648441330578</v>
      </c>
      <c r="I20" s="37"/>
      <c r="J20" s="73">
        <v>2000</v>
      </c>
      <c r="K20" s="74">
        <v>8.1</v>
      </c>
      <c r="L20" s="77">
        <v>1</v>
      </c>
      <c r="M20" s="76">
        <v>7.8</v>
      </c>
      <c r="N20" s="67"/>
    </row>
    <row r="21" spans="1:14" x14ac:dyDescent="0.2">
      <c r="A21" s="26" t="s">
        <v>83</v>
      </c>
      <c r="B21" s="90" t="s">
        <v>84</v>
      </c>
      <c r="C21" s="91"/>
      <c r="D21" s="91"/>
      <c r="E21" s="92"/>
      <c r="F21" s="32">
        <f>INDEX('Subnational Data'!R:R,MATCH(AB!K1,'Subnational Data'!A:A,0))</f>
        <v>5.5511263817148846</v>
      </c>
      <c r="G21" s="33">
        <f>INDEX('Subnational Data'!AB:AB,MATCH(AB!K1,'Subnational Data'!A:A,0))</f>
        <v>1</v>
      </c>
      <c r="H21" s="32">
        <f>INDEX('Subnational Data'!AM:AM,MATCH(AB!K1,'Subnational Data'!A:A,0))</f>
        <v>17.533731472358223</v>
      </c>
      <c r="I21" s="37"/>
      <c r="J21" s="73">
        <v>1995</v>
      </c>
      <c r="K21" s="74">
        <v>7.9</v>
      </c>
      <c r="L21" s="77">
        <v>1</v>
      </c>
      <c r="M21" s="76">
        <v>7.6</v>
      </c>
      <c r="N21" s="67"/>
    </row>
    <row r="22" spans="1:14" x14ac:dyDescent="0.2">
      <c r="A22" s="26" t="s">
        <v>85</v>
      </c>
      <c r="B22" s="90" t="s">
        <v>86</v>
      </c>
      <c r="C22" s="91"/>
      <c r="D22" s="91"/>
      <c r="E22" s="92"/>
      <c r="F22" s="32">
        <f>INDEX('Subnational Data'!S:S,MATCH(AB!K1,'Subnational Data'!A:A,0))</f>
        <v>4.4775337418103387</v>
      </c>
      <c r="G22" s="33">
        <f>INDEX('Subnational Data'!AC:AC,MATCH(AB!K1,'Subnational Data'!A:A,0))</f>
        <v>4</v>
      </c>
      <c r="H22" s="32">
        <f>INDEX('Subnational Data'!AN:AN,MATCH(AB!K1,'Subnational Data'!A:A,0))</f>
        <v>23.512615512407848</v>
      </c>
      <c r="I22" s="37"/>
      <c r="J22" s="73">
        <v>1990</v>
      </c>
      <c r="K22" s="74">
        <v>8</v>
      </c>
      <c r="L22" s="77">
        <v>1</v>
      </c>
      <c r="M22" s="76">
        <v>7.7</v>
      </c>
      <c r="N22" s="67"/>
    </row>
    <row r="35" spans="1:13" x14ac:dyDescent="0.2">
      <c r="A35" s="106" t="s">
        <v>118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8" workbookViewId="0">
      <selection activeCell="O16" sqref="O16"/>
    </sheetView>
  </sheetViews>
  <sheetFormatPr baseColWidth="10" defaultColWidth="11" defaultRowHeight="16" x14ac:dyDescent="0.2"/>
  <cols>
    <col min="1" max="1" width="6.5" bestFit="1" customWidth="1"/>
    <col min="5" max="5" width="15" customWidth="1"/>
    <col min="6" max="6" width="5.6640625" bestFit="1" customWidth="1"/>
    <col min="7" max="7" width="5.1640625" bestFit="1" customWidth="1"/>
    <col min="8" max="8" width="8.6640625" bestFit="1" customWidth="1"/>
    <col min="9" max="9" width="3.33203125" customWidth="1"/>
    <col min="10" max="10" width="5.1640625" bestFit="1" customWidth="1"/>
    <col min="11" max="12" width="14" customWidth="1"/>
    <col min="13" max="13" width="16.5" bestFit="1" customWidth="1"/>
  </cols>
  <sheetData>
    <row r="1" spans="1:13" ht="19" x14ac:dyDescent="0.25">
      <c r="A1" s="93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4" t="s">
        <v>107</v>
      </c>
      <c r="L1" s="94"/>
      <c r="M1" s="21" t="s">
        <v>111</v>
      </c>
    </row>
    <row r="2" spans="1:13" ht="1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4"/>
      <c r="L2" s="94"/>
      <c r="M2" s="21" t="s">
        <v>109</v>
      </c>
    </row>
    <row r="3" spans="1:13" x14ac:dyDescent="0.2">
      <c r="A3" s="95" t="s">
        <v>61</v>
      </c>
      <c r="B3" s="95"/>
      <c r="C3" s="95"/>
      <c r="D3" s="95"/>
      <c r="E3" s="95"/>
      <c r="F3" s="95"/>
      <c r="G3" s="95"/>
      <c r="H3" s="95"/>
      <c r="I3" s="22"/>
      <c r="J3" s="23"/>
      <c r="K3" s="24"/>
      <c r="L3" s="25"/>
      <c r="M3" s="23"/>
    </row>
    <row r="4" spans="1:13" x14ac:dyDescent="0.2">
      <c r="A4" s="26"/>
      <c r="B4" s="96" t="s">
        <v>62</v>
      </c>
      <c r="C4" s="97"/>
      <c r="D4" s="97"/>
      <c r="E4" s="98"/>
      <c r="F4" s="27" t="s">
        <v>58</v>
      </c>
      <c r="G4" s="27" t="s">
        <v>59</v>
      </c>
      <c r="H4" s="27" t="s">
        <v>63</v>
      </c>
      <c r="I4" s="28"/>
      <c r="J4" s="29"/>
      <c r="K4" s="30" t="s">
        <v>106</v>
      </c>
      <c r="L4" s="30" t="s">
        <v>59</v>
      </c>
      <c r="M4" s="30" t="s">
        <v>89</v>
      </c>
    </row>
    <row r="5" spans="1:13" x14ac:dyDescent="0.2">
      <c r="A5" s="31" t="s">
        <v>52</v>
      </c>
      <c r="B5" s="90"/>
      <c r="C5" s="91"/>
      <c r="D5" s="91"/>
      <c r="E5" s="92"/>
      <c r="F5" s="32">
        <f>INDEX('Subnational Data'!B:B,MATCH(SK!K1,'Subnational Data'!A:A,0))</f>
        <v>7.5109325766675115</v>
      </c>
      <c r="G5" s="33">
        <f>INDEX('Subnational Data'!F:F,MATCH(SK!K1,'Subnational Data'!A:A,0))</f>
        <v>4</v>
      </c>
      <c r="H5" s="33"/>
      <c r="I5" s="34"/>
      <c r="J5" s="79">
        <v>2015</v>
      </c>
      <c r="K5" s="35">
        <v>7.7</v>
      </c>
      <c r="L5" s="36">
        <v>3</v>
      </c>
      <c r="M5" s="35">
        <v>7.7</v>
      </c>
    </row>
    <row r="6" spans="1:13" x14ac:dyDescent="0.2">
      <c r="A6" s="26" t="s">
        <v>64</v>
      </c>
      <c r="B6" s="99" t="s">
        <v>65</v>
      </c>
      <c r="C6" s="100"/>
      <c r="D6" s="100"/>
      <c r="E6" s="101"/>
      <c r="F6" s="32">
        <f>INDEX('Subnational Data'!J:J,MATCH(SK!K1,'Subnational Data'!A:A,0))</f>
        <v>7.018669629685899</v>
      </c>
      <c r="G6" s="33">
        <f>INDEX('Subnational Data'!T:T,MATCH(SK!K1,'Subnational Data'!A:A,0))</f>
        <v>5</v>
      </c>
      <c r="H6" s="32">
        <f>INDEX('Subnational Data'!AD:AD,MATCH(SK!K1,'Subnational Data'!A:A,0))</f>
        <v>35.556643635638252</v>
      </c>
      <c r="I6" s="37"/>
      <c r="J6" s="80">
        <v>2014</v>
      </c>
      <c r="K6" s="35">
        <v>7.9</v>
      </c>
      <c r="L6" s="36">
        <v>3</v>
      </c>
      <c r="M6" s="35">
        <v>7.8</v>
      </c>
    </row>
    <row r="7" spans="1:13" x14ac:dyDescent="0.2">
      <c r="A7" s="26" t="s">
        <v>66</v>
      </c>
      <c r="B7" s="90" t="s">
        <v>67</v>
      </c>
      <c r="C7" s="91"/>
      <c r="D7" s="91"/>
      <c r="E7" s="92"/>
      <c r="F7" s="32">
        <f>INDEX('Subnational Data'!K:K,MATCH(SK!K1,'Subnational Data'!A:A,0))</f>
        <v>6.8215678727218361</v>
      </c>
      <c r="G7" s="33">
        <f>INDEX('Subnational Data'!U:U,MATCH(SK!K1,'Subnational Data'!A:A,0))</f>
        <v>7</v>
      </c>
      <c r="H7" s="32">
        <f>INDEX('Subnational Data'!AE:AE,MATCH(SK!K1,'Subnational Data'!A:A,0))</f>
        <v>10.026657962026004</v>
      </c>
      <c r="I7" s="37"/>
      <c r="J7" s="81">
        <v>2013</v>
      </c>
      <c r="K7" s="35">
        <v>7.7</v>
      </c>
      <c r="L7" s="36">
        <v>3</v>
      </c>
      <c r="M7" s="35">
        <v>7.7</v>
      </c>
    </row>
    <row r="8" spans="1:13" x14ac:dyDescent="0.2">
      <c r="A8" s="26" t="s">
        <v>68</v>
      </c>
      <c r="B8" s="99" t="s">
        <v>69</v>
      </c>
      <c r="C8" s="100"/>
      <c r="D8" s="100"/>
      <c r="E8" s="101"/>
      <c r="F8" s="32">
        <f>INDEX('Subnational Data'!L:L,MATCH(SK!K1,'Subnational Data'!A:A,0))</f>
        <v>8.2034928042623108</v>
      </c>
      <c r="G8" s="33">
        <f>INDEX('Subnational Data'!V:V,MATCH(SK!K1,'Subnational Data'!A:A,0))</f>
        <v>2</v>
      </c>
      <c r="H8" s="32">
        <f>INDEX('Subnational Data'!AF:AF,MATCH(SK!K1,'Subnational Data'!A:A,0))</f>
        <v>4.0440309740130207</v>
      </c>
      <c r="I8" s="37"/>
      <c r="J8" s="81">
        <v>2012</v>
      </c>
      <c r="K8" s="35">
        <v>7.7</v>
      </c>
      <c r="L8" s="36">
        <v>3</v>
      </c>
      <c r="M8" s="35">
        <v>7.7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81">
        <v>2011</v>
      </c>
      <c r="K9" s="35">
        <v>7.6</v>
      </c>
      <c r="L9" s="36">
        <v>4</v>
      </c>
      <c r="M9" s="35">
        <v>7.6</v>
      </c>
    </row>
    <row r="10" spans="1:13" x14ac:dyDescent="0.2">
      <c r="A10" s="102" t="s">
        <v>70</v>
      </c>
      <c r="B10" s="102"/>
      <c r="C10" s="102"/>
      <c r="D10" s="102"/>
      <c r="E10" s="102"/>
      <c r="F10" s="102"/>
      <c r="G10" s="102"/>
      <c r="H10" s="102"/>
      <c r="I10" s="39"/>
      <c r="J10" s="81">
        <v>2010</v>
      </c>
      <c r="K10" s="35">
        <v>7.7</v>
      </c>
      <c r="L10" s="36">
        <v>3</v>
      </c>
      <c r="M10" s="35">
        <v>7.7</v>
      </c>
    </row>
    <row r="11" spans="1:13" x14ac:dyDescent="0.2">
      <c r="A11" s="31" t="s">
        <v>53</v>
      </c>
      <c r="B11" s="103"/>
      <c r="C11" s="104"/>
      <c r="D11" s="104"/>
      <c r="E11" s="105"/>
      <c r="F11" s="32">
        <f>INDEX('Subnational Data'!C:C,MATCH(SK!K1,'Subnational Data'!A:A,0))</f>
        <v>5.3932594959345153</v>
      </c>
      <c r="G11" s="33">
        <f>INDEX('Subnational Data'!G:G,MATCH(SK!K1,'Subnational Data'!A:A,0))</f>
        <v>5</v>
      </c>
      <c r="H11" s="33"/>
      <c r="I11" s="34"/>
      <c r="J11" s="81">
        <v>2009</v>
      </c>
      <c r="K11" s="35">
        <v>7.7</v>
      </c>
      <c r="L11" s="36">
        <v>3</v>
      </c>
      <c r="M11" s="35">
        <v>7.7</v>
      </c>
    </row>
    <row r="12" spans="1:13" x14ac:dyDescent="0.2">
      <c r="A12" s="26" t="s">
        <v>71</v>
      </c>
      <c r="B12" s="90" t="s">
        <v>72</v>
      </c>
      <c r="C12" s="91"/>
      <c r="D12" s="91"/>
      <c r="E12" s="92"/>
      <c r="F12" s="32">
        <f>INDEX('Subnational Data'!M:M,MATCH(SK!K1,'Subnational Data'!A:A,0))</f>
        <v>5.6159355289426669</v>
      </c>
      <c r="G12" s="33">
        <f>INDEX('Subnational Data'!W:W,MATCH(SK!K1,'Subnational Data'!A:A,0))</f>
        <v>5</v>
      </c>
      <c r="H12" s="32">
        <f>INDEX('Subnational Data'!AG:AG,MATCH(SK!K1,'Subnational Data'!A:A,0))</f>
        <v>22.388234441898142</v>
      </c>
      <c r="I12" s="37"/>
      <c r="J12" s="81">
        <v>2008</v>
      </c>
      <c r="K12" s="35">
        <v>7.7</v>
      </c>
      <c r="L12" s="36">
        <v>4</v>
      </c>
      <c r="M12" s="35">
        <v>7.7</v>
      </c>
    </row>
    <row r="13" spans="1:13" x14ac:dyDescent="0.2">
      <c r="A13" s="26" t="s">
        <v>73</v>
      </c>
      <c r="B13" s="90" t="s">
        <v>74</v>
      </c>
      <c r="C13" s="91"/>
      <c r="D13" s="91"/>
      <c r="E13" s="92"/>
      <c r="F13" s="32">
        <f>INDEX('Subnational Data'!N:N,MATCH(SK!K1,'Subnational Data'!A:A,0))</f>
        <v>4.5</v>
      </c>
      <c r="G13" s="33">
        <f>INDEX('Subnational Data'!X:X,MATCH(SK!K1,'Subnational Data'!A:A,0))</f>
        <v>2</v>
      </c>
      <c r="H13" s="32">
        <f>INDEX('Subnational Data'!AH:AH,MATCH(SK!K1,'Subnational Data'!A:A,0))</f>
        <v>44</v>
      </c>
      <c r="I13" s="37"/>
      <c r="J13" s="81">
        <v>2007</v>
      </c>
      <c r="K13" s="35">
        <v>7.7</v>
      </c>
      <c r="L13" s="36">
        <v>4</v>
      </c>
      <c r="M13" s="35">
        <v>7.7</v>
      </c>
    </row>
    <row r="14" spans="1:13" x14ac:dyDescent="0.2">
      <c r="A14" s="40"/>
      <c r="B14" s="90" t="s">
        <v>75</v>
      </c>
      <c r="C14" s="91"/>
      <c r="D14" s="91"/>
      <c r="E14" s="92"/>
      <c r="F14" s="41"/>
      <c r="G14" s="42"/>
      <c r="H14" s="43">
        <f>INDEX('Subnational Data'!AI:AI,MATCH(SK!K1,'Subnational Data'!A:A,0))</f>
        <v>116412.23999999999</v>
      </c>
      <c r="I14" s="44"/>
      <c r="J14" s="81">
        <v>2006</v>
      </c>
      <c r="K14" s="35">
        <v>7.6</v>
      </c>
      <c r="L14" s="36">
        <v>8</v>
      </c>
      <c r="M14" s="35">
        <v>7.7</v>
      </c>
    </row>
    <row r="15" spans="1:13" x14ac:dyDescent="0.2">
      <c r="A15" s="26" t="s">
        <v>76</v>
      </c>
      <c r="B15" s="90" t="s">
        <v>77</v>
      </c>
      <c r="C15" s="91"/>
      <c r="D15" s="91"/>
      <c r="E15" s="92"/>
      <c r="F15" s="32">
        <f>INDEX('Subnational Data'!O:O,MATCH(SK!K1,'Subnational Data'!A:A,0))</f>
        <v>6.0509414837631077</v>
      </c>
      <c r="G15" s="33">
        <f>INDEX('Subnational Data'!Y:Y,MATCH(SK!K1,'Subnational Data'!A:A,0))</f>
        <v>8</v>
      </c>
      <c r="H15" s="32">
        <f>INDEX('Subnational Data'!AJ:AJ,MATCH(SK!K1,'Subnational Data'!A:A,0))</f>
        <v>5.92096911666032</v>
      </c>
      <c r="I15" s="37"/>
      <c r="J15" s="81">
        <v>2005</v>
      </c>
      <c r="K15" s="35">
        <v>7.5</v>
      </c>
      <c r="L15" s="36">
        <v>9</v>
      </c>
      <c r="M15" s="35">
        <v>7.7</v>
      </c>
    </row>
    <row r="16" spans="1:13" x14ac:dyDescent="0.2">
      <c r="A16" s="26" t="s">
        <v>78</v>
      </c>
      <c r="B16" s="90" t="s">
        <v>79</v>
      </c>
      <c r="C16" s="91"/>
      <c r="D16" s="91"/>
      <c r="E16" s="92"/>
      <c r="F16" s="32">
        <f>INDEX('Subnational Data'!P:P,MATCH(SK!K1,'Subnational Data'!A:A,0))</f>
        <v>5.6561609710322855</v>
      </c>
      <c r="G16" s="33">
        <f>INDEX('Subnational Data'!Z:Z,MATCH(SK!K1,'Subnational Data'!A:A,0))</f>
        <v>2</v>
      </c>
      <c r="H16" s="32">
        <f>INDEX('Subnational Data'!AK:AK,MATCH(SK!K1,'Subnational Data'!A:A,0))</f>
        <v>8.59039225286981</v>
      </c>
      <c r="I16" s="37"/>
      <c r="J16" s="81">
        <v>2004</v>
      </c>
      <c r="K16" s="45">
        <v>7.6</v>
      </c>
      <c r="L16" s="46">
        <v>9</v>
      </c>
      <c r="M16" s="47">
        <v>7.8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81">
        <v>2003</v>
      </c>
      <c r="K17" s="45">
        <v>7.6</v>
      </c>
      <c r="L17" s="48">
        <v>8</v>
      </c>
      <c r="M17" s="47">
        <v>7.7</v>
      </c>
    </row>
    <row r="18" spans="1:13" x14ac:dyDescent="0.2">
      <c r="A18" s="102" t="s">
        <v>80</v>
      </c>
      <c r="B18" s="102"/>
      <c r="C18" s="102"/>
      <c r="D18" s="102"/>
      <c r="E18" s="102"/>
      <c r="F18" s="102"/>
      <c r="G18" s="102"/>
      <c r="H18" s="102"/>
      <c r="I18" s="39"/>
      <c r="J18" s="81">
        <v>2002</v>
      </c>
      <c r="K18" s="45">
        <v>7.3</v>
      </c>
      <c r="L18" s="48">
        <v>9</v>
      </c>
      <c r="M18" s="47">
        <v>7.4</v>
      </c>
    </row>
    <row r="19" spans="1:13" x14ac:dyDescent="0.2">
      <c r="A19" s="31" t="s">
        <v>54</v>
      </c>
      <c r="B19" s="99"/>
      <c r="C19" s="100"/>
      <c r="D19" s="100"/>
      <c r="E19" s="101"/>
      <c r="F19" s="32">
        <f>INDEX('Subnational Data'!D:D,MATCH(SK!K1,'Subnational Data'!A:A,0))</f>
        <v>8.1516119692807187</v>
      </c>
      <c r="G19" s="33">
        <f>INDEX('Subnational Data'!H:H,MATCH(SK!K1,'Subnational Data'!A:A,0))</f>
        <v>2</v>
      </c>
      <c r="H19" s="33"/>
      <c r="I19" s="34"/>
      <c r="J19" s="81">
        <v>2001</v>
      </c>
      <c r="K19" s="45">
        <v>7.4</v>
      </c>
      <c r="L19" s="48">
        <v>9</v>
      </c>
      <c r="M19" s="47">
        <v>7.6</v>
      </c>
    </row>
    <row r="20" spans="1:13" x14ac:dyDescent="0.2">
      <c r="A20" s="26" t="s">
        <v>81</v>
      </c>
      <c r="B20" s="90" t="s">
        <v>82</v>
      </c>
      <c r="C20" s="91"/>
      <c r="D20" s="91"/>
      <c r="E20" s="92"/>
      <c r="F20" s="32">
        <f>INDEX('Subnational Data'!Q:Q,MATCH(SK!K1,'Subnational Data'!A:A,0))</f>
        <v>7.4283263187036717</v>
      </c>
      <c r="G20" s="33">
        <f>INDEX('Subnational Data'!AA:AA,MATCH(SK!K1,'Subnational Data'!A:A,0))</f>
        <v>2</v>
      </c>
      <c r="H20" s="32">
        <f>INDEX('Subnational Data'!AL:AL,MATCH(SK!K1,'Subnational Data'!A:A,0))</f>
        <v>43.883584201077198</v>
      </c>
      <c r="I20" s="37"/>
      <c r="J20" s="81">
        <v>2000</v>
      </c>
      <c r="K20" s="45">
        <v>7.6</v>
      </c>
      <c r="L20" s="48">
        <v>9</v>
      </c>
      <c r="M20" s="47">
        <v>7.8</v>
      </c>
    </row>
    <row r="21" spans="1:13" x14ac:dyDescent="0.2">
      <c r="A21" s="26" t="s">
        <v>83</v>
      </c>
      <c r="B21" s="90" t="s">
        <v>84</v>
      </c>
      <c r="C21" s="91"/>
      <c r="D21" s="91"/>
      <c r="E21" s="92"/>
      <c r="F21" s="32">
        <f>INDEX('Subnational Data'!R:R,MATCH(SK!K1,'Subnational Data'!A:A,0))</f>
        <v>1.8908474944873146</v>
      </c>
      <c r="G21" s="33">
        <f>INDEX('Subnational Data'!AB:AB,MATCH(SK!K1,'Subnational Data'!A:A,0))</f>
        <v>8</v>
      </c>
      <c r="H21" s="32">
        <f>INDEX('Subnational Data'!AM:AM,MATCH(SK!K1,'Subnational Data'!A:A,0))</f>
        <v>26.840216182968767</v>
      </c>
      <c r="I21" s="37"/>
      <c r="J21" s="81">
        <v>1995</v>
      </c>
      <c r="K21" s="45">
        <v>7.4</v>
      </c>
      <c r="L21" s="48">
        <v>9</v>
      </c>
      <c r="M21" s="47">
        <v>7.6</v>
      </c>
    </row>
    <row r="22" spans="1:13" x14ac:dyDescent="0.2">
      <c r="A22" s="26" t="s">
        <v>85</v>
      </c>
      <c r="B22" s="90" t="s">
        <v>86</v>
      </c>
      <c r="C22" s="91"/>
      <c r="D22" s="91"/>
      <c r="E22" s="92"/>
      <c r="F22" s="32">
        <f>INDEX('Subnational Data'!S:S,MATCH(SK!K1,'Subnational Data'!A:A,0))</f>
        <v>4.824349357388404</v>
      </c>
      <c r="G22" s="33">
        <f>INDEX('Subnational Data'!AC:AC,MATCH(SK!K1,'Subnational Data'!A:A,0))</f>
        <v>3</v>
      </c>
      <c r="H22" s="32">
        <f>INDEX('Subnational Data'!AN:AN,MATCH(SK!K1,'Subnational Data'!A:A,0))</f>
        <v>33.226768968456952</v>
      </c>
      <c r="I22" s="37"/>
      <c r="J22" s="81">
        <v>1990</v>
      </c>
      <c r="K22" s="45">
        <v>7.6</v>
      </c>
      <c r="L22" s="48">
        <v>7</v>
      </c>
      <c r="M22" s="47">
        <v>7.7</v>
      </c>
    </row>
    <row r="35" spans="1:13" x14ac:dyDescent="0.2">
      <c r="A35" s="106" t="s">
        <v>118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topLeftCell="Z1" workbookViewId="0">
      <selection activeCell="AL11" sqref="AL11"/>
    </sheetView>
  </sheetViews>
  <sheetFormatPr baseColWidth="10" defaultColWidth="11" defaultRowHeight="16" x14ac:dyDescent="0.2"/>
  <cols>
    <col min="1" max="1" width="18" bestFit="1" customWidth="1"/>
    <col min="6" max="6" width="12.1640625" customWidth="1"/>
    <col min="7" max="8" width="12.33203125" bestFit="1" customWidth="1"/>
    <col min="9" max="9" width="13.83203125" bestFit="1" customWidth="1"/>
    <col min="19" max="19" width="11" style="6"/>
    <col min="35" max="35" width="11" style="6"/>
    <col min="40" max="40" width="11" style="6"/>
  </cols>
  <sheetData>
    <row r="1" spans="1:40" x14ac:dyDescent="0.2">
      <c r="A1" s="1"/>
      <c r="B1" s="2" t="s">
        <v>113</v>
      </c>
      <c r="E1" s="2"/>
      <c r="F1" s="3" t="s">
        <v>114</v>
      </c>
      <c r="J1" s="2" t="s">
        <v>115</v>
      </c>
      <c r="T1" s="2" t="s">
        <v>0</v>
      </c>
      <c r="AD1" s="2" t="s">
        <v>1</v>
      </c>
    </row>
    <row r="2" spans="1:40" x14ac:dyDescent="0.2">
      <c r="A2" s="2"/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7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7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7" t="s">
        <v>40</v>
      </c>
    </row>
    <row r="3" spans="1:40" x14ac:dyDescent="0.2">
      <c r="A3" t="s">
        <v>41</v>
      </c>
      <c r="B3" s="5">
        <v>8.41613314799514</v>
      </c>
      <c r="C3" s="5">
        <v>6.0747160146483257</v>
      </c>
      <c r="D3" s="5">
        <v>8.3088895390418021</v>
      </c>
      <c r="E3" s="5">
        <v>8.0166231169475441</v>
      </c>
      <c r="F3">
        <v>1</v>
      </c>
      <c r="G3">
        <v>1</v>
      </c>
      <c r="H3">
        <v>1</v>
      </c>
      <c r="I3">
        <v>1</v>
      </c>
      <c r="J3" s="5">
        <v>8.0090513698886845</v>
      </c>
      <c r="K3" s="5">
        <v>8.6254429608564607</v>
      </c>
      <c r="L3" s="5">
        <v>9.0300382612354113</v>
      </c>
      <c r="M3" s="5">
        <v>5.0027122397624009</v>
      </c>
      <c r="N3">
        <v>5.5</v>
      </c>
      <c r="O3" s="5">
        <v>6.9882815424882327</v>
      </c>
      <c r="P3" s="5">
        <v>7.5578702763426691</v>
      </c>
      <c r="Q3" s="5">
        <v>8.3613574306034142</v>
      </c>
      <c r="R3" s="5">
        <v>5.5511263817148846</v>
      </c>
      <c r="S3" s="8">
        <v>4.4775337418103387</v>
      </c>
      <c r="T3">
        <v>1</v>
      </c>
      <c r="U3">
        <v>1</v>
      </c>
      <c r="V3" s="51">
        <v>1</v>
      </c>
      <c r="W3">
        <v>9</v>
      </c>
      <c r="X3">
        <v>1</v>
      </c>
      <c r="Y3">
        <v>6</v>
      </c>
      <c r="Z3">
        <v>1</v>
      </c>
      <c r="AA3">
        <v>1</v>
      </c>
      <c r="AB3">
        <v>1</v>
      </c>
      <c r="AC3">
        <v>4</v>
      </c>
      <c r="AD3" s="5">
        <v>28.650503888062694</v>
      </c>
      <c r="AE3" s="5">
        <v>5.5210895490333538</v>
      </c>
      <c r="AF3" s="5">
        <v>3.0119822838873334</v>
      </c>
      <c r="AG3" s="5">
        <v>24.54643493609483</v>
      </c>
      <c r="AH3" s="5">
        <v>40.25</v>
      </c>
      <c r="AI3" s="6">
        <v>116412.23999999999</v>
      </c>
      <c r="AJ3" s="5">
        <v>4.686746548559249</v>
      </c>
      <c r="AK3" s="5">
        <v>5.2277120199691227</v>
      </c>
      <c r="AL3" s="5">
        <v>36.813648441330578</v>
      </c>
      <c r="AM3" s="5">
        <v>17.533731472358223</v>
      </c>
      <c r="AN3" s="8">
        <v>23.512615512407848</v>
      </c>
    </row>
    <row r="4" spans="1:40" x14ac:dyDescent="0.2">
      <c r="A4" t="s">
        <v>42</v>
      </c>
      <c r="B4" s="5">
        <v>7.7641390052625523</v>
      </c>
      <c r="C4" s="5">
        <v>5.5586391759194882</v>
      </c>
      <c r="D4" s="5">
        <v>8.2059471892986604</v>
      </c>
      <c r="E4" s="5">
        <v>7.8047875617467826</v>
      </c>
      <c r="F4">
        <v>2</v>
      </c>
      <c r="G4">
        <v>3</v>
      </c>
      <c r="H4">
        <v>2</v>
      </c>
      <c r="I4">
        <v>2</v>
      </c>
      <c r="J4" s="5">
        <v>7.5809069741046891</v>
      </c>
      <c r="K4" s="5">
        <v>7.8440677884589167</v>
      </c>
      <c r="L4" s="5">
        <v>7.6315812584866025</v>
      </c>
      <c r="M4" s="5">
        <v>5.6653034202671284</v>
      </c>
      <c r="N4">
        <v>3.5</v>
      </c>
      <c r="O4" s="5">
        <v>7.4849308465063737</v>
      </c>
      <c r="P4" s="5">
        <v>5.3343224369044497</v>
      </c>
      <c r="Q4" s="5">
        <v>7.2146570523818916</v>
      </c>
      <c r="R4" s="5">
        <v>5.2793144641961911</v>
      </c>
      <c r="S4" s="8">
        <v>3.1166025944857285</v>
      </c>
      <c r="T4">
        <v>2</v>
      </c>
      <c r="U4">
        <v>2</v>
      </c>
      <c r="V4" s="51">
        <v>4</v>
      </c>
      <c r="W4">
        <v>2</v>
      </c>
      <c r="X4">
        <v>4</v>
      </c>
      <c r="Y4">
        <v>4</v>
      </c>
      <c r="Z4">
        <v>4</v>
      </c>
      <c r="AA4">
        <v>4</v>
      </c>
      <c r="AB4">
        <v>2</v>
      </c>
      <c r="AC4">
        <v>9</v>
      </c>
      <c r="AD4" s="5">
        <v>31.636044623920917</v>
      </c>
      <c r="AE4" s="5">
        <v>7.4727431411297065</v>
      </c>
      <c r="AF4" s="5">
        <v>4.7581363589087307</v>
      </c>
      <c r="AG4" s="5">
        <v>22.214487277800174</v>
      </c>
      <c r="AH4" s="5">
        <v>45.8</v>
      </c>
      <c r="AI4" s="6">
        <v>116412.23999999999</v>
      </c>
      <c r="AJ4" s="5">
        <v>4.032794150232661</v>
      </c>
      <c r="AK4" s="5">
        <v>9.1594803221532359</v>
      </c>
      <c r="AL4" s="5">
        <v>45.502638450673857</v>
      </c>
      <c r="AM4" s="5">
        <v>18.224830028639403</v>
      </c>
      <c r="AN4" s="8">
        <v>30.332329476409363</v>
      </c>
    </row>
    <row r="5" spans="1:40" x14ac:dyDescent="0.2">
      <c r="A5" t="s">
        <v>43</v>
      </c>
      <c r="B5" s="5">
        <v>7.2205424460587375</v>
      </c>
      <c r="C5" s="5">
        <v>5.1189827273466566</v>
      </c>
      <c r="D5" s="5">
        <v>8.0777861351152662</v>
      </c>
      <c r="E5" s="5">
        <v>7.6195518847534425</v>
      </c>
      <c r="F5">
        <v>5</v>
      </c>
      <c r="G5">
        <v>7</v>
      </c>
      <c r="H5">
        <v>6</v>
      </c>
      <c r="I5">
        <v>6</v>
      </c>
      <c r="J5" s="5">
        <v>6.2076818655389641</v>
      </c>
      <c r="K5" s="5">
        <v>7.1985514724651365</v>
      </c>
      <c r="L5" s="5">
        <v>7.4759364462308504</v>
      </c>
      <c r="M5" s="5">
        <v>5.4882292848755263</v>
      </c>
      <c r="N5">
        <v>3.5</v>
      </c>
      <c r="O5" s="5">
        <v>6.3634387385413946</v>
      </c>
      <c r="P5" s="5">
        <v>4.8742628859697081</v>
      </c>
      <c r="Q5" s="5">
        <v>6.1730288769996724</v>
      </c>
      <c r="R5" s="5">
        <v>1.4390687847888119</v>
      </c>
      <c r="S5" s="8">
        <v>4.5381279863237118</v>
      </c>
      <c r="T5">
        <v>7</v>
      </c>
      <c r="U5">
        <v>5</v>
      </c>
      <c r="V5" s="51">
        <v>5</v>
      </c>
      <c r="W5">
        <v>6</v>
      </c>
      <c r="X5">
        <v>4</v>
      </c>
      <c r="Y5">
        <v>7</v>
      </c>
      <c r="Z5">
        <v>9</v>
      </c>
      <c r="AA5">
        <v>9</v>
      </c>
      <c r="AB5">
        <v>9</v>
      </c>
      <c r="AC5">
        <v>4</v>
      </c>
      <c r="AD5" s="5">
        <v>41.21183153482729</v>
      </c>
      <c r="AE5" s="5">
        <v>9.0850598378587062</v>
      </c>
      <c r="AF5" s="5">
        <v>4.952478997003511</v>
      </c>
      <c r="AG5" s="5">
        <v>22.837688472625089</v>
      </c>
      <c r="AH5" s="5">
        <v>46.4</v>
      </c>
      <c r="AI5" s="6">
        <v>116412.23999999999</v>
      </c>
      <c r="AJ5" s="5">
        <v>5.5094950089159331</v>
      </c>
      <c r="AK5" s="5">
        <v>9.9729764509072183</v>
      </c>
      <c r="AL5" s="5">
        <v>53.395455947938295</v>
      </c>
      <c r="AM5" s="5">
        <v>27.98889140251552</v>
      </c>
      <c r="AN5" s="8">
        <v>35.858310626703002</v>
      </c>
    </row>
    <row r="6" spans="1:40" x14ac:dyDescent="0.2">
      <c r="A6" t="s">
        <v>44</v>
      </c>
      <c r="B6" s="5">
        <v>6.3982727336001295</v>
      </c>
      <c r="C6" s="5">
        <v>5.0827038136355718</v>
      </c>
      <c r="D6" s="5">
        <v>8.1507325794517929</v>
      </c>
      <c r="E6" s="5">
        <v>7.488618187781249</v>
      </c>
      <c r="F6">
        <v>8</v>
      </c>
      <c r="G6">
        <v>7</v>
      </c>
      <c r="H6">
        <v>2</v>
      </c>
      <c r="I6">
        <v>7</v>
      </c>
      <c r="J6" s="5">
        <v>6.0289543140459454</v>
      </c>
      <c r="K6" s="5">
        <v>6.6098722776421805</v>
      </c>
      <c r="L6" s="5">
        <v>4.954264342712392</v>
      </c>
      <c r="M6" s="5">
        <v>5.8152848790271392</v>
      </c>
      <c r="N6">
        <v>0.5</v>
      </c>
      <c r="O6" s="5">
        <v>7.1911225447101623</v>
      </c>
      <c r="P6" s="5">
        <v>5.0744078308049856</v>
      </c>
      <c r="Q6" s="5">
        <v>6.4042239061240025</v>
      </c>
      <c r="R6" s="5">
        <v>2.1929569445426815</v>
      </c>
      <c r="S6" s="8">
        <v>5.5225987945316959</v>
      </c>
      <c r="T6">
        <v>8</v>
      </c>
      <c r="U6">
        <v>9</v>
      </c>
      <c r="V6" s="51">
        <v>8</v>
      </c>
      <c r="W6">
        <v>1</v>
      </c>
      <c r="X6">
        <v>10</v>
      </c>
      <c r="Y6">
        <v>5</v>
      </c>
      <c r="Z6">
        <v>6</v>
      </c>
      <c r="AA6">
        <v>6</v>
      </c>
      <c r="AB6">
        <v>6</v>
      </c>
      <c r="AC6">
        <v>2</v>
      </c>
      <c r="AD6" s="5">
        <v>42.45813626486003</v>
      </c>
      <c r="AE6" s="5">
        <v>10.555413524223443</v>
      </c>
      <c r="AF6" s="5">
        <v>8.1011121053304347</v>
      </c>
      <c r="AG6" s="5">
        <v>21.686637040982042</v>
      </c>
      <c r="AH6" s="5">
        <v>54.75</v>
      </c>
      <c r="AI6" s="6">
        <v>116412.23999999999</v>
      </c>
      <c r="AJ6" s="5">
        <v>4.4196599769909239</v>
      </c>
      <c r="AK6" s="5">
        <v>9.6190719672759819</v>
      </c>
      <c r="AL6" s="5">
        <v>51.643602249776301</v>
      </c>
      <c r="AM6" s="5">
        <v>26.072084282505624</v>
      </c>
      <c r="AN6" s="8">
        <v>29.318695511785599</v>
      </c>
    </row>
    <row r="7" spans="1:40" x14ac:dyDescent="0.2">
      <c r="A7" t="s">
        <v>45</v>
      </c>
      <c r="B7" s="5">
        <v>6.7158217683875137</v>
      </c>
      <c r="C7" s="5">
        <v>5.8451325808246688</v>
      </c>
      <c r="D7" s="5">
        <v>8.1176882309859693</v>
      </c>
      <c r="E7" s="5">
        <v>7.663107096699691</v>
      </c>
      <c r="F7">
        <v>7</v>
      </c>
      <c r="G7">
        <v>2</v>
      </c>
      <c r="H7">
        <v>6</v>
      </c>
      <c r="I7">
        <v>3</v>
      </c>
      <c r="J7" s="5">
        <v>6.3053913233564254</v>
      </c>
      <c r="K7" s="5">
        <v>7.548651337319896</v>
      </c>
      <c r="L7" s="5">
        <v>5.0092444128737341</v>
      </c>
      <c r="M7" s="5">
        <v>5.6854543987016291</v>
      </c>
      <c r="N7">
        <v>4.5</v>
      </c>
      <c r="O7" s="5">
        <v>8.1965356741904767</v>
      </c>
      <c r="P7" s="5">
        <v>5.2485402504065668</v>
      </c>
      <c r="Q7" s="5">
        <v>7.2950449637372241</v>
      </c>
      <c r="R7" s="5">
        <v>2.3482779104139255</v>
      </c>
      <c r="S7" s="8">
        <v>3.5842593624700312</v>
      </c>
      <c r="T7">
        <v>6</v>
      </c>
      <c r="U7">
        <v>3</v>
      </c>
      <c r="V7" s="51">
        <v>8</v>
      </c>
      <c r="W7">
        <v>2</v>
      </c>
      <c r="X7">
        <v>2</v>
      </c>
      <c r="Y7">
        <v>1</v>
      </c>
      <c r="Z7">
        <v>5</v>
      </c>
      <c r="AA7">
        <v>3</v>
      </c>
      <c r="AB7">
        <v>5</v>
      </c>
      <c r="AC7">
        <v>8</v>
      </c>
      <c r="AD7" s="5">
        <v>40.530482977038794</v>
      </c>
      <c r="AE7" s="5">
        <v>8.2106096595407756</v>
      </c>
      <c r="AF7" s="5">
        <v>8.0324623911322259</v>
      </c>
      <c r="AG7" s="5">
        <v>22.143567186565505</v>
      </c>
      <c r="AH7" s="5">
        <v>43.3</v>
      </c>
      <c r="AI7" s="6">
        <v>116412.23999999999</v>
      </c>
      <c r="AJ7" s="5">
        <v>3.0958036421219317</v>
      </c>
      <c r="AK7" s="5">
        <v>9.3111638954869367</v>
      </c>
      <c r="AL7" s="5">
        <v>44.893508313539186</v>
      </c>
      <c r="AM7" s="5">
        <v>25.677171151934619</v>
      </c>
      <c r="AN7" s="8">
        <v>37.342068320074873</v>
      </c>
    </row>
    <row r="8" spans="1:40" x14ac:dyDescent="0.2">
      <c r="A8" t="s">
        <v>46</v>
      </c>
      <c r="B8" s="5">
        <v>6.3753902131643407</v>
      </c>
      <c r="C8" s="5">
        <v>5.2253359204408172</v>
      </c>
      <c r="D8" s="5">
        <v>8.1256003524467459</v>
      </c>
      <c r="E8" s="5">
        <v>7.5043877476753167</v>
      </c>
      <c r="F8">
        <v>8</v>
      </c>
      <c r="G8">
        <v>6</v>
      </c>
      <c r="H8">
        <v>6</v>
      </c>
      <c r="I8">
        <v>7</v>
      </c>
      <c r="J8" s="5">
        <v>5.4021498932018206</v>
      </c>
      <c r="K8" s="5">
        <v>6.871751899892101</v>
      </c>
      <c r="L8" s="5">
        <v>5.2276590595634431</v>
      </c>
      <c r="M8" s="5">
        <v>5.3407193496460099</v>
      </c>
      <c r="N8">
        <v>2.5</v>
      </c>
      <c r="O8" s="5">
        <v>7.5573170070471809</v>
      </c>
      <c r="P8" s="5">
        <v>4.7533073250700797</v>
      </c>
      <c r="Q8" s="5">
        <v>6.3767263904575788</v>
      </c>
      <c r="R8" s="5">
        <v>1.2459855219301654</v>
      </c>
      <c r="S8" s="8">
        <v>5.8184976036743823</v>
      </c>
      <c r="T8">
        <v>10</v>
      </c>
      <c r="U8">
        <v>6</v>
      </c>
      <c r="V8" s="51">
        <v>7</v>
      </c>
      <c r="W8">
        <v>7</v>
      </c>
      <c r="X8">
        <v>7</v>
      </c>
      <c r="Y8">
        <v>3</v>
      </c>
      <c r="Z8">
        <v>10</v>
      </c>
      <c r="AA8">
        <v>6</v>
      </c>
      <c r="AB8">
        <v>10</v>
      </c>
      <c r="AC8">
        <v>1</v>
      </c>
      <c r="AD8" s="5">
        <v>46.828975052599944</v>
      </c>
      <c r="AE8" s="5">
        <v>9.9013124937381036</v>
      </c>
      <c r="AF8" s="5">
        <v>7.7597435126740804</v>
      </c>
      <c r="AG8" s="5">
        <v>23.356840339046908</v>
      </c>
      <c r="AH8" s="5">
        <v>50</v>
      </c>
      <c r="AI8" s="6">
        <v>116412.23999999999</v>
      </c>
      <c r="AJ8" s="5">
        <v>3.9374812143071836</v>
      </c>
      <c r="AK8" s="5">
        <v>10.186855024546638</v>
      </c>
      <c r="AL8" s="5">
        <v>51.851961506863034</v>
      </c>
      <c r="AM8" s="5">
        <v>28.479817501053834</v>
      </c>
      <c r="AN8" s="8">
        <v>30.929158110882955</v>
      </c>
    </row>
    <row r="9" spans="1:40" x14ac:dyDescent="0.2">
      <c r="A9" t="s">
        <v>47</v>
      </c>
      <c r="B9" s="5">
        <v>7.6725281666155949</v>
      </c>
      <c r="C9" s="5">
        <v>5.0185489588580738</v>
      </c>
      <c r="D9" s="5">
        <v>8.2203178112910589</v>
      </c>
      <c r="E9" s="5">
        <v>7.7018991561274541</v>
      </c>
      <c r="F9">
        <v>3</v>
      </c>
      <c r="G9">
        <v>9</v>
      </c>
      <c r="H9">
        <v>2</v>
      </c>
      <c r="I9">
        <v>3</v>
      </c>
      <c r="J9" s="5">
        <v>7.3262315152705648</v>
      </c>
      <c r="K9" s="5">
        <v>7.516703822741948</v>
      </c>
      <c r="L9" s="5">
        <v>7.8471773284498658</v>
      </c>
      <c r="M9" s="5">
        <v>5.1295311458902866</v>
      </c>
      <c r="N9">
        <v>2.5</v>
      </c>
      <c r="O9" s="5">
        <v>6.1381667082728377</v>
      </c>
      <c r="P9" s="5">
        <v>5.556497981269171</v>
      </c>
      <c r="Q9" s="5">
        <v>6.9184247219070016</v>
      </c>
      <c r="R9" s="5">
        <v>4.8881354283088614</v>
      </c>
      <c r="S9" s="8">
        <v>4.1920207546427353</v>
      </c>
      <c r="T9">
        <v>3</v>
      </c>
      <c r="U9">
        <v>3</v>
      </c>
      <c r="V9" s="51">
        <v>3</v>
      </c>
      <c r="W9">
        <v>8</v>
      </c>
      <c r="X9">
        <v>7</v>
      </c>
      <c r="Y9">
        <v>8</v>
      </c>
      <c r="Z9">
        <v>3</v>
      </c>
      <c r="AA9">
        <v>5</v>
      </c>
      <c r="AB9">
        <v>3</v>
      </c>
      <c r="AC9">
        <v>7</v>
      </c>
      <c r="AD9" s="5">
        <v>33.411950052696554</v>
      </c>
      <c r="AE9" s="5">
        <v>8.290405491027574</v>
      </c>
      <c r="AF9" s="5">
        <v>4.4889368373038669</v>
      </c>
      <c r="AG9" s="5">
        <v>24.100103834996961</v>
      </c>
      <c r="AH9" s="5">
        <v>49.529600000000002</v>
      </c>
      <c r="AI9" s="6">
        <v>116412.23999999999</v>
      </c>
      <c r="AJ9" s="5">
        <v>5.8061171591498182</v>
      </c>
      <c r="AK9" s="5">
        <v>8.766620430695081</v>
      </c>
      <c r="AL9" s="5">
        <v>47.747304807139955</v>
      </c>
      <c r="AM9" s="5">
        <v>19.219426841822198</v>
      </c>
      <c r="AN9" s="8">
        <v>26.81154452594776</v>
      </c>
    </row>
    <row r="10" spans="1:40" x14ac:dyDescent="0.2">
      <c r="A10" t="s">
        <v>48</v>
      </c>
      <c r="B10" s="5">
        <v>6.1957720476727225</v>
      </c>
      <c r="C10" s="5">
        <v>5.5772657814853588</v>
      </c>
      <c r="D10" s="5">
        <v>8.0958081687313239</v>
      </c>
      <c r="E10" s="5">
        <v>7.5281409996482331</v>
      </c>
      <c r="F10">
        <v>10</v>
      </c>
      <c r="G10">
        <v>3</v>
      </c>
      <c r="H10">
        <v>6</v>
      </c>
      <c r="I10">
        <v>7</v>
      </c>
      <c r="J10" s="5">
        <v>5.9433489556466848</v>
      </c>
      <c r="K10" s="5">
        <v>6.8363499311782121</v>
      </c>
      <c r="L10" s="5">
        <v>4.0033893038659958</v>
      </c>
      <c r="M10" s="5">
        <v>5.65223619662539</v>
      </c>
      <c r="N10">
        <v>3.5</v>
      </c>
      <c r="O10" s="5">
        <v>7.819543702998601</v>
      </c>
      <c r="P10" s="5">
        <v>5.0872832263174441</v>
      </c>
      <c r="Q10" s="5">
        <v>6.0368468869725502</v>
      </c>
      <c r="R10" s="5">
        <v>2.2017903489837036</v>
      </c>
      <c r="S10" s="8">
        <v>4.3981833197894895</v>
      </c>
      <c r="T10">
        <v>9</v>
      </c>
      <c r="U10">
        <v>7</v>
      </c>
      <c r="V10" s="51">
        <v>10</v>
      </c>
      <c r="W10">
        <v>2</v>
      </c>
      <c r="X10">
        <v>4</v>
      </c>
      <c r="Y10">
        <v>2</v>
      </c>
      <c r="Z10">
        <v>6</v>
      </c>
      <c r="AA10">
        <v>10</v>
      </c>
      <c r="AB10">
        <v>6</v>
      </c>
      <c r="AC10">
        <v>6</v>
      </c>
      <c r="AD10" s="5">
        <v>43.055080396852546</v>
      </c>
      <c r="AE10" s="5">
        <v>9.9897365720150528</v>
      </c>
      <c r="AF10" s="5">
        <v>9.2884023263770104</v>
      </c>
      <c r="AG10" s="5">
        <v>22.260476543079182</v>
      </c>
      <c r="AH10" s="5">
        <v>47.37</v>
      </c>
      <c r="AI10" s="6">
        <v>116412.23999999999</v>
      </c>
      <c r="AJ10" s="5">
        <v>3.5921997947314406</v>
      </c>
      <c r="AK10" s="5">
        <v>9.5963051659254184</v>
      </c>
      <c r="AL10" s="5">
        <v>54.427359288402322</v>
      </c>
      <c r="AM10" s="5">
        <v>26.049624807174421</v>
      </c>
      <c r="AN10" s="8">
        <v>34.134615384615387</v>
      </c>
    </row>
    <row r="11" spans="1:40" x14ac:dyDescent="0.2">
      <c r="A11" t="s">
        <v>49</v>
      </c>
      <c r="B11" s="5">
        <v>7.065285540564525</v>
      </c>
      <c r="C11" s="5">
        <v>4.6473506540562752</v>
      </c>
      <c r="D11" s="5">
        <v>8.0765494529896547</v>
      </c>
      <c r="E11" s="5">
        <v>7.5148642746017416</v>
      </c>
      <c r="F11">
        <v>6</v>
      </c>
      <c r="G11">
        <v>10</v>
      </c>
      <c r="H11">
        <v>6</v>
      </c>
      <c r="I11">
        <v>7</v>
      </c>
      <c r="J11" s="5">
        <v>7.2900662636654019</v>
      </c>
      <c r="K11" s="5">
        <v>5.8144305779189001</v>
      </c>
      <c r="L11" s="5">
        <v>7.1566453206737988</v>
      </c>
      <c r="M11" s="5">
        <v>4.7965936185320981</v>
      </c>
      <c r="N11">
        <v>2.5</v>
      </c>
      <c r="O11" s="5">
        <v>5.5550567040115171</v>
      </c>
      <c r="P11" s="5">
        <v>4.987752293681484</v>
      </c>
      <c r="Q11" s="5">
        <v>6.384653308215559</v>
      </c>
      <c r="R11" s="5">
        <v>3.3444355197356539</v>
      </c>
      <c r="S11" s="8">
        <v>2.3877464027694431</v>
      </c>
      <c r="T11">
        <v>3</v>
      </c>
      <c r="U11">
        <v>10</v>
      </c>
      <c r="V11" s="51">
        <v>6</v>
      </c>
      <c r="W11">
        <v>10</v>
      </c>
      <c r="X11">
        <v>7</v>
      </c>
      <c r="Y11">
        <v>9</v>
      </c>
      <c r="Z11">
        <v>8</v>
      </c>
      <c r="AA11">
        <v>6</v>
      </c>
      <c r="AB11">
        <v>4</v>
      </c>
      <c r="AC11">
        <v>10</v>
      </c>
      <c r="AD11" s="5">
        <v>33.664137942934047</v>
      </c>
      <c r="AE11" s="5">
        <v>12.542201312482387</v>
      </c>
      <c r="AF11" s="5">
        <v>5.3511551800493473</v>
      </c>
      <c r="AG11" s="5">
        <v>25.271856357706252</v>
      </c>
      <c r="AH11" s="5">
        <v>49.964999999999996</v>
      </c>
      <c r="AI11" s="6">
        <v>116412.23999999999</v>
      </c>
      <c r="AJ11" s="5">
        <v>6.5739148439342268</v>
      </c>
      <c r="AK11" s="5">
        <v>9.7722998349331966</v>
      </c>
      <c r="AL11" s="5">
        <v>51.791896200779505</v>
      </c>
      <c r="AM11" s="5">
        <v>23.144379021569655</v>
      </c>
      <c r="AN11" s="8">
        <v>39.367986658752365</v>
      </c>
    </row>
    <row r="12" spans="1:40" x14ac:dyDescent="0.2">
      <c r="A12" t="s">
        <v>50</v>
      </c>
      <c r="B12" s="5">
        <v>7.5109325766675115</v>
      </c>
      <c r="C12" s="5">
        <v>5.3932594959345153</v>
      </c>
      <c r="D12" s="5">
        <v>8.1516119692807187</v>
      </c>
      <c r="E12" s="5">
        <v>7.7259673403137903</v>
      </c>
      <c r="F12">
        <v>4</v>
      </c>
      <c r="G12">
        <v>5</v>
      </c>
      <c r="H12">
        <v>2</v>
      </c>
      <c r="I12">
        <v>3</v>
      </c>
      <c r="J12" s="5">
        <v>7.018669629685899</v>
      </c>
      <c r="K12" s="5">
        <v>6.8215678727218361</v>
      </c>
      <c r="L12" s="5">
        <v>8.2034928042623108</v>
      </c>
      <c r="M12" s="5">
        <v>5.6159355289426669</v>
      </c>
      <c r="N12">
        <v>4.5</v>
      </c>
      <c r="O12" s="5">
        <v>6.0509414837631077</v>
      </c>
      <c r="P12" s="5">
        <v>5.6561609710322855</v>
      </c>
      <c r="Q12" s="5">
        <v>7.4283263187036717</v>
      </c>
      <c r="R12" s="5">
        <v>1.8908474944873146</v>
      </c>
      <c r="S12" s="8">
        <v>4.824349357388404</v>
      </c>
      <c r="T12">
        <v>5</v>
      </c>
      <c r="U12">
        <v>7</v>
      </c>
      <c r="V12" s="51">
        <v>2</v>
      </c>
      <c r="W12">
        <v>5</v>
      </c>
      <c r="X12">
        <v>2</v>
      </c>
      <c r="Y12">
        <v>8</v>
      </c>
      <c r="Z12">
        <v>2</v>
      </c>
      <c r="AA12">
        <v>2</v>
      </c>
      <c r="AB12">
        <v>8</v>
      </c>
      <c r="AC12">
        <v>3</v>
      </c>
      <c r="AD12" s="5">
        <v>35.556643635638252</v>
      </c>
      <c r="AE12" s="5">
        <v>10.026657962026004</v>
      </c>
      <c r="AF12" s="5">
        <v>4.0440309740130207</v>
      </c>
      <c r="AG12" s="5">
        <v>22.388234441898142</v>
      </c>
      <c r="AH12" s="5">
        <v>44</v>
      </c>
      <c r="AI12" s="6">
        <v>116412.23999999999</v>
      </c>
      <c r="AJ12" s="5">
        <v>5.92096911666032</v>
      </c>
      <c r="AK12" s="5">
        <v>8.59039225286981</v>
      </c>
      <c r="AL12" s="5">
        <v>43.883584201077198</v>
      </c>
      <c r="AM12" s="5">
        <v>26.840216182968767</v>
      </c>
      <c r="AN12" s="8">
        <v>33.226768968456952</v>
      </c>
    </row>
    <row r="14" spans="1:40" x14ac:dyDescent="0.2">
      <c r="B14" s="5"/>
      <c r="C14" s="5"/>
      <c r="D14" s="5"/>
      <c r="E14" s="5"/>
    </row>
    <row r="15" spans="1:40" x14ac:dyDescent="0.2">
      <c r="B15" s="5"/>
      <c r="C15" s="5"/>
      <c r="D15" s="5"/>
      <c r="E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40" x14ac:dyDescent="0.2">
      <c r="B16" s="5"/>
      <c r="C16" s="5"/>
      <c r="D16" s="5"/>
      <c r="E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19" x14ac:dyDescent="0.2">
      <c r="B17" s="5"/>
      <c r="C17" s="5"/>
      <c r="D17" s="5"/>
      <c r="E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2:19" x14ac:dyDescent="0.2">
      <c r="B18" s="5"/>
      <c r="C18" s="5"/>
      <c r="D18" s="5"/>
      <c r="E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2:19" x14ac:dyDescent="0.2">
      <c r="B19" s="5"/>
      <c r="C19" s="5"/>
      <c r="D19" s="5"/>
      <c r="E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2:19" x14ac:dyDescent="0.2">
      <c r="B20" s="5"/>
      <c r="C20" s="5"/>
      <c r="D20" s="5"/>
      <c r="E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2:19" x14ac:dyDescent="0.2">
      <c r="B21" s="5"/>
      <c r="C21" s="5"/>
      <c r="D21" s="5"/>
      <c r="E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2:19" x14ac:dyDescent="0.2">
      <c r="B22" s="5"/>
      <c r="C22" s="5"/>
      <c r="D22" s="5"/>
      <c r="E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2:19" x14ac:dyDescent="0.2">
      <c r="B23" s="5"/>
      <c r="C23" s="5"/>
      <c r="D23" s="5"/>
      <c r="E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2:19" x14ac:dyDescent="0.2">
      <c r="B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2:19" x14ac:dyDescent="0.2">
      <c r="J25" s="5"/>
    </row>
    <row r="26" spans="2:19" x14ac:dyDescent="0.2">
      <c r="J26" s="5"/>
    </row>
  </sheetData>
  <pageMargins left="0.7" right="0.7" top="0.75" bottom="0.75" header="0.3" footer="0.3"/>
  <pageSetup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4"/>
  <sheetViews>
    <sheetView topLeftCell="A10" workbookViewId="0">
      <selection activeCell="BA20" sqref="BA20"/>
    </sheetView>
  </sheetViews>
  <sheetFormatPr baseColWidth="10" defaultColWidth="11" defaultRowHeight="16" x14ac:dyDescent="0.2"/>
  <cols>
    <col min="6" max="6" width="15.6640625" bestFit="1" customWidth="1"/>
    <col min="10" max="10" width="14.5" bestFit="1" customWidth="1"/>
    <col min="11" max="11" width="15.6640625" bestFit="1" customWidth="1"/>
    <col min="12" max="12" width="11.5" customWidth="1"/>
    <col min="16" max="16" width="15.6640625" bestFit="1" customWidth="1"/>
    <col min="19" max="19" width="10.6640625" customWidth="1"/>
    <col min="20" max="20" width="14" bestFit="1" customWidth="1"/>
    <col min="21" max="21" width="15.6640625" bestFit="1" customWidth="1"/>
    <col min="25" max="25" width="13.1640625" bestFit="1" customWidth="1"/>
    <col min="26" max="26" width="15.6640625" bestFit="1" customWidth="1"/>
    <col min="31" max="31" width="15.6640625" bestFit="1" customWidth="1"/>
    <col min="36" max="36" width="15.6640625" bestFit="1" customWidth="1"/>
    <col min="40" max="40" width="18" bestFit="1" customWidth="1"/>
    <col min="41" max="41" width="15.6640625" bestFit="1" customWidth="1"/>
    <col min="46" max="46" width="15.6640625" bestFit="1" customWidth="1"/>
    <col min="50" max="50" width="12.6640625" bestFit="1" customWidth="1"/>
    <col min="51" max="51" width="15.6640625" bestFit="1" customWidth="1"/>
  </cols>
  <sheetData>
    <row r="1" spans="1:61" x14ac:dyDescent="0.2">
      <c r="A1" s="19"/>
      <c r="B1" s="108" t="s">
        <v>41</v>
      </c>
      <c r="C1" s="108"/>
      <c r="D1" s="108"/>
      <c r="E1" s="108"/>
      <c r="F1" s="108"/>
      <c r="G1" s="108" t="s">
        <v>42</v>
      </c>
      <c r="H1" s="108"/>
      <c r="I1" s="108"/>
      <c r="J1" s="108"/>
      <c r="K1" s="108"/>
      <c r="L1" s="108" t="s">
        <v>43</v>
      </c>
      <c r="M1" s="108"/>
      <c r="N1" s="108"/>
      <c r="O1" s="108"/>
      <c r="P1" s="108"/>
      <c r="Q1" s="108" t="s">
        <v>56</v>
      </c>
      <c r="R1" s="108"/>
      <c r="S1" s="108"/>
      <c r="T1" s="108"/>
      <c r="U1" s="108"/>
      <c r="V1" s="108" t="s">
        <v>45</v>
      </c>
      <c r="W1" s="108"/>
      <c r="X1" s="108"/>
      <c r="Y1" s="108"/>
      <c r="Z1" s="108"/>
      <c r="AA1" s="108" t="s">
        <v>46</v>
      </c>
      <c r="AB1" s="108"/>
      <c r="AC1" s="108"/>
      <c r="AD1" s="108"/>
      <c r="AE1" s="108"/>
      <c r="AF1" s="108" t="s">
        <v>47</v>
      </c>
      <c r="AG1" s="108"/>
      <c r="AH1" s="108"/>
      <c r="AI1" s="108"/>
      <c r="AJ1" s="108"/>
      <c r="AK1" s="108" t="s">
        <v>48</v>
      </c>
      <c r="AL1" s="108"/>
      <c r="AM1" s="108"/>
      <c r="AN1" s="108"/>
      <c r="AO1" s="108"/>
      <c r="AP1" s="108" t="s">
        <v>49</v>
      </c>
      <c r="AQ1" s="108"/>
      <c r="AR1" s="108"/>
      <c r="AS1" s="108"/>
      <c r="AT1" s="108"/>
      <c r="AU1" s="108" t="s">
        <v>50</v>
      </c>
      <c r="AV1" s="108"/>
      <c r="AW1" s="108"/>
      <c r="AX1" s="108"/>
      <c r="AY1" s="108"/>
    </row>
    <row r="2" spans="1:61" x14ac:dyDescent="0.2">
      <c r="A2" s="56" t="s">
        <v>51</v>
      </c>
      <c r="B2" s="56" t="s">
        <v>52</v>
      </c>
      <c r="C2" s="56" t="s">
        <v>53</v>
      </c>
      <c r="D2" s="56" t="s">
        <v>54</v>
      </c>
      <c r="E2" s="56" t="s">
        <v>41</v>
      </c>
      <c r="F2" s="57" t="s">
        <v>55</v>
      </c>
      <c r="G2" s="54" t="s">
        <v>52</v>
      </c>
      <c r="H2" s="54" t="s">
        <v>53</v>
      </c>
      <c r="I2" s="55" t="s">
        <v>54</v>
      </c>
      <c r="J2" s="54" t="s">
        <v>42</v>
      </c>
      <c r="K2" s="54" t="s">
        <v>55</v>
      </c>
      <c r="L2" s="54" t="s">
        <v>52</v>
      </c>
      <c r="M2" s="54" t="s">
        <v>53</v>
      </c>
      <c r="N2" s="54" t="s">
        <v>54</v>
      </c>
      <c r="O2" s="54" t="s">
        <v>43</v>
      </c>
      <c r="P2" s="54" t="s">
        <v>55</v>
      </c>
      <c r="Q2" s="56" t="s">
        <v>52</v>
      </c>
      <c r="R2" s="56" t="s">
        <v>53</v>
      </c>
      <c r="S2" s="56" t="s">
        <v>54</v>
      </c>
      <c r="T2" s="56" t="s">
        <v>56</v>
      </c>
      <c r="U2" s="56" t="s">
        <v>55</v>
      </c>
      <c r="V2" s="56" t="s">
        <v>52</v>
      </c>
      <c r="W2" s="56" t="s">
        <v>53</v>
      </c>
      <c r="X2" s="56" t="s">
        <v>54</v>
      </c>
      <c r="Y2" s="56" t="s">
        <v>45</v>
      </c>
      <c r="Z2" s="56" t="s">
        <v>55</v>
      </c>
      <c r="AA2" s="54" t="s">
        <v>52</v>
      </c>
      <c r="AB2" s="54" t="s">
        <v>53</v>
      </c>
      <c r="AC2" s="54" t="s">
        <v>54</v>
      </c>
      <c r="AD2" s="54" t="s">
        <v>46</v>
      </c>
      <c r="AE2" s="54" t="s">
        <v>55</v>
      </c>
      <c r="AF2" s="54" t="s">
        <v>52</v>
      </c>
      <c r="AG2" s="54" t="s">
        <v>53</v>
      </c>
      <c r="AH2" s="54" t="s">
        <v>54</v>
      </c>
      <c r="AI2" s="54" t="s">
        <v>47</v>
      </c>
      <c r="AJ2" s="54" t="s">
        <v>55</v>
      </c>
      <c r="AK2" s="54" t="s">
        <v>52</v>
      </c>
      <c r="AL2" s="54" t="s">
        <v>53</v>
      </c>
      <c r="AM2" s="54" t="s">
        <v>54</v>
      </c>
      <c r="AN2" s="54" t="s">
        <v>48</v>
      </c>
      <c r="AO2" s="54" t="s">
        <v>55</v>
      </c>
      <c r="AP2" s="54" t="s">
        <v>52</v>
      </c>
      <c r="AQ2" s="54" t="s">
        <v>53</v>
      </c>
      <c r="AR2" s="54" t="s">
        <v>54</v>
      </c>
      <c r="AS2" s="54" t="s">
        <v>49</v>
      </c>
      <c r="AT2" s="54" t="s">
        <v>55</v>
      </c>
      <c r="AU2" s="54" t="s">
        <v>52</v>
      </c>
      <c r="AV2" s="54" t="s">
        <v>53</v>
      </c>
      <c r="AW2" s="54" t="s">
        <v>54</v>
      </c>
      <c r="AX2" s="54" t="s">
        <v>50</v>
      </c>
      <c r="AY2" s="54" t="s">
        <v>55</v>
      </c>
    </row>
    <row r="3" spans="1:61" x14ac:dyDescent="0.2">
      <c r="A3" s="38">
        <v>1985</v>
      </c>
      <c r="B3" s="18">
        <v>7.9217877527223468</v>
      </c>
      <c r="C3" s="20">
        <v>4.0205868583269035</v>
      </c>
      <c r="D3" s="20">
        <v>8.2644502072598627</v>
      </c>
      <c r="E3" s="20">
        <v>7.6355392847049322</v>
      </c>
      <c r="F3" s="20">
        <v>7.3650852955888766</v>
      </c>
      <c r="G3" s="60">
        <v>8.1939716850014399</v>
      </c>
      <c r="H3" s="61">
        <v>3.4286250792122548</v>
      </c>
      <c r="I3" s="61">
        <v>7.8609632502936115</v>
      </c>
      <c r="J3" s="61">
        <v>7.5149951507379633</v>
      </c>
      <c r="K3" s="62">
        <v>7.3650852955888766</v>
      </c>
      <c r="L3" s="60">
        <v>7.9291993894964277</v>
      </c>
      <c r="M3" s="61">
        <v>2.7861801134865019</v>
      </c>
      <c r="N3" s="61">
        <v>7.8668613576030104</v>
      </c>
      <c r="O3" s="61">
        <v>7.3647752917510694</v>
      </c>
      <c r="P3" s="62">
        <v>7.3650852955888766</v>
      </c>
      <c r="Q3" s="58">
        <v>6.8171710646111094</v>
      </c>
      <c r="R3" s="20">
        <v>3.1813565044340941</v>
      </c>
      <c r="S3" s="20">
        <v>7.9567181371265434</v>
      </c>
      <c r="T3" s="20">
        <v>7.2602760993487037</v>
      </c>
      <c r="U3" s="59">
        <v>7.3650852955888766</v>
      </c>
      <c r="V3" s="58">
        <v>5.9967173536918992</v>
      </c>
      <c r="W3" s="20">
        <v>3.2748811036332528</v>
      </c>
      <c r="X3" s="20">
        <v>7.7000907256053974</v>
      </c>
      <c r="Y3" s="20">
        <v>7.096350012141837</v>
      </c>
      <c r="Z3" s="59">
        <v>7.3650852955888766</v>
      </c>
      <c r="AA3" s="60">
        <v>7.1578854957618239</v>
      </c>
      <c r="AB3" s="61">
        <v>3.2683003906738133</v>
      </c>
      <c r="AC3" s="61">
        <v>7.9827025329045895</v>
      </c>
      <c r="AD3" s="61">
        <v>7.3358832182101175</v>
      </c>
      <c r="AE3" s="62">
        <v>7.3650852955888766</v>
      </c>
      <c r="AF3" s="60">
        <v>8.8046829724775719</v>
      </c>
      <c r="AG3" s="61">
        <v>3.24317771136133</v>
      </c>
      <c r="AH3" s="61">
        <v>8.0425816587001027</v>
      </c>
      <c r="AI3" s="61">
        <v>7.6161422054099139</v>
      </c>
      <c r="AJ3" s="62">
        <v>7.3650852955888766</v>
      </c>
      <c r="AK3" s="60">
        <v>6.2545423840106764</v>
      </c>
      <c r="AL3" s="61">
        <v>3.8480160576182172</v>
      </c>
      <c r="AM3" s="61">
        <v>7.9774688090899044</v>
      </c>
      <c r="AN3" s="61">
        <v>7.2810730234398795</v>
      </c>
      <c r="AO3" s="62">
        <v>7.3650852955888766</v>
      </c>
      <c r="AP3" s="60">
        <v>7.7155193391207222</v>
      </c>
      <c r="AQ3" s="61">
        <v>2.5777907456865168</v>
      </c>
      <c r="AR3" s="61">
        <v>7.693902552063971</v>
      </c>
      <c r="AS3" s="61">
        <v>7.2656039211319472</v>
      </c>
      <c r="AT3" s="62">
        <v>7.3650852955888766</v>
      </c>
      <c r="AU3" s="60">
        <v>7.0906630180659942</v>
      </c>
      <c r="AV3" s="61">
        <v>3.1298933309225792</v>
      </c>
      <c r="AW3" s="61">
        <v>7.8543212551653916</v>
      </c>
      <c r="AX3" s="61">
        <v>7.2802147490124076</v>
      </c>
      <c r="AY3" s="62">
        <v>7.3650852955888766</v>
      </c>
      <c r="AZ3" s="52"/>
      <c r="BA3" s="52"/>
      <c r="BB3" s="52"/>
      <c r="BC3" s="52"/>
      <c r="BD3" s="52"/>
      <c r="BE3" s="52"/>
      <c r="BF3" s="52"/>
      <c r="BG3" s="52"/>
      <c r="BH3" s="52"/>
      <c r="BI3" s="52"/>
    </row>
    <row r="4" spans="1:61" x14ac:dyDescent="0.2">
      <c r="A4" s="38">
        <v>1986</v>
      </c>
      <c r="B4" s="18" t="e">
        <v>#N/A</v>
      </c>
      <c r="C4" s="20" t="e">
        <v>#N/A</v>
      </c>
      <c r="D4" s="20" t="e">
        <v>#N/A</v>
      </c>
      <c r="E4" s="20" t="e">
        <v>#N/A</v>
      </c>
      <c r="F4" s="20" t="e">
        <v>#N/A</v>
      </c>
      <c r="G4" s="58" t="e">
        <v>#N/A</v>
      </c>
      <c r="H4" s="20" t="e">
        <v>#N/A</v>
      </c>
      <c r="I4" s="20" t="e">
        <v>#N/A</v>
      </c>
      <c r="J4" s="20" t="e">
        <v>#N/A</v>
      </c>
      <c r="K4" s="59" t="e">
        <v>#N/A</v>
      </c>
      <c r="L4" s="58" t="e">
        <v>#N/A</v>
      </c>
      <c r="M4" s="20" t="e">
        <v>#N/A</v>
      </c>
      <c r="N4" s="20" t="e">
        <v>#N/A</v>
      </c>
      <c r="O4" s="20" t="e">
        <v>#N/A</v>
      </c>
      <c r="P4" s="59" t="e">
        <v>#N/A</v>
      </c>
      <c r="Q4" s="58" t="e">
        <v>#N/A</v>
      </c>
      <c r="R4" s="20" t="e">
        <v>#N/A</v>
      </c>
      <c r="S4" s="20" t="e">
        <v>#N/A</v>
      </c>
      <c r="T4" s="20" t="e">
        <v>#N/A</v>
      </c>
      <c r="U4" s="59" t="e">
        <v>#N/A</v>
      </c>
      <c r="V4" s="58" t="e">
        <v>#N/A</v>
      </c>
      <c r="W4" s="20" t="e">
        <v>#N/A</v>
      </c>
      <c r="X4" s="20" t="e">
        <v>#N/A</v>
      </c>
      <c r="Y4" s="20" t="e">
        <v>#N/A</v>
      </c>
      <c r="Z4" s="59" t="e">
        <v>#N/A</v>
      </c>
      <c r="AA4" s="58" t="e">
        <v>#N/A</v>
      </c>
      <c r="AB4" s="20" t="e">
        <v>#N/A</v>
      </c>
      <c r="AC4" s="20" t="e">
        <v>#N/A</v>
      </c>
      <c r="AD4" s="20" t="e">
        <v>#N/A</v>
      </c>
      <c r="AE4" s="59" t="e">
        <v>#N/A</v>
      </c>
      <c r="AF4" s="58" t="e">
        <v>#N/A</v>
      </c>
      <c r="AG4" s="20" t="e">
        <v>#N/A</v>
      </c>
      <c r="AH4" s="20" t="e">
        <v>#N/A</v>
      </c>
      <c r="AI4" s="20" t="e">
        <v>#N/A</v>
      </c>
      <c r="AJ4" s="59" t="e">
        <v>#N/A</v>
      </c>
      <c r="AK4" s="58" t="e">
        <v>#N/A</v>
      </c>
      <c r="AL4" s="20" t="e">
        <v>#N/A</v>
      </c>
      <c r="AM4" s="20" t="e">
        <v>#N/A</v>
      </c>
      <c r="AN4" s="20" t="e">
        <v>#N/A</v>
      </c>
      <c r="AO4" s="59" t="e">
        <v>#N/A</v>
      </c>
      <c r="AP4" s="58" t="e">
        <v>#N/A</v>
      </c>
      <c r="AQ4" s="20" t="e">
        <v>#N/A</v>
      </c>
      <c r="AR4" s="20" t="e">
        <v>#N/A</v>
      </c>
      <c r="AS4" s="20" t="e">
        <v>#N/A</v>
      </c>
      <c r="AT4" s="59" t="e">
        <v>#N/A</v>
      </c>
      <c r="AU4" s="58" t="e">
        <v>#N/A</v>
      </c>
      <c r="AV4" s="20" t="e">
        <v>#N/A</v>
      </c>
      <c r="AW4" s="20" t="e">
        <v>#N/A</v>
      </c>
      <c r="AX4" s="20" t="e">
        <v>#N/A</v>
      </c>
      <c r="AY4" s="59" t="e">
        <v>#N/A</v>
      </c>
      <c r="AZ4" s="52"/>
      <c r="BA4" s="52"/>
      <c r="BB4" s="52"/>
      <c r="BC4" s="52"/>
      <c r="BD4" s="52"/>
      <c r="BE4" s="52"/>
      <c r="BF4" s="52"/>
      <c r="BG4" s="52"/>
      <c r="BH4" s="52"/>
      <c r="BI4" s="52"/>
    </row>
    <row r="5" spans="1:61" x14ac:dyDescent="0.2">
      <c r="A5" s="38">
        <v>1987</v>
      </c>
      <c r="B5" s="18" t="e">
        <v>#N/A</v>
      </c>
      <c r="C5" s="20" t="e">
        <v>#N/A</v>
      </c>
      <c r="D5" s="20" t="e">
        <v>#N/A</v>
      </c>
      <c r="E5" s="20" t="e">
        <v>#N/A</v>
      </c>
      <c r="F5" s="20" t="e">
        <v>#N/A</v>
      </c>
      <c r="G5" s="58" t="e">
        <v>#N/A</v>
      </c>
      <c r="H5" s="20" t="e">
        <v>#N/A</v>
      </c>
      <c r="I5" s="20" t="e">
        <v>#N/A</v>
      </c>
      <c r="J5" s="20" t="e">
        <v>#N/A</v>
      </c>
      <c r="K5" s="59" t="e">
        <v>#N/A</v>
      </c>
      <c r="L5" s="58" t="e">
        <v>#N/A</v>
      </c>
      <c r="M5" s="20" t="e">
        <v>#N/A</v>
      </c>
      <c r="N5" s="20" t="e">
        <v>#N/A</v>
      </c>
      <c r="O5" s="20" t="e">
        <v>#N/A</v>
      </c>
      <c r="P5" s="59" t="e">
        <v>#N/A</v>
      </c>
      <c r="Q5" s="58" t="e">
        <v>#N/A</v>
      </c>
      <c r="R5" s="20" t="e">
        <v>#N/A</v>
      </c>
      <c r="S5" s="20" t="e">
        <v>#N/A</v>
      </c>
      <c r="T5" s="20" t="e">
        <v>#N/A</v>
      </c>
      <c r="U5" s="59" t="e">
        <v>#N/A</v>
      </c>
      <c r="V5" s="58" t="e">
        <v>#N/A</v>
      </c>
      <c r="W5" s="20" t="e">
        <v>#N/A</v>
      </c>
      <c r="X5" s="20" t="e">
        <v>#N/A</v>
      </c>
      <c r="Y5" s="20" t="e">
        <v>#N/A</v>
      </c>
      <c r="Z5" s="59" t="e">
        <v>#N/A</v>
      </c>
      <c r="AA5" s="58" t="e">
        <v>#N/A</v>
      </c>
      <c r="AB5" s="20" t="e">
        <v>#N/A</v>
      </c>
      <c r="AC5" s="20" t="e">
        <v>#N/A</v>
      </c>
      <c r="AD5" s="20" t="e">
        <v>#N/A</v>
      </c>
      <c r="AE5" s="59" t="e">
        <v>#N/A</v>
      </c>
      <c r="AF5" s="58" t="e">
        <v>#N/A</v>
      </c>
      <c r="AG5" s="20" t="e">
        <v>#N/A</v>
      </c>
      <c r="AH5" s="20" t="e">
        <v>#N/A</v>
      </c>
      <c r="AI5" s="20" t="e">
        <v>#N/A</v>
      </c>
      <c r="AJ5" s="59" t="e">
        <v>#N/A</v>
      </c>
      <c r="AK5" s="58" t="e">
        <v>#N/A</v>
      </c>
      <c r="AL5" s="20" t="e">
        <v>#N/A</v>
      </c>
      <c r="AM5" s="20" t="e">
        <v>#N/A</v>
      </c>
      <c r="AN5" s="20" t="e">
        <v>#N/A</v>
      </c>
      <c r="AO5" s="59" t="e">
        <v>#N/A</v>
      </c>
      <c r="AP5" s="58" t="e">
        <v>#N/A</v>
      </c>
      <c r="AQ5" s="20" t="e">
        <v>#N/A</v>
      </c>
      <c r="AR5" s="20" t="e">
        <v>#N/A</v>
      </c>
      <c r="AS5" s="20" t="e">
        <v>#N/A</v>
      </c>
      <c r="AT5" s="59" t="e">
        <v>#N/A</v>
      </c>
      <c r="AU5" s="58" t="e">
        <v>#N/A</v>
      </c>
      <c r="AV5" s="20" t="e">
        <v>#N/A</v>
      </c>
      <c r="AW5" s="20" t="e">
        <v>#N/A</v>
      </c>
      <c r="AX5" s="20" t="e">
        <v>#N/A</v>
      </c>
      <c r="AY5" s="59" t="e">
        <v>#N/A</v>
      </c>
      <c r="AZ5" s="52"/>
      <c r="BA5" s="52"/>
      <c r="BB5" s="52"/>
      <c r="BC5" s="52"/>
      <c r="BD5" s="52"/>
      <c r="BE5" s="52"/>
      <c r="BF5" s="52"/>
      <c r="BG5" s="52"/>
      <c r="BH5" s="52"/>
      <c r="BI5" s="52"/>
    </row>
    <row r="6" spans="1:61" x14ac:dyDescent="0.2">
      <c r="A6" s="38">
        <v>1988</v>
      </c>
      <c r="B6" s="18" t="e">
        <v>#N/A</v>
      </c>
      <c r="C6" s="20" t="e">
        <v>#N/A</v>
      </c>
      <c r="D6" s="20" t="e">
        <v>#N/A</v>
      </c>
      <c r="E6" s="20" t="e">
        <v>#N/A</v>
      </c>
      <c r="F6" s="20" t="e">
        <v>#N/A</v>
      </c>
      <c r="G6" s="58" t="e">
        <v>#N/A</v>
      </c>
      <c r="H6" s="20" t="e">
        <v>#N/A</v>
      </c>
      <c r="I6" s="20" t="e">
        <v>#N/A</v>
      </c>
      <c r="J6" s="20" t="e">
        <v>#N/A</v>
      </c>
      <c r="K6" s="59" t="e">
        <v>#N/A</v>
      </c>
      <c r="L6" s="58" t="e">
        <v>#N/A</v>
      </c>
      <c r="M6" s="20" t="e">
        <v>#N/A</v>
      </c>
      <c r="N6" s="20" t="e">
        <v>#N/A</v>
      </c>
      <c r="O6" s="20" t="e">
        <v>#N/A</v>
      </c>
      <c r="P6" s="59" t="e">
        <v>#N/A</v>
      </c>
      <c r="Q6" s="58" t="e">
        <v>#N/A</v>
      </c>
      <c r="R6" s="20" t="e">
        <v>#N/A</v>
      </c>
      <c r="S6" s="20" t="e">
        <v>#N/A</v>
      </c>
      <c r="T6" s="20" t="e">
        <v>#N/A</v>
      </c>
      <c r="U6" s="59" t="e">
        <v>#N/A</v>
      </c>
      <c r="V6" s="58" t="e">
        <v>#N/A</v>
      </c>
      <c r="W6" s="20" t="e">
        <v>#N/A</v>
      </c>
      <c r="X6" s="20" t="e">
        <v>#N/A</v>
      </c>
      <c r="Y6" s="20" t="e">
        <v>#N/A</v>
      </c>
      <c r="Z6" s="59" t="e">
        <v>#N/A</v>
      </c>
      <c r="AA6" s="58" t="e">
        <v>#N/A</v>
      </c>
      <c r="AB6" s="20" t="e">
        <v>#N/A</v>
      </c>
      <c r="AC6" s="20" t="e">
        <v>#N/A</v>
      </c>
      <c r="AD6" s="20" t="e">
        <v>#N/A</v>
      </c>
      <c r="AE6" s="59" t="e">
        <v>#N/A</v>
      </c>
      <c r="AF6" s="58" t="e">
        <v>#N/A</v>
      </c>
      <c r="AG6" s="20" t="e">
        <v>#N/A</v>
      </c>
      <c r="AH6" s="20" t="e">
        <v>#N/A</v>
      </c>
      <c r="AI6" s="20" t="e">
        <v>#N/A</v>
      </c>
      <c r="AJ6" s="59" t="e">
        <v>#N/A</v>
      </c>
      <c r="AK6" s="58" t="e">
        <v>#N/A</v>
      </c>
      <c r="AL6" s="20" t="e">
        <v>#N/A</v>
      </c>
      <c r="AM6" s="20" t="e">
        <v>#N/A</v>
      </c>
      <c r="AN6" s="20" t="e">
        <v>#N/A</v>
      </c>
      <c r="AO6" s="59" t="e">
        <v>#N/A</v>
      </c>
      <c r="AP6" s="58" t="e">
        <v>#N/A</v>
      </c>
      <c r="AQ6" s="20" t="e">
        <v>#N/A</v>
      </c>
      <c r="AR6" s="20" t="e">
        <v>#N/A</v>
      </c>
      <c r="AS6" s="20" t="e">
        <v>#N/A</v>
      </c>
      <c r="AT6" s="59" t="e">
        <v>#N/A</v>
      </c>
      <c r="AU6" s="58" t="e">
        <v>#N/A</v>
      </c>
      <c r="AV6" s="20" t="e">
        <v>#N/A</v>
      </c>
      <c r="AW6" s="20" t="e">
        <v>#N/A</v>
      </c>
      <c r="AX6" s="20" t="e">
        <v>#N/A</v>
      </c>
      <c r="AY6" s="59" t="e">
        <v>#N/A</v>
      </c>
      <c r="AZ6" s="52"/>
      <c r="BA6" s="52"/>
      <c r="BB6" s="52"/>
      <c r="BC6" s="52"/>
      <c r="BD6" s="52"/>
      <c r="BE6" s="52"/>
      <c r="BF6" s="52"/>
      <c r="BG6" s="52"/>
      <c r="BH6" s="52"/>
      <c r="BI6" s="52"/>
    </row>
    <row r="7" spans="1:61" x14ac:dyDescent="0.2">
      <c r="A7" s="38">
        <v>1989</v>
      </c>
      <c r="B7" s="18" t="e">
        <v>#N/A</v>
      </c>
      <c r="C7" s="20" t="e">
        <v>#N/A</v>
      </c>
      <c r="D7" s="20" t="e">
        <v>#N/A</v>
      </c>
      <c r="E7" s="20" t="e">
        <v>#N/A</v>
      </c>
      <c r="F7" s="20" t="e">
        <v>#N/A</v>
      </c>
      <c r="G7" s="58" t="e">
        <v>#N/A</v>
      </c>
      <c r="H7" s="20" t="e">
        <v>#N/A</v>
      </c>
      <c r="I7" s="20" t="e">
        <v>#N/A</v>
      </c>
      <c r="J7" s="20" t="e">
        <v>#N/A</v>
      </c>
      <c r="K7" s="59" t="e">
        <v>#N/A</v>
      </c>
      <c r="L7" s="58" t="e">
        <v>#N/A</v>
      </c>
      <c r="M7" s="20" t="e">
        <v>#N/A</v>
      </c>
      <c r="N7" s="20" t="e">
        <v>#N/A</v>
      </c>
      <c r="O7" s="20" t="e">
        <v>#N/A</v>
      </c>
      <c r="P7" s="59" t="e">
        <v>#N/A</v>
      </c>
      <c r="Q7" s="58" t="e">
        <v>#N/A</v>
      </c>
      <c r="R7" s="20" t="e">
        <v>#N/A</v>
      </c>
      <c r="S7" s="20" t="e">
        <v>#N/A</v>
      </c>
      <c r="T7" s="20" t="e">
        <v>#N/A</v>
      </c>
      <c r="U7" s="59" t="e">
        <v>#N/A</v>
      </c>
      <c r="V7" s="58" t="e">
        <v>#N/A</v>
      </c>
      <c r="W7" s="20" t="e">
        <v>#N/A</v>
      </c>
      <c r="X7" s="20" t="e">
        <v>#N/A</v>
      </c>
      <c r="Y7" s="20" t="e">
        <v>#N/A</v>
      </c>
      <c r="Z7" s="59" t="e">
        <v>#N/A</v>
      </c>
      <c r="AA7" s="58" t="e">
        <v>#N/A</v>
      </c>
      <c r="AB7" s="20" t="e">
        <v>#N/A</v>
      </c>
      <c r="AC7" s="20" t="e">
        <v>#N/A</v>
      </c>
      <c r="AD7" s="20" t="e">
        <v>#N/A</v>
      </c>
      <c r="AE7" s="59" t="e">
        <v>#N/A</v>
      </c>
      <c r="AF7" s="58" t="e">
        <v>#N/A</v>
      </c>
      <c r="AG7" s="20" t="e">
        <v>#N/A</v>
      </c>
      <c r="AH7" s="20" t="e">
        <v>#N/A</v>
      </c>
      <c r="AI7" s="20" t="e">
        <v>#N/A</v>
      </c>
      <c r="AJ7" s="59" t="e">
        <v>#N/A</v>
      </c>
      <c r="AK7" s="58" t="e">
        <v>#N/A</v>
      </c>
      <c r="AL7" s="20" t="e">
        <v>#N/A</v>
      </c>
      <c r="AM7" s="20" t="e">
        <v>#N/A</v>
      </c>
      <c r="AN7" s="20" t="e">
        <v>#N/A</v>
      </c>
      <c r="AO7" s="59" t="e">
        <v>#N/A</v>
      </c>
      <c r="AP7" s="58" t="e">
        <v>#N/A</v>
      </c>
      <c r="AQ7" s="20" t="e">
        <v>#N/A</v>
      </c>
      <c r="AR7" s="20" t="e">
        <v>#N/A</v>
      </c>
      <c r="AS7" s="20" t="e">
        <v>#N/A</v>
      </c>
      <c r="AT7" s="59" t="e">
        <v>#N/A</v>
      </c>
      <c r="AU7" s="58" t="e">
        <v>#N/A</v>
      </c>
      <c r="AV7" s="20" t="e">
        <v>#N/A</v>
      </c>
      <c r="AW7" s="20" t="e">
        <v>#N/A</v>
      </c>
      <c r="AX7" s="20" t="e">
        <v>#N/A</v>
      </c>
      <c r="AY7" s="59" t="e">
        <v>#N/A</v>
      </c>
      <c r="AZ7" s="52"/>
      <c r="BA7" s="52"/>
      <c r="BB7" s="52"/>
      <c r="BC7" s="52"/>
      <c r="BD7" s="52"/>
      <c r="BE7" s="52"/>
      <c r="BF7" s="52"/>
      <c r="BG7" s="52"/>
      <c r="BH7" s="52"/>
      <c r="BI7" s="52"/>
    </row>
    <row r="8" spans="1:61" x14ac:dyDescent="0.2">
      <c r="A8" s="38">
        <v>1990</v>
      </c>
      <c r="B8" s="18">
        <v>8.5025949124609284</v>
      </c>
      <c r="C8" s="20">
        <v>4.4410160763099764</v>
      </c>
      <c r="D8" s="20">
        <v>8.2716548679718258</v>
      </c>
      <c r="E8" s="20">
        <v>7.9812605994130736</v>
      </c>
      <c r="F8" s="20">
        <v>7.6909995864851242</v>
      </c>
      <c r="G8" s="58">
        <v>8.4864325386852038</v>
      </c>
      <c r="H8" s="20">
        <v>4.2202890901540044</v>
      </c>
      <c r="I8" s="20">
        <v>7.910910183090424</v>
      </c>
      <c r="J8" s="20">
        <v>7.8816549252775587</v>
      </c>
      <c r="K8" s="59">
        <v>7.6909995864851242</v>
      </c>
      <c r="L8" s="58">
        <v>7.8613253446468434</v>
      </c>
      <c r="M8" s="20">
        <v>3.598603109207124</v>
      </c>
      <c r="N8" s="20">
        <v>7.9701413291591123</v>
      </c>
      <c r="O8" s="20">
        <v>7.6837279204581321</v>
      </c>
      <c r="P8" s="59">
        <v>7.6909995864851242</v>
      </c>
      <c r="Q8" s="58">
        <v>7.0559738275096002</v>
      </c>
      <c r="R8" s="20">
        <v>3.8691904803383474</v>
      </c>
      <c r="S8" s="20">
        <v>8.0283985004243537</v>
      </c>
      <c r="T8" s="20">
        <v>7.6043100913346704</v>
      </c>
      <c r="U8" s="59">
        <v>7.6909995864851242</v>
      </c>
      <c r="V8" s="58">
        <v>6.1055868302053344</v>
      </c>
      <c r="W8" s="20">
        <v>3.9874139762914655</v>
      </c>
      <c r="X8" s="20">
        <v>7.8083289946944454</v>
      </c>
      <c r="Y8" s="20">
        <v>7.428937923487827</v>
      </c>
      <c r="Z8" s="59">
        <v>7.6909995864851242</v>
      </c>
      <c r="AA8" s="58">
        <v>7.4639041925685161</v>
      </c>
      <c r="AB8" s="20">
        <v>4.113003764775339</v>
      </c>
      <c r="AC8" s="20">
        <v>8.0328633405626366</v>
      </c>
      <c r="AD8" s="20">
        <v>7.7136781729403667</v>
      </c>
      <c r="AE8" s="59">
        <v>7.6909995864851242</v>
      </c>
      <c r="AF8" s="58">
        <v>8.682343556847524</v>
      </c>
      <c r="AG8" s="20">
        <v>3.3576844014593807</v>
      </c>
      <c r="AH8" s="20">
        <v>8.091993916681627</v>
      </c>
      <c r="AI8" s="20">
        <v>7.8007199357873747</v>
      </c>
      <c r="AJ8" s="59">
        <v>7.6909995864851242</v>
      </c>
      <c r="AK8" s="58">
        <v>6.5696170790011337</v>
      </c>
      <c r="AL8" s="20">
        <v>4.3010581539662507</v>
      </c>
      <c r="AM8" s="20">
        <v>8.0307263378199139</v>
      </c>
      <c r="AN8" s="20">
        <v>7.5956165517538352</v>
      </c>
      <c r="AO8" s="59">
        <v>7.6909995864851242</v>
      </c>
      <c r="AP8" s="58">
        <v>7.9492768339216369</v>
      </c>
      <c r="AQ8" s="20">
        <v>3.3150962567734639</v>
      </c>
      <c r="AR8" s="20">
        <v>7.8027020694905662</v>
      </c>
      <c r="AS8" s="20">
        <v>7.6232288166535627</v>
      </c>
      <c r="AT8" s="59">
        <v>7.6909995864851242</v>
      </c>
      <c r="AU8" s="58">
        <v>7.3393099120707097</v>
      </c>
      <c r="AV8" s="20">
        <v>3.6456549049469684</v>
      </c>
      <c r="AW8" s="20">
        <v>7.923903009715568</v>
      </c>
      <c r="AX8" s="20">
        <v>7.5968609277448271</v>
      </c>
      <c r="AY8" s="59">
        <v>7.6909995864851242</v>
      </c>
      <c r="AZ8" s="52"/>
      <c r="BA8" s="52"/>
      <c r="BB8" s="52"/>
      <c r="BC8" s="52"/>
      <c r="BD8" s="52"/>
      <c r="BE8" s="52"/>
      <c r="BF8" s="52"/>
      <c r="BG8" s="52"/>
      <c r="BH8" s="52"/>
      <c r="BI8" s="52"/>
    </row>
    <row r="9" spans="1:61" x14ac:dyDescent="0.2">
      <c r="A9" s="38">
        <v>1991</v>
      </c>
      <c r="B9" s="18" t="e">
        <v>#N/A</v>
      </c>
      <c r="C9" s="20" t="e">
        <v>#N/A</v>
      </c>
      <c r="D9" s="20" t="e">
        <v>#N/A</v>
      </c>
      <c r="E9" s="20" t="e">
        <v>#N/A</v>
      </c>
      <c r="F9" s="20" t="e">
        <v>#N/A</v>
      </c>
      <c r="G9" s="58" t="e">
        <v>#N/A</v>
      </c>
      <c r="H9" s="20" t="e">
        <v>#N/A</v>
      </c>
      <c r="I9" s="20" t="e">
        <v>#N/A</v>
      </c>
      <c r="J9" s="20" t="e">
        <v>#N/A</v>
      </c>
      <c r="K9" s="59" t="e">
        <v>#N/A</v>
      </c>
      <c r="L9" s="58" t="e">
        <v>#N/A</v>
      </c>
      <c r="M9" s="20" t="e">
        <v>#N/A</v>
      </c>
      <c r="N9" s="20" t="e">
        <v>#N/A</v>
      </c>
      <c r="O9" s="20" t="e">
        <v>#N/A</v>
      </c>
      <c r="P9" s="59" t="e">
        <v>#N/A</v>
      </c>
      <c r="Q9" s="58" t="e">
        <v>#N/A</v>
      </c>
      <c r="R9" s="20" t="e">
        <v>#N/A</v>
      </c>
      <c r="S9" s="20" t="e">
        <v>#N/A</v>
      </c>
      <c r="T9" s="20" t="e">
        <v>#N/A</v>
      </c>
      <c r="U9" s="59" t="e">
        <v>#N/A</v>
      </c>
      <c r="V9" s="58" t="e">
        <v>#N/A</v>
      </c>
      <c r="W9" s="20" t="e">
        <v>#N/A</v>
      </c>
      <c r="X9" s="20" t="e">
        <v>#N/A</v>
      </c>
      <c r="Y9" s="20" t="e">
        <v>#N/A</v>
      </c>
      <c r="Z9" s="59" t="e">
        <v>#N/A</v>
      </c>
      <c r="AA9" s="58" t="e">
        <v>#N/A</v>
      </c>
      <c r="AB9" s="20" t="e">
        <v>#N/A</v>
      </c>
      <c r="AC9" s="20" t="e">
        <v>#N/A</v>
      </c>
      <c r="AD9" s="20" t="e">
        <v>#N/A</v>
      </c>
      <c r="AE9" s="59" t="e">
        <v>#N/A</v>
      </c>
      <c r="AF9" s="58" t="e">
        <v>#N/A</v>
      </c>
      <c r="AG9" s="20" t="e">
        <v>#N/A</v>
      </c>
      <c r="AH9" s="20" t="e">
        <v>#N/A</v>
      </c>
      <c r="AI9" s="20" t="e">
        <v>#N/A</v>
      </c>
      <c r="AJ9" s="59" t="e">
        <v>#N/A</v>
      </c>
      <c r="AK9" s="58" t="e">
        <v>#N/A</v>
      </c>
      <c r="AL9" s="20" t="e">
        <v>#N/A</v>
      </c>
      <c r="AM9" s="20" t="e">
        <v>#N/A</v>
      </c>
      <c r="AN9" s="20" t="e">
        <v>#N/A</v>
      </c>
      <c r="AO9" s="59" t="e">
        <v>#N/A</v>
      </c>
      <c r="AP9" s="58" t="e">
        <v>#N/A</v>
      </c>
      <c r="AQ9" s="20" t="e">
        <v>#N/A</v>
      </c>
      <c r="AR9" s="20" t="e">
        <v>#N/A</v>
      </c>
      <c r="AS9" s="20" t="e">
        <v>#N/A</v>
      </c>
      <c r="AT9" s="59" t="e">
        <v>#N/A</v>
      </c>
      <c r="AU9" s="58" t="e">
        <v>#N/A</v>
      </c>
      <c r="AV9" s="20" t="e">
        <v>#N/A</v>
      </c>
      <c r="AW9" s="20" t="e">
        <v>#N/A</v>
      </c>
      <c r="AX9" s="20" t="e">
        <v>#N/A</v>
      </c>
      <c r="AY9" s="59" t="e">
        <v>#N/A</v>
      </c>
      <c r="AZ9" s="52"/>
      <c r="BA9" s="52"/>
      <c r="BB9" s="52"/>
      <c r="BC9" s="52"/>
      <c r="BD9" s="52"/>
      <c r="BE9" s="52"/>
      <c r="BF9" s="52"/>
      <c r="BG9" s="52"/>
      <c r="BH9" s="52"/>
      <c r="BI9" s="52"/>
    </row>
    <row r="10" spans="1:61" x14ac:dyDescent="0.2">
      <c r="A10" s="38">
        <v>1992</v>
      </c>
      <c r="B10" s="18" t="e">
        <v>#N/A</v>
      </c>
      <c r="C10" s="20" t="e">
        <v>#N/A</v>
      </c>
      <c r="D10" s="20" t="e">
        <v>#N/A</v>
      </c>
      <c r="E10" s="20" t="e">
        <v>#N/A</v>
      </c>
      <c r="F10" s="20" t="e">
        <v>#N/A</v>
      </c>
      <c r="G10" s="58" t="e">
        <v>#N/A</v>
      </c>
      <c r="H10" s="20" t="e">
        <v>#N/A</v>
      </c>
      <c r="I10" s="20" t="e">
        <v>#N/A</v>
      </c>
      <c r="J10" s="20" t="e">
        <v>#N/A</v>
      </c>
      <c r="K10" s="59" t="e">
        <v>#N/A</v>
      </c>
      <c r="L10" s="58" t="e">
        <v>#N/A</v>
      </c>
      <c r="M10" s="20" t="e">
        <v>#N/A</v>
      </c>
      <c r="N10" s="20" t="e">
        <v>#N/A</v>
      </c>
      <c r="O10" s="20" t="e">
        <v>#N/A</v>
      </c>
      <c r="P10" s="59" t="e">
        <v>#N/A</v>
      </c>
      <c r="Q10" s="58" t="e">
        <v>#N/A</v>
      </c>
      <c r="R10" s="20" t="e">
        <v>#N/A</v>
      </c>
      <c r="S10" s="20" t="e">
        <v>#N/A</v>
      </c>
      <c r="T10" s="20" t="e">
        <v>#N/A</v>
      </c>
      <c r="U10" s="59" t="e">
        <v>#N/A</v>
      </c>
      <c r="V10" s="58" t="e">
        <v>#N/A</v>
      </c>
      <c r="W10" s="20" t="e">
        <v>#N/A</v>
      </c>
      <c r="X10" s="20" t="e">
        <v>#N/A</v>
      </c>
      <c r="Y10" s="20" t="e">
        <v>#N/A</v>
      </c>
      <c r="Z10" s="59" t="e">
        <v>#N/A</v>
      </c>
      <c r="AA10" s="58" t="e">
        <v>#N/A</v>
      </c>
      <c r="AB10" s="20" t="e">
        <v>#N/A</v>
      </c>
      <c r="AC10" s="20" t="e">
        <v>#N/A</v>
      </c>
      <c r="AD10" s="20" t="e">
        <v>#N/A</v>
      </c>
      <c r="AE10" s="59" t="e">
        <v>#N/A</v>
      </c>
      <c r="AF10" s="58" t="e">
        <v>#N/A</v>
      </c>
      <c r="AG10" s="20" t="e">
        <v>#N/A</v>
      </c>
      <c r="AH10" s="20" t="e">
        <v>#N/A</v>
      </c>
      <c r="AI10" s="20" t="e">
        <v>#N/A</v>
      </c>
      <c r="AJ10" s="59" t="e">
        <v>#N/A</v>
      </c>
      <c r="AK10" s="58" t="e">
        <v>#N/A</v>
      </c>
      <c r="AL10" s="20" t="e">
        <v>#N/A</v>
      </c>
      <c r="AM10" s="20" t="e">
        <v>#N/A</v>
      </c>
      <c r="AN10" s="20" t="e">
        <v>#N/A</v>
      </c>
      <c r="AO10" s="59" t="e">
        <v>#N/A</v>
      </c>
      <c r="AP10" s="58" t="e">
        <v>#N/A</v>
      </c>
      <c r="AQ10" s="20" t="e">
        <v>#N/A</v>
      </c>
      <c r="AR10" s="20" t="e">
        <v>#N/A</v>
      </c>
      <c r="AS10" s="20" t="e">
        <v>#N/A</v>
      </c>
      <c r="AT10" s="59" t="e">
        <v>#N/A</v>
      </c>
      <c r="AU10" s="58" t="e">
        <v>#N/A</v>
      </c>
      <c r="AV10" s="20" t="e">
        <v>#N/A</v>
      </c>
      <c r="AW10" s="20" t="e">
        <v>#N/A</v>
      </c>
      <c r="AX10" s="20" t="e">
        <v>#N/A</v>
      </c>
      <c r="AY10" s="59" t="e">
        <v>#N/A</v>
      </c>
      <c r="AZ10" s="52"/>
      <c r="BA10" s="52"/>
      <c r="BB10" s="52"/>
      <c r="BC10" s="52"/>
      <c r="BD10" s="52"/>
      <c r="BE10" s="52"/>
      <c r="BF10" s="52"/>
      <c r="BG10" s="52"/>
      <c r="BH10" s="52"/>
      <c r="BI10" s="52"/>
    </row>
    <row r="11" spans="1:61" x14ac:dyDescent="0.2">
      <c r="A11" s="38">
        <v>1993</v>
      </c>
      <c r="B11" s="18" t="e">
        <v>#N/A</v>
      </c>
      <c r="C11" s="20" t="e">
        <v>#N/A</v>
      </c>
      <c r="D11" s="20" t="e">
        <v>#N/A</v>
      </c>
      <c r="E11" s="20" t="e">
        <v>#N/A</v>
      </c>
      <c r="F11" s="20" t="e">
        <v>#N/A</v>
      </c>
      <c r="G11" s="58" t="e">
        <v>#N/A</v>
      </c>
      <c r="H11" s="20" t="e">
        <v>#N/A</v>
      </c>
      <c r="I11" s="20" t="e">
        <v>#N/A</v>
      </c>
      <c r="J11" s="20" t="e">
        <v>#N/A</v>
      </c>
      <c r="K11" s="59" t="e">
        <v>#N/A</v>
      </c>
      <c r="L11" s="58" t="e">
        <v>#N/A</v>
      </c>
      <c r="M11" s="20" t="e">
        <v>#N/A</v>
      </c>
      <c r="N11" s="20" t="e">
        <v>#N/A</v>
      </c>
      <c r="O11" s="20" t="e">
        <v>#N/A</v>
      </c>
      <c r="P11" s="59" t="e">
        <v>#N/A</v>
      </c>
      <c r="Q11" s="58" t="e">
        <v>#N/A</v>
      </c>
      <c r="R11" s="20" t="e">
        <v>#N/A</v>
      </c>
      <c r="S11" s="20" t="e">
        <v>#N/A</v>
      </c>
      <c r="T11" s="20" t="e">
        <v>#N/A</v>
      </c>
      <c r="U11" s="59" t="e">
        <v>#N/A</v>
      </c>
      <c r="V11" s="58" t="e">
        <v>#N/A</v>
      </c>
      <c r="W11" s="20" t="e">
        <v>#N/A</v>
      </c>
      <c r="X11" s="20" t="e">
        <v>#N/A</v>
      </c>
      <c r="Y11" s="20" t="e">
        <v>#N/A</v>
      </c>
      <c r="Z11" s="59" t="e">
        <v>#N/A</v>
      </c>
      <c r="AA11" s="58" t="e">
        <v>#N/A</v>
      </c>
      <c r="AB11" s="20" t="e">
        <v>#N/A</v>
      </c>
      <c r="AC11" s="20" t="e">
        <v>#N/A</v>
      </c>
      <c r="AD11" s="20" t="e">
        <v>#N/A</v>
      </c>
      <c r="AE11" s="59" t="e">
        <v>#N/A</v>
      </c>
      <c r="AF11" s="58" t="e">
        <v>#N/A</v>
      </c>
      <c r="AG11" s="20" t="e">
        <v>#N/A</v>
      </c>
      <c r="AH11" s="20" t="e">
        <v>#N/A</v>
      </c>
      <c r="AI11" s="20" t="e">
        <v>#N/A</v>
      </c>
      <c r="AJ11" s="59" t="e">
        <v>#N/A</v>
      </c>
      <c r="AK11" s="58" t="e">
        <v>#N/A</v>
      </c>
      <c r="AL11" s="20" t="e">
        <v>#N/A</v>
      </c>
      <c r="AM11" s="20" t="e">
        <v>#N/A</v>
      </c>
      <c r="AN11" s="20" t="e">
        <v>#N/A</v>
      </c>
      <c r="AO11" s="59" t="e">
        <v>#N/A</v>
      </c>
      <c r="AP11" s="58" t="e">
        <v>#N/A</v>
      </c>
      <c r="AQ11" s="20" t="e">
        <v>#N/A</v>
      </c>
      <c r="AR11" s="20" t="e">
        <v>#N/A</v>
      </c>
      <c r="AS11" s="20" t="e">
        <v>#N/A</v>
      </c>
      <c r="AT11" s="59" t="e">
        <v>#N/A</v>
      </c>
      <c r="AU11" s="58" t="e">
        <v>#N/A</v>
      </c>
      <c r="AV11" s="20" t="e">
        <v>#N/A</v>
      </c>
      <c r="AW11" s="20" t="e">
        <v>#N/A</v>
      </c>
      <c r="AX11" s="20" t="e">
        <v>#N/A</v>
      </c>
      <c r="AY11" s="59" t="e">
        <v>#N/A</v>
      </c>
      <c r="AZ11" s="52"/>
      <c r="BA11" s="52"/>
      <c r="BB11" s="52"/>
      <c r="BC11" s="52"/>
      <c r="BD11" s="52"/>
      <c r="BE11" s="52"/>
      <c r="BF11" s="52"/>
      <c r="BG11" s="52"/>
      <c r="BH11" s="52"/>
      <c r="BI11" s="52"/>
    </row>
    <row r="12" spans="1:61" x14ac:dyDescent="0.2">
      <c r="A12" s="38">
        <v>1994</v>
      </c>
      <c r="B12" s="18" t="e">
        <v>#N/A</v>
      </c>
      <c r="C12" s="20" t="e">
        <v>#N/A</v>
      </c>
      <c r="D12" s="20" t="e">
        <v>#N/A</v>
      </c>
      <c r="E12" s="20" t="e">
        <v>#N/A</v>
      </c>
      <c r="F12" s="20" t="e">
        <v>#N/A</v>
      </c>
      <c r="G12" s="58" t="e">
        <v>#N/A</v>
      </c>
      <c r="H12" s="20" t="e">
        <v>#N/A</v>
      </c>
      <c r="I12" s="20" t="e">
        <v>#N/A</v>
      </c>
      <c r="J12" s="20" t="e">
        <v>#N/A</v>
      </c>
      <c r="K12" s="59" t="e">
        <v>#N/A</v>
      </c>
      <c r="L12" s="58" t="e">
        <v>#N/A</v>
      </c>
      <c r="M12" s="20" t="e">
        <v>#N/A</v>
      </c>
      <c r="N12" s="20" t="e">
        <v>#N/A</v>
      </c>
      <c r="O12" s="20" t="e">
        <v>#N/A</v>
      </c>
      <c r="P12" s="59" t="e">
        <v>#N/A</v>
      </c>
      <c r="Q12" s="58" t="e">
        <v>#N/A</v>
      </c>
      <c r="R12" s="20" t="e">
        <v>#N/A</v>
      </c>
      <c r="S12" s="20" t="e">
        <v>#N/A</v>
      </c>
      <c r="T12" s="20" t="e">
        <v>#N/A</v>
      </c>
      <c r="U12" s="59" t="e">
        <v>#N/A</v>
      </c>
      <c r="V12" s="58" t="e">
        <v>#N/A</v>
      </c>
      <c r="W12" s="20" t="e">
        <v>#N/A</v>
      </c>
      <c r="X12" s="20" t="e">
        <v>#N/A</v>
      </c>
      <c r="Y12" s="20" t="e">
        <v>#N/A</v>
      </c>
      <c r="Z12" s="59" t="e">
        <v>#N/A</v>
      </c>
      <c r="AA12" s="58" t="e">
        <v>#N/A</v>
      </c>
      <c r="AB12" s="20" t="e">
        <v>#N/A</v>
      </c>
      <c r="AC12" s="20" t="e">
        <v>#N/A</v>
      </c>
      <c r="AD12" s="20" t="e">
        <v>#N/A</v>
      </c>
      <c r="AE12" s="59" t="e">
        <v>#N/A</v>
      </c>
      <c r="AF12" s="58" t="e">
        <v>#N/A</v>
      </c>
      <c r="AG12" s="20" t="e">
        <v>#N/A</v>
      </c>
      <c r="AH12" s="20" t="e">
        <v>#N/A</v>
      </c>
      <c r="AI12" s="20" t="e">
        <v>#N/A</v>
      </c>
      <c r="AJ12" s="59" t="e">
        <v>#N/A</v>
      </c>
      <c r="AK12" s="58" t="e">
        <v>#N/A</v>
      </c>
      <c r="AL12" s="20" t="e">
        <v>#N/A</v>
      </c>
      <c r="AM12" s="20" t="e">
        <v>#N/A</v>
      </c>
      <c r="AN12" s="20" t="e">
        <v>#N/A</v>
      </c>
      <c r="AO12" s="59" t="e">
        <v>#N/A</v>
      </c>
      <c r="AP12" s="58" t="e">
        <v>#N/A</v>
      </c>
      <c r="AQ12" s="20" t="e">
        <v>#N/A</v>
      </c>
      <c r="AR12" s="20" t="e">
        <v>#N/A</v>
      </c>
      <c r="AS12" s="20" t="e">
        <v>#N/A</v>
      </c>
      <c r="AT12" s="59" t="e">
        <v>#N/A</v>
      </c>
      <c r="AU12" s="58" t="e">
        <v>#N/A</v>
      </c>
      <c r="AV12" s="20" t="e">
        <v>#N/A</v>
      </c>
      <c r="AW12" s="20" t="e">
        <v>#N/A</v>
      </c>
      <c r="AX12" s="20" t="e">
        <v>#N/A</v>
      </c>
      <c r="AY12" s="59" t="e">
        <v>#N/A</v>
      </c>
      <c r="AZ12" s="52"/>
      <c r="BA12" s="52"/>
      <c r="BB12" s="52"/>
      <c r="BC12" s="52"/>
      <c r="BD12" s="52"/>
      <c r="BE12" s="52"/>
      <c r="BF12" s="52"/>
      <c r="BG12" s="52"/>
      <c r="BH12" s="52"/>
      <c r="BI12" s="52"/>
    </row>
    <row r="13" spans="1:61" x14ac:dyDescent="0.2">
      <c r="A13" s="38">
        <v>1995</v>
      </c>
      <c r="B13" s="18">
        <v>8.6140895778191116</v>
      </c>
      <c r="C13" s="20">
        <v>4.1394501563569772</v>
      </c>
      <c r="D13" s="20">
        <v>8.01416522240714</v>
      </c>
      <c r="E13" s="20">
        <v>7.8717274914181443</v>
      </c>
      <c r="F13" s="20">
        <v>7.5570909713654997</v>
      </c>
      <c r="G13" s="58">
        <v>8.3548058788472552</v>
      </c>
      <c r="H13" s="20">
        <v>3.5084003917415578</v>
      </c>
      <c r="I13" s="20">
        <v>7.8298482722034395</v>
      </c>
      <c r="J13" s="20">
        <v>7.6926190891196482</v>
      </c>
      <c r="K13" s="59">
        <v>7.5570909713654997</v>
      </c>
      <c r="L13" s="58">
        <v>7.6532498606956647</v>
      </c>
      <c r="M13" s="20">
        <v>3.3467827444488076</v>
      </c>
      <c r="N13" s="20">
        <v>7.8213420140240011</v>
      </c>
      <c r="O13" s="20">
        <v>7.5473391018490164</v>
      </c>
      <c r="P13" s="59">
        <v>7.5570909713654997</v>
      </c>
      <c r="Q13" s="58">
        <v>7.084152583667735</v>
      </c>
      <c r="R13" s="20">
        <v>3.6179087280310709</v>
      </c>
      <c r="S13" s="20">
        <v>7.9132578240087597</v>
      </c>
      <c r="T13" s="20">
        <v>7.5129965212721999</v>
      </c>
      <c r="U13" s="59">
        <v>7.5570909713654997</v>
      </c>
      <c r="V13" s="58">
        <v>6.2400282696716287</v>
      </c>
      <c r="W13" s="20">
        <v>3.4626401872184305</v>
      </c>
      <c r="X13" s="20">
        <v>7.7778633569500961</v>
      </c>
      <c r="Y13" s="20">
        <v>7.3238653009609651</v>
      </c>
      <c r="Z13" s="59">
        <v>7.5570909713654997</v>
      </c>
      <c r="AA13" s="58">
        <v>7.1944621801653437</v>
      </c>
      <c r="AB13" s="20">
        <v>3.8838948001913822</v>
      </c>
      <c r="AC13" s="20">
        <v>7.9076286294228746</v>
      </c>
      <c r="AD13" s="20">
        <v>7.5747742669508726</v>
      </c>
      <c r="AE13" s="59">
        <v>7.5570909713654997</v>
      </c>
      <c r="AF13" s="58">
        <v>8.3965679666820598</v>
      </c>
      <c r="AG13" s="20">
        <v>3.2735116463847507</v>
      </c>
      <c r="AH13" s="20">
        <v>7.9470982402382324</v>
      </c>
      <c r="AI13" s="20">
        <v>7.6799729742051115</v>
      </c>
      <c r="AJ13" s="59">
        <v>7.5570909713654997</v>
      </c>
      <c r="AK13" s="58">
        <v>6.5731743722510894</v>
      </c>
      <c r="AL13" s="20">
        <v>3.6364497637050777</v>
      </c>
      <c r="AM13" s="20">
        <v>7.8867365440973529</v>
      </c>
      <c r="AN13" s="20">
        <v>7.4265034453298595</v>
      </c>
      <c r="AO13" s="59">
        <v>7.5570909713654997</v>
      </c>
      <c r="AP13" s="58">
        <v>7.6861177139522523</v>
      </c>
      <c r="AQ13" s="20">
        <v>3.0923902314495102</v>
      </c>
      <c r="AR13" s="20">
        <v>7.7695965609896227</v>
      </c>
      <c r="AS13" s="20">
        <v>7.501794083052836</v>
      </c>
      <c r="AT13" s="59">
        <v>7.5570909713654997</v>
      </c>
      <c r="AU13" s="58">
        <v>7.4023977534627576</v>
      </c>
      <c r="AV13" s="20">
        <v>2.9543535676221899</v>
      </c>
      <c r="AW13" s="20">
        <v>7.8164933239674346</v>
      </c>
      <c r="AX13" s="20">
        <v>7.4393174394963353</v>
      </c>
      <c r="AY13" s="59">
        <v>7.5570909713654997</v>
      </c>
      <c r="AZ13" s="52"/>
      <c r="BA13" s="52"/>
      <c r="BB13" s="52"/>
      <c r="BC13" s="52"/>
      <c r="BD13" s="52"/>
      <c r="BE13" s="52"/>
      <c r="BF13" s="52"/>
      <c r="BG13" s="52"/>
      <c r="BH13" s="52"/>
      <c r="BI13" s="52"/>
    </row>
    <row r="14" spans="1:61" x14ac:dyDescent="0.2">
      <c r="A14" s="38">
        <v>1996</v>
      </c>
      <c r="B14" s="18" t="e">
        <v>#N/A</v>
      </c>
      <c r="C14" s="20" t="e">
        <v>#N/A</v>
      </c>
      <c r="D14" s="20" t="e">
        <v>#N/A</v>
      </c>
      <c r="E14" s="20" t="e">
        <v>#N/A</v>
      </c>
      <c r="F14" s="20" t="e">
        <v>#N/A</v>
      </c>
      <c r="G14" s="58" t="e">
        <v>#N/A</v>
      </c>
      <c r="H14" s="20" t="e">
        <v>#N/A</v>
      </c>
      <c r="I14" s="20" t="e">
        <v>#N/A</v>
      </c>
      <c r="J14" s="20" t="e">
        <v>#N/A</v>
      </c>
      <c r="K14" s="59" t="e">
        <v>#N/A</v>
      </c>
      <c r="L14" s="58" t="e">
        <v>#N/A</v>
      </c>
      <c r="M14" s="20" t="e">
        <v>#N/A</v>
      </c>
      <c r="N14" s="20" t="e">
        <v>#N/A</v>
      </c>
      <c r="O14" s="20" t="e">
        <v>#N/A</v>
      </c>
      <c r="P14" s="59" t="e">
        <v>#N/A</v>
      </c>
      <c r="Q14" s="58" t="e">
        <v>#N/A</v>
      </c>
      <c r="R14" s="20" t="e">
        <v>#N/A</v>
      </c>
      <c r="S14" s="20" t="e">
        <v>#N/A</v>
      </c>
      <c r="T14" s="20" t="e">
        <v>#N/A</v>
      </c>
      <c r="U14" s="59" t="e">
        <v>#N/A</v>
      </c>
      <c r="V14" s="58" t="e">
        <v>#N/A</v>
      </c>
      <c r="W14" s="20" t="e">
        <v>#N/A</v>
      </c>
      <c r="X14" s="20" t="e">
        <v>#N/A</v>
      </c>
      <c r="Y14" s="20" t="e">
        <v>#N/A</v>
      </c>
      <c r="Z14" s="59" t="e">
        <v>#N/A</v>
      </c>
      <c r="AA14" s="58" t="e">
        <v>#N/A</v>
      </c>
      <c r="AB14" s="20" t="e">
        <v>#N/A</v>
      </c>
      <c r="AC14" s="20" t="e">
        <v>#N/A</v>
      </c>
      <c r="AD14" s="20" t="e">
        <v>#N/A</v>
      </c>
      <c r="AE14" s="59" t="e">
        <v>#N/A</v>
      </c>
      <c r="AF14" s="58" t="e">
        <v>#N/A</v>
      </c>
      <c r="AG14" s="20" t="e">
        <v>#N/A</v>
      </c>
      <c r="AH14" s="20" t="e">
        <v>#N/A</v>
      </c>
      <c r="AI14" s="20" t="e">
        <v>#N/A</v>
      </c>
      <c r="AJ14" s="59" t="e">
        <v>#N/A</v>
      </c>
      <c r="AK14" s="58" t="e">
        <v>#N/A</v>
      </c>
      <c r="AL14" s="20" t="e">
        <v>#N/A</v>
      </c>
      <c r="AM14" s="20" t="e">
        <v>#N/A</v>
      </c>
      <c r="AN14" s="20" t="e">
        <v>#N/A</v>
      </c>
      <c r="AO14" s="59" t="e">
        <v>#N/A</v>
      </c>
      <c r="AP14" s="58" t="e">
        <v>#N/A</v>
      </c>
      <c r="AQ14" s="20" t="e">
        <v>#N/A</v>
      </c>
      <c r="AR14" s="20" t="e">
        <v>#N/A</v>
      </c>
      <c r="AS14" s="20" t="e">
        <v>#N/A</v>
      </c>
      <c r="AT14" s="59" t="e">
        <v>#N/A</v>
      </c>
      <c r="AU14" s="58" t="e">
        <v>#N/A</v>
      </c>
      <c r="AV14" s="20" t="e">
        <v>#N/A</v>
      </c>
      <c r="AW14" s="20" t="e">
        <v>#N/A</v>
      </c>
      <c r="AX14" s="20" t="e">
        <v>#N/A</v>
      </c>
      <c r="AY14" s="59" t="e">
        <v>#N/A</v>
      </c>
      <c r="AZ14" s="52"/>
      <c r="BA14" s="52"/>
      <c r="BB14" s="52"/>
      <c r="BC14" s="52"/>
      <c r="BD14" s="52"/>
      <c r="BE14" s="52"/>
      <c r="BF14" s="52"/>
      <c r="BG14" s="52"/>
      <c r="BH14" s="52"/>
      <c r="BI14" s="52"/>
    </row>
    <row r="15" spans="1:61" x14ac:dyDescent="0.2">
      <c r="A15" s="38">
        <v>1997</v>
      </c>
      <c r="B15" s="18" t="e">
        <v>#N/A</v>
      </c>
      <c r="C15" s="20" t="e">
        <v>#N/A</v>
      </c>
      <c r="D15" s="20" t="e">
        <v>#N/A</v>
      </c>
      <c r="E15" s="20" t="e">
        <v>#N/A</v>
      </c>
      <c r="F15" s="20" t="e">
        <v>#N/A</v>
      </c>
      <c r="G15" s="58" t="e">
        <v>#N/A</v>
      </c>
      <c r="H15" s="20" t="e">
        <v>#N/A</v>
      </c>
      <c r="I15" s="20" t="e">
        <v>#N/A</v>
      </c>
      <c r="J15" s="20" t="e">
        <v>#N/A</v>
      </c>
      <c r="K15" s="59" t="e">
        <v>#N/A</v>
      </c>
      <c r="L15" s="58" t="e">
        <v>#N/A</v>
      </c>
      <c r="M15" s="20" t="e">
        <v>#N/A</v>
      </c>
      <c r="N15" s="20" t="e">
        <v>#N/A</v>
      </c>
      <c r="O15" s="20" t="e">
        <v>#N/A</v>
      </c>
      <c r="P15" s="59" t="e">
        <v>#N/A</v>
      </c>
      <c r="Q15" s="58" t="e">
        <v>#N/A</v>
      </c>
      <c r="R15" s="20" t="e">
        <v>#N/A</v>
      </c>
      <c r="S15" s="20" t="e">
        <v>#N/A</v>
      </c>
      <c r="T15" s="20" t="e">
        <v>#N/A</v>
      </c>
      <c r="U15" s="59" t="e">
        <v>#N/A</v>
      </c>
      <c r="V15" s="58" t="e">
        <v>#N/A</v>
      </c>
      <c r="W15" s="20" t="e">
        <v>#N/A</v>
      </c>
      <c r="X15" s="20" t="e">
        <v>#N/A</v>
      </c>
      <c r="Y15" s="20" t="e">
        <v>#N/A</v>
      </c>
      <c r="Z15" s="59" t="e">
        <v>#N/A</v>
      </c>
      <c r="AA15" s="58" t="e">
        <v>#N/A</v>
      </c>
      <c r="AB15" s="20" t="e">
        <v>#N/A</v>
      </c>
      <c r="AC15" s="20" t="e">
        <v>#N/A</v>
      </c>
      <c r="AD15" s="20" t="e">
        <v>#N/A</v>
      </c>
      <c r="AE15" s="59" t="e">
        <v>#N/A</v>
      </c>
      <c r="AF15" s="58" t="e">
        <v>#N/A</v>
      </c>
      <c r="AG15" s="20" t="e">
        <v>#N/A</v>
      </c>
      <c r="AH15" s="20" t="e">
        <v>#N/A</v>
      </c>
      <c r="AI15" s="20" t="e">
        <v>#N/A</v>
      </c>
      <c r="AJ15" s="59" t="e">
        <v>#N/A</v>
      </c>
      <c r="AK15" s="58" t="e">
        <v>#N/A</v>
      </c>
      <c r="AL15" s="20" t="e">
        <v>#N/A</v>
      </c>
      <c r="AM15" s="20" t="e">
        <v>#N/A</v>
      </c>
      <c r="AN15" s="20" t="e">
        <v>#N/A</v>
      </c>
      <c r="AO15" s="59" t="e">
        <v>#N/A</v>
      </c>
      <c r="AP15" s="58" t="e">
        <v>#N/A</v>
      </c>
      <c r="AQ15" s="20" t="e">
        <v>#N/A</v>
      </c>
      <c r="AR15" s="20" t="e">
        <v>#N/A</v>
      </c>
      <c r="AS15" s="20" t="e">
        <v>#N/A</v>
      </c>
      <c r="AT15" s="59" t="e">
        <v>#N/A</v>
      </c>
      <c r="AU15" s="58" t="e">
        <v>#N/A</v>
      </c>
      <c r="AV15" s="20" t="e">
        <v>#N/A</v>
      </c>
      <c r="AW15" s="20" t="e">
        <v>#N/A</v>
      </c>
      <c r="AX15" s="20" t="e">
        <v>#N/A</v>
      </c>
      <c r="AY15" s="59" t="e">
        <v>#N/A</v>
      </c>
      <c r="AZ15" s="52"/>
      <c r="BA15" s="52"/>
      <c r="BB15" s="52"/>
      <c r="BC15" s="52"/>
      <c r="BD15" s="52"/>
      <c r="BE15" s="52"/>
      <c r="BF15" s="52"/>
      <c r="BG15" s="52"/>
      <c r="BH15" s="52"/>
      <c r="BI15" s="52"/>
    </row>
    <row r="16" spans="1:61" x14ac:dyDescent="0.2">
      <c r="A16" s="38">
        <v>1998</v>
      </c>
      <c r="B16" s="18" t="e">
        <v>#N/A</v>
      </c>
      <c r="C16" s="20" t="e">
        <v>#N/A</v>
      </c>
      <c r="D16" s="20" t="e">
        <v>#N/A</v>
      </c>
      <c r="E16" s="20" t="e">
        <v>#N/A</v>
      </c>
      <c r="F16" s="20" t="e">
        <v>#N/A</v>
      </c>
      <c r="G16" s="58" t="e">
        <v>#N/A</v>
      </c>
      <c r="H16" s="20" t="e">
        <v>#N/A</v>
      </c>
      <c r="I16" s="20" t="e">
        <v>#N/A</v>
      </c>
      <c r="J16" s="20" t="e">
        <v>#N/A</v>
      </c>
      <c r="K16" s="59" t="e">
        <v>#N/A</v>
      </c>
      <c r="L16" s="58" t="e">
        <v>#N/A</v>
      </c>
      <c r="M16" s="20" t="e">
        <v>#N/A</v>
      </c>
      <c r="N16" s="20" t="e">
        <v>#N/A</v>
      </c>
      <c r="O16" s="20" t="e">
        <v>#N/A</v>
      </c>
      <c r="P16" s="59" t="e">
        <v>#N/A</v>
      </c>
      <c r="Q16" s="58" t="e">
        <v>#N/A</v>
      </c>
      <c r="R16" s="20" t="e">
        <v>#N/A</v>
      </c>
      <c r="S16" s="20" t="e">
        <v>#N/A</v>
      </c>
      <c r="T16" s="20" t="e">
        <v>#N/A</v>
      </c>
      <c r="U16" s="59" t="e">
        <v>#N/A</v>
      </c>
      <c r="V16" s="58" t="e">
        <v>#N/A</v>
      </c>
      <c r="W16" s="20" t="e">
        <v>#N/A</v>
      </c>
      <c r="X16" s="20" t="e">
        <v>#N/A</v>
      </c>
      <c r="Y16" s="20" t="e">
        <v>#N/A</v>
      </c>
      <c r="Z16" s="59" t="e">
        <v>#N/A</v>
      </c>
      <c r="AA16" s="58" t="e">
        <v>#N/A</v>
      </c>
      <c r="AB16" s="20" t="e">
        <v>#N/A</v>
      </c>
      <c r="AC16" s="20" t="e">
        <v>#N/A</v>
      </c>
      <c r="AD16" s="20" t="e">
        <v>#N/A</v>
      </c>
      <c r="AE16" s="59" t="e">
        <v>#N/A</v>
      </c>
      <c r="AF16" s="58" t="e">
        <v>#N/A</v>
      </c>
      <c r="AG16" s="20" t="e">
        <v>#N/A</v>
      </c>
      <c r="AH16" s="20" t="e">
        <v>#N/A</v>
      </c>
      <c r="AI16" s="20" t="e">
        <v>#N/A</v>
      </c>
      <c r="AJ16" s="59" t="e">
        <v>#N/A</v>
      </c>
      <c r="AK16" s="58" t="e">
        <v>#N/A</v>
      </c>
      <c r="AL16" s="20" t="e">
        <v>#N/A</v>
      </c>
      <c r="AM16" s="20" t="e">
        <v>#N/A</v>
      </c>
      <c r="AN16" s="20" t="e">
        <v>#N/A</v>
      </c>
      <c r="AO16" s="59" t="e">
        <v>#N/A</v>
      </c>
      <c r="AP16" s="58" t="e">
        <v>#N/A</v>
      </c>
      <c r="AQ16" s="20" t="e">
        <v>#N/A</v>
      </c>
      <c r="AR16" s="20" t="e">
        <v>#N/A</v>
      </c>
      <c r="AS16" s="20" t="e">
        <v>#N/A</v>
      </c>
      <c r="AT16" s="59" t="e">
        <v>#N/A</v>
      </c>
      <c r="AU16" s="58" t="e">
        <v>#N/A</v>
      </c>
      <c r="AV16" s="20" t="e">
        <v>#N/A</v>
      </c>
      <c r="AW16" s="20" t="e">
        <v>#N/A</v>
      </c>
      <c r="AX16" s="20" t="e">
        <v>#N/A</v>
      </c>
      <c r="AY16" s="59" t="e">
        <v>#N/A</v>
      </c>
      <c r="AZ16" s="52"/>
      <c r="BA16" s="52"/>
      <c r="BB16" s="52"/>
      <c r="BC16" s="52"/>
      <c r="BD16" s="52"/>
      <c r="BE16" s="52"/>
      <c r="BF16" s="52"/>
      <c r="BG16" s="52"/>
      <c r="BH16" s="52"/>
      <c r="BI16" s="52"/>
    </row>
    <row r="17" spans="1:61" x14ac:dyDescent="0.2">
      <c r="A17" s="38">
        <v>1999</v>
      </c>
      <c r="B17" s="18" t="e">
        <v>#N/A</v>
      </c>
      <c r="C17" s="20" t="e">
        <v>#N/A</v>
      </c>
      <c r="D17" s="20" t="e">
        <v>#N/A</v>
      </c>
      <c r="E17" s="20" t="e">
        <v>#N/A</v>
      </c>
      <c r="F17" s="20" t="e">
        <v>#N/A</v>
      </c>
      <c r="G17" s="58" t="e">
        <v>#N/A</v>
      </c>
      <c r="H17" s="20" t="e">
        <v>#N/A</v>
      </c>
      <c r="I17" s="20" t="e">
        <v>#N/A</v>
      </c>
      <c r="J17" s="20" t="e">
        <v>#N/A</v>
      </c>
      <c r="K17" s="59" t="e">
        <v>#N/A</v>
      </c>
      <c r="L17" s="58" t="e">
        <v>#N/A</v>
      </c>
      <c r="M17" s="20" t="e">
        <v>#N/A</v>
      </c>
      <c r="N17" s="20" t="e">
        <v>#N/A</v>
      </c>
      <c r="O17" s="20" t="e">
        <v>#N/A</v>
      </c>
      <c r="P17" s="59" t="e">
        <v>#N/A</v>
      </c>
      <c r="Q17" s="58" t="e">
        <v>#N/A</v>
      </c>
      <c r="R17" s="20" t="e">
        <v>#N/A</v>
      </c>
      <c r="S17" s="20" t="e">
        <v>#N/A</v>
      </c>
      <c r="T17" s="20" t="e">
        <v>#N/A</v>
      </c>
      <c r="U17" s="59" t="e">
        <v>#N/A</v>
      </c>
      <c r="V17" s="58" t="e">
        <v>#N/A</v>
      </c>
      <c r="W17" s="20" t="e">
        <v>#N/A</v>
      </c>
      <c r="X17" s="20" t="e">
        <v>#N/A</v>
      </c>
      <c r="Y17" s="20" t="e">
        <v>#N/A</v>
      </c>
      <c r="Z17" s="59" t="e">
        <v>#N/A</v>
      </c>
      <c r="AA17" s="58" t="e">
        <v>#N/A</v>
      </c>
      <c r="AB17" s="20" t="e">
        <v>#N/A</v>
      </c>
      <c r="AC17" s="20" t="e">
        <v>#N/A</v>
      </c>
      <c r="AD17" s="20" t="e">
        <v>#N/A</v>
      </c>
      <c r="AE17" s="59" t="e">
        <v>#N/A</v>
      </c>
      <c r="AF17" s="58" t="e">
        <v>#N/A</v>
      </c>
      <c r="AG17" s="20" t="e">
        <v>#N/A</v>
      </c>
      <c r="AH17" s="20" t="e">
        <v>#N/A</v>
      </c>
      <c r="AI17" s="20" t="e">
        <v>#N/A</v>
      </c>
      <c r="AJ17" s="59" t="e">
        <v>#N/A</v>
      </c>
      <c r="AK17" s="58" t="e">
        <v>#N/A</v>
      </c>
      <c r="AL17" s="20" t="e">
        <v>#N/A</v>
      </c>
      <c r="AM17" s="20" t="e">
        <v>#N/A</v>
      </c>
      <c r="AN17" s="20" t="e">
        <v>#N/A</v>
      </c>
      <c r="AO17" s="59" t="e">
        <v>#N/A</v>
      </c>
      <c r="AP17" s="58" t="e">
        <v>#N/A</v>
      </c>
      <c r="AQ17" s="20" t="e">
        <v>#N/A</v>
      </c>
      <c r="AR17" s="20" t="e">
        <v>#N/A</v>
      </c>
      <c r="AS17" s="20" t="e">
        <v>#N/A</v>
      </c>
      <c r="AT17" s="59" t="e">
        <v>#N/A</v>
      </c>
      <c r="AU17" s="58" t="e">
        <v>#N/A</v>
      </c>
      <c r="AV17" s="20" t="e">
        <v>#N/A</v>
      </c>
      <c r="AW17" s="20" t="e">
        <v>#N/A</v>
      </c>
      <c r="AX17" s="20" t="e">
        <v>#N/A</v>
      </c>
      <c r="AY17" s="59" t="e">
        <v>#N/A</v>
      </c>
      <c r="AZ17" s="52"/>
      <c r="BA17" s="52"/>
      <c r="BB17" s="52"/>
      <c r="BC17" s="52"/>
      <c r="BD17" s="52"/>
      <c r="BE17" s="52"/>
      <c r="BF17" s="52"/>
      <c r="BG17" s="52"/>
      <c r="BH17" s="52"/>
      <c r="BI17" s="52"/>
    </row>
    <row r="18" spans="1:61" x14ac:dyDescent="0.2">
      <c r="A18" s="38">
        <v>2000</v>
      </c>
      <c r="B18" s="18">
        <v>8.8459935736723097</v>
      </c>
      <c r="C18" s="20">
        <v>4.305169283397106</v>
      </c>
      <c r="D18" s="20">
        <v>8.3236834672474433</v>
      </c>
      <c r="E18" s="20">
        <v>8.0958684891366968</v>
      </c>
      <c r="F18" s="20">
        <v>7.7561820611680643</v>
      </c>
      <c r="G18" s="58">
        <v>8.3682706371084965</v>
      </c>
      <c r="H18" s="20">
        <v>3.5373340623759635</v>
      </c>
      <c r="I18" s="20">
        <v>8.1285761172907822</v>
      </c>
      <c r="J18" s="20">
        <v>7.8557575712130943</v>
      </c>
      <c r="K18" s="59">
        <v>7.7561820611680643</v>
      </c>
      <c r="L18" s="58">
        <v>7.746066593172392</v>
      </c>
      <c r="M18" s="20">
        <v>3.3182479631199033</v>
      </c>
      <c r="N18" s="20">
        <v>8.1224262875705353</v>
      </c>
      <c r="O18" s="20">
        <v>7.7145175757276929</v>
      </c>
      <c r="P18" s="59">
        <v>7.7561820611680643</v>
      </c>
      <c r="Q18" s="58">
        <v>7.3505335915664451</v>
      </c>
      <c r="R18" s="20">
        <v>3.7057389294550127</v>
      </c>
      <c r="S18" s="20">
        <v>8.1919239468631702</v>
      </c>
      <c r="T18" s="20">
        <v>7.7247601797313239</v>
      </c>
      <c r="U18" s="59">
        <v>7.7561820611680643</v>
      </c>
      <c r="V18" s="58">
        <v>6.7232012436492283</v>
      </c>
      <c r="W18" s="20">
        <v>3.7256377632338213</v>
      </c>
      <c r="X18" s="20">
        <v>8.084440387865758</v>
      </c>
      <c r="Y18" s="20">
        <v>7.6056073342086892</v>
      </c>
      <c r="Z18" s="59">
        <v>7.7561820611680643</v>
      </c>
      <c r="AA18" s="58">
        <v>7.5029109363587718</v>
      </c>
      <c r="AB18" s="20">
        <v>3.7981659930788632</v>
      </c>
      <c r="AC18" s="20">
        <v>8.2040208041231448</v>
      </c>
      <c r="AD18" s="20">
        <v>7.7675770573440177</v>
      </c>
      <c r="AE18" s="59">
        <v>7.7561820611680643</v>
      </c>
      <c r="AF18" s="58">
        <v>8.7389201583067333</v>
      </c>
      <c r="AG18" s="20">
        <v>3.4465894333276346</v>
      </c>
      <c r="AH18" s="20">
        <v>8.2481283433288333</v>
      </c>
      <c r="AI18" s="20">
        <v>7.9223337575777535</v>
      </c>
      <c r="AJ18" s="59">
        <v>7.7561820611680643</v>
      </c>
      <c r="AK18" s="58">
        <v>6.7936153633594545</v>
      </c>
      <c r="AL18" s="20">
        <v>3.3388228151058854</v>
      </c>
      <c r="AM18" s="20">
        <v>8.1888486050184586</v>
      </c>
      <c r="AN18" s="20">
        <v>7.5702752323311868</v>
      </c>
      <c r="AO18" s="59">
        <v>7.7561820611680643</v>
      </c>
      <c r="AP18" s="58">
        <v>8.0090421809476862</v>
      </c>
      <c r="AQ18" s="20">
        <v>3.0578126133241703</v>
      </c>
      <c r="AR18" s="20">
        <v>8.0789352804419217</v>
      </c>
      <c r="AS18" s="20">
        <v>7.7076924475361848</v>
      </c>
      <c r="AT18" s="59">
        <v>7.7561820611680643</v>
      </c>
      <c r="AU18" s="58">
        <v>7.4470142914081556</v>
      </c>
      <c r="AV18" s="20">
        <v>2.9151637754016906</v>
      </c>
      <c r="AW18" s="20">
        <v>8.1220431239308279</v>
      </c>
      <c r="AX18" s="20">
        <v>7.5974309668740005</v>
      </c>
      <c r="AY18" s="59">
        <v>7.7561820611680643</v>
      </c>
      <c r="AZ18" s="52"/>
      <c r="BA18" s="52"/>
      <c r="BB18" s="52"/>
      <c r="BC18" s="52"/>
      <c r="BD18" s="52"/>
      <c r="BE18" s="52"/>
      <c r="BF18" s="52"/>
      <c r="BG18" s="52"/>
      <c r="BH18" s="52"/>
      <c r="BI18" s="52"/>
    </row>
    <row r="19" spans="1:61" x14ac:dyDescent="0.2">
      <c r="A19" s="38">
        <v>2001</v>
      </c>
      <c r="B19" s="18">
        <v>8.0153610342915016</v>
      </c>
      <c r="C19" s="20">
        <v>4.7665264764166446</v>
      </c>
      <c r="D19" s="20">
        <v>8.0301095912961404</v>
      </c>
      <c r="E19" s="20">
        <v>7.8800110447030463</v>
      </c>
      <c r="F19" s="20">
        <v>7.5591975424360669</v>
      </c>
      <c r="G19" s="58">
        <v>7.7888083318186947</v>
      </c>
      <c r="H19" s="20">
        <v>4.077573258648945</v>
      </c>
      <c r="I19" s="20">
        <v>7.8263443080503174</v>
      </c>
      <c r="J19" s="20">
        <v>7.6934658441219925</v>
      </c>
      <c r="K19" s="59">
        <v>7.5591975424360669</v>
      </c>
      <c r="L19" s="58">
        <v>7.2562696142760963</v>
      </c>
      <c r="M19" s="20">
        <v>3.7136392564009713</v>
      </c>
      <c r="N19" s="20">
        <v>7.8060831294669741</v>
      </c>
      <c r="O19" s="20">
        <v>7.5406768610596728</v>
      </c>
      <c r="P19" s="59">
        <v>7.5591975424360669</v>
      </c>
      <c r="Q19" s="58">
        <v>6.7114702838108657</v>
      </c>
      <c r="R19" s="20">
        <v>4.0389473404822924</v>
      </c>
      <c r="S19" s="20">
        <v>7.891866380997274</v>
      </c>
      <c r="T19" s="20">
        <v>7.5183921952507378</v>
      </c>
      <c r="U19" s="59">
        <v>7.5591975424360669</v>
      </c>
      <c r="V19" s="58">
        <v>6.1802778186477951</v>
      </c>
      <c r="W19" s="20">
        <v>3.9812206915747224</v>
      </c>
      <c r="X19" s="20">
        <v>7.7827766172578485</v>
      </c>
      <c r="Y19" s="20">
        <v>7.4020573822823934</v>
      </c>
      <c r="Z19" s="59">
        <v>7.5591975424360669</v>
      </c>
      <c r="AA19" s="58">
        <v>6.9913708268255466</v>
      </c>
      <c r="AB19" s="20">
        <v>4.1766418933541116</v>
      </c>
      <c r="AC19" s="20">
        <v>7.9039530937507507</v>
      </c>
      <c r="AD19" s="20">
        <v>7.5900058300240687</v>
      </c>
      <c r="AE19" s="59">
        <v>7.5591975424360669</v>
      </c>
      <c r="AF19" s="58">
        <v>8.1724727995855808</v>
      </c>
      <c r="AG19" s="20">
        <v>3.6672535480727655</v>
      </c>
      <c r="AH19" s="20">
        <v>7.954908802966365</v>
      </c>
      <c r="AI19" s="20">
        <v>7.7104507194731182</v>
      </c>
      <c r="AJ19" s="59">
        <v>7.5591975424360669</v>
      </c>
      <c r="AK19" s="58">
        <v>6.1182853587136954</v>
      </c>
      <c r="AL19" s="20">
        <v>3.6469892415894822</v>
      </c>
      <c r="AM19" s="20">
        <v>7.8809216216346059</v>
      </c>
      <c r="AN19" s="20">
        <v>7.3523775646919631</v>
      </c>
      <c r="AO19" s="59">
        <v>7.5591975424360669</v>
      </c>
      <c r="AP19" s="58">
        <v>7.4231556866872097</v>
      </c>
      <c r="AQ19" s="20">
        <v>3.3751783788693688</v>
      </c>
      <c r="AR19" s="20">
        <v>7.7735846963182373</v>
      </c>
      <c r="AS19" s="20">
        <v>7.5066646546814697</v>
      </c>
      <c r="AT19" s="59">
        <v>7.5591975424360669</v>
      </c>
      <c r="AU19" s="58">
        <v>6.8530639875035426</v>
      </c>
      <c r="AV19" s="20">
        <v>3.2538684686250647</v>
      </c>
      <c r="AW19" s="20">
        <v>7.8122383460906581</v>
      </c>
      <c r="AX19" s="20">
        <v>7.3978733280722109</v>
      </c>
      <c r="AY19" s="59">
        <v>7.5591975424360669</v>
      </c>
      <c r="AZ19" s="52"/>
      <c r="BA19" s="52"/>
      <c r="BB19" s="52"/>
      <c r="BC19" s="52"/>
      <c r="BD19" s="52"/>
      <c r="BE19" s="52"/>
      <c r="BF19" s="52"/>
      <c r="BG19" s="52"/>
      <c r="BH19" s="52"/>
      <c r="BI19" s="52"/>
    </row>
    <row r="20" spans="1:61" x14ac:dyDescent="0.2">
      <c r="A20" s="38">
        <v>2002</v>
      </c>
      <c r="B20" s="18">
        <v>8.2338342038395336</v>
      </c>
      <c r="C20" s="20">
        <v>4.672939390229887</v>
      </c>
      <c r="D20" s="20">
        <v>8.1237461001307185</v>
      </c>
      <c r="E20" s="20">
        <v>7.7902805521633072</v>
      </c>
      <c r="F20" s="20">
        <v>7.4409264195783411</v>
      </c>
      <c r="G20" s="58">
        <v>7.7358239336809573</v>
      </c>
      <c r="H20" s="20">
        <v>4.1752279392917231</v>
      </c>
      <c r="I20" s="20">
        <v>7.9377010421261422</v>
      </c>
      <c r="J20" s="20">
        <v>7.5933194223130878</v>
      </c>
      <c r="K20" s="59">
        <v>7.4409264195783411</v>
      </c>
      <c r="L20" s="58">
        <v>7.2140537836612166</v>
      </c>
      <c r="M20" s="20">
        <v>3.6273366960544395</v>
      </c>
      <c r="N20" s="20">
        <v>7.9253831592475121</v>
      </c>
      <c r="O20" s="20">
        <v>7.4129895429571455</v>
      </c>
      <c r="P20" s="59">
        <v>7.4409264195783411</v>
      </c>
      <c r="Q20" s="58">
        <v>6.6855158784414037</v>
      </c>
      <c r="R20" s="20">
        <v>3.9470628544453401</v>
      </c>
      <c r="S20" s="20">
        <v>8.0095784885621608</v>
      </c>
      <c r="T20" s="20">
        <v>7.392220140038102</v>
      </c>
      <c r="U20" s="59">
        <v>7.4409264195783411</v>
      </c>
      <c r="V20" s="58">
        <v>6.1012481738067459</v>
      </c>
      <c r="W20" s="20">
        <v>3.9062412628380216</v>
      </c>
      <c r="X20" s="20">
        <v>7.908009238423749</v>
      </c>
      <c r="Y20" s="20">
        <v>7.271110382308037</v>
      </c>
      <c r="Z20" s="59">
        <v>7.4409264195783411</v>
      </c>
      <c r="AA20" s="58">
        <v>6.9524756685698934</v>
      </c>
      <c r="AB20" s="20">
        <v>4.0854351186341864</v>
      </c>
      <c r="AC20" s="20">
        <v>8.0272409988850377</v>
      </c>
      <c r="AD20" s="20">
        <v>7.4627192341448039</v>
      </c>
      <c r="AE20" s="59">
        <v>7.4409264195783411</v>
      </c>
      <c r="AF20" s="58">
        <v>8.0997697219902474</v>
      </c>
      <c r="AG20" s="20">
        <v>3.6110474454343957</v>
      </c>
      <c r="AH20" s="20">
        <v>8.0513249168268128</v>
      </c>
      <c r="AI20" s="20">
        <v>7.5788842838385273</v>
      </c>
      <c r="AJ20" s="59">
        <v>7.4409264195783411</v>
      </c>
      <c r="AK20" s="58">
        <v>6.2696533849011029</v>
      </c>
      <c r="AL20" s="20">
        <v>3.6420474823171567</v>
      </c>
      <c r="AM20" s="20">
        <v>7.9905406152700413</v>
      </c>
      <c r="AN20" s="20">
        <v>7.2689008502113346</v>
      </c>
      <c r="AO20" s="59">
        <v>7.4409264195783411</v>
      </c>
      <c r="AP20" s="58">
        <v>7.3687825086018997</v>
      </c>
      <c r="AQ20" s="20">
        <v>3.3012515162309923</v>
      </c>
      <c r="AR20" s="20">
        <v>7.8971514073446833</v>
      </c>
      <c r="AS20" s="20">
        <v>7.3797248418262136</v>
      </c>
      <c r="AT20" s="59">
        <v>7.4409264195783411</v>
      </c>
      <c r="AU20" s="58">
        <v>6.6269773706756459</v>
      </c>
      <c r="AV20" s="20">
        <v>3.2862972235940515</v>
      </c>
      <c r="AW20" s="20">
        <v>7.9302514628476688</v>
      </c>
      <c r="AX20" s="20">
        <v>7.2591149459828452</v>
      </c>
      <c r="AY20" s="59">
        <v>7.4409264195783411</v>
      </c>
      <c r="AZ20" s="52"/>
      <c r="BA20" s="52"/>
      <c r="BB20" s="52"/>
      <c r="BC20" s="52"/>
      <c r="BD20" s="52"/>
      <c r="BE20" s="52"/>
      <c r="BF20" s="52"/>
      <c r="BG20" s="52"/>
      <c r="BH20" s="52"/>
      <c r="BI20" s="52"/>
    </row>
    <row r="21" spans="1:61" x14ac:dyDescent="0.2">
      <c r="A21" s="38">
        <v>2003</v>
      </c>
      <c r="B21" s="18">
        <v>8.2209865702822853</v>
      </c>
      <c r="C21" s="20">
        <v>5.9378152239357433</v>
      </c>
      <c r="D21" s="20">
        <v>8.1615450192594565</v>
      </c>
      <c r="E21" s="20">
        <v>8.0813434076602579</v>
      </c>
      <c r="F21" s="20">
        <v>7.7282001177363329</v>
      </c>
      <c r="G21" s="58">
        <v>7.7418981896108079</v>
      </c>
      <c r="H21" s="20">
        <v>5.5503299505444526</v>
      </c>
      <c r="I21" s="20">
        <v>7.9772785423833135</v>
      </c>
      <c r="J21" s="20">
        <v>7.906203385837105</v>
      </c>
      <c r="K21" s="59">
        <v>7.7282001177363329</v>
      </c>
      <c r="L21" s="58">
        <v>7.1083440720524891</v>
      </c>
      <c r="M21" s="20">
        <v>4.9131234229855334</v>
      </c>
      <c r="N21" s="20">
        <v>7.9181343495479029</v>
      </c>
      <c r="O21" s="20">
        <v>7.6845525795116636</v>
      </c>
      <c r="P21" s="59">
        <v>7.7282001177363329</v>
      </c>
      <c r="Q21" s="58">
        <v>6.6795163644798485</v>
      </c>
      <c r="R21" s="20">
        <v>5.2455382043707406</v>
      </c>
      <c r="S21" s="20">
        <v>8.0344855084880518</v>
      </c>
      <c r="T21" s="20">
        <v>7.6878756183037824</v>
      </c>
      <c r="U21" s="59">
        <v>7.7282001177363329</v>
      </c>
      <c r="V21" s="58">
        <v>6.0588953879940624</v>
      </c>
      <c r="W21" s="20">
        <v>5.1948386473753612</v>
      </c>
      <c r="X21" s="20">
        <v>7.9117252100552946</v>
      </c>
      <c r="Y21" s="20">
        <v>7.5555288129847957</v>
      </c>
      <c r="Z21" s="59">
        <v>7.7282001177363329</v>
      </c>
      <c r="AA21" s="58">
        <v>6.9517966094878947</v>
      </c>
      <c r="AB21" s="20">
        <v>5.3287131568161277</v>
      </c>
      <c r="AC21" s="20">
        <v>8.0324200172798772</v>
      </c>
      <c r="AD21" s="20">
        <v>7.7467739026779929</v>
      </c>
      <c r="AE21" s="59">
        <v>7.7282001177363329</v>
      </c>
      <c r="AF21" s="58">
        <v>7.9970245813420231</v>
      </c>
      <c r="AG21" s="20">
        <v>4.8498997715806951</v>
      </c>
      <c r="AH21" s="20">
        <v>8.0746628733155941</v>
      </c>
      <c r="AI21" s="20">
        <v>7.8482168097870613</v>
      </c>
      <c r="AJ21" s="59">
        <v>7.7282001177363329</v>
      </c>
      <c r="AK21" s="58">
        <v>6.1914302891219695</v>
      </c>
      <c r="AL21" s="20">
        <v>5.0040369486332761</v>
      </c>
      <c r="AM21" s="20">
        <v>7.9977263467916666</v>
      </c>
      <c r="AN21" s="20">
        <v>7.5601512028384947</v>
      </c>
      <c r="AO21" s="59">
        <v>7.7282001177363329</v>
      </c>
      <c r="AP21" s="58">
        <v>7.3052498815888303</v>
      </c>
      <c r="AQ21" s="20">
        <v>4.4977786781652043</v>
      </c>
      <c r="AR21" s="20">
        <v>7.9093518662219742</v>
      </c>
      <c r="AS21" s="20">
        <v>7.6466823430766775</v>
      </c>
      <c r="AT21" s="59">
        <v>7.7282001177363329</v>
      </c>
      <c r="AU21" s="58">
        <v>6.6092273307581202</v>
      </c>
      <c r="AV21" s="20">
        <v>4.6716157413306139</v>
      </c>
      <c r="AW21" s="20">
        <v>7.9394819835401451</v>
      </c>
      <c r="AX21" s="20">
        <v>7.5646731146854895</v>
      </c>
      <c r="AY21" s="59">
        <v>7.7282001177363329</v>
      </c>
      <c r="AZ21" s="52"/>
      <c r="BA21" s="52"/>
      <c r="BB21" s="52"/>
      <c r="BC21" s="52"/>
      <c r="BD21" s="52"/>
      <c r="BE21" s="52"/>
      <c r="BF21" s="52"/>
      <c r="BG21" s="52"/>
      <c r="BH21" s="52"/>
      <c r="BI21" s="52"/>
    </row>
    <row r="22" spans="1:61" x14ac:dyDescent="0.2">
      <c r="A22" s="38">
        <v>2004</v>
      </c>
      <c r="B22" s="18">
        <v>8.3504916900002009</v>
      </c>
      <c r="C22" s="20">
        <v>5.9474410596789919</v>
      </c>
      <c r="D22" s="20">
        <v>8.5559919321302029</v>
      </c>
      <c r="E22" s="20">
        <v>8.1371857810395216</v>
      </c>
      <c r="F22" s="20">
        <v>7.760246202455737</v>
      </c>
      <c r="G22" s="58">
        <v>7.8137459363837349</v>
      </c>
      <c r="H22" s="20">
        <v>5.4846656600386288</v>
      </c>
      <c r="I22" s="20">
        <v>8.3736270308899847</v>
      </c>
      <c r="J22" s="20">
        <v>7.9402047719566822</v>
      </c>
      <c r="K22" s="59">
        <v>7.760246202455737</v>
      </c>
      <c r="L22" s="58">
        <v>7.0727947330633087</v>
      </c>
      <c r="M22" s="20">
        <v>4.9093900852942127</v>
      </c>
      <c r="N22" s="20">
        <v>8.2978051390349066</v>
      </c>
      <c r="O22" s="20">
        <v>7.7081966603033614</v>
      </c>
      <c r="P22" s="59">
        <v>7.760246202455737</v>
      </c>
      <c r="Q22" s="58">
        <v>6.6456343853645681</v>
      </c>
      <c r="R22" s="20">
        <v>5.2436377971898613</v>
      </c>
      <c r="S22" s="20">
        <v>8.4163702447007065</v>
      </c>
      <c r="T22" s="20">
        <v>7.7124720719471469</v>
      </c>
      <c r="U22" s="59">
        <v>7.760246202455737</v>
      </c>
      <c r="V22" s="58">
        <v>6.1177100792421504</v>
      </c>
      <c r="W22" s="20">
        <v>5.1251540688777792</v>
      </c>
      <c r="X22" s="20">
        <v>8.3087258350798301</v>
      </c>
      <c r="Y22" s="20">
        <v>7.5867966646045844</v>
      </c>
      <c r="Z22" s="59">
        <v>7.760246202455737</v>
      </c>
      <c r="AA22" s="58">
        <v>6.9230660394558221</v>
      </c>
      <c r="AB22" s="20">
        <v>5.245688747268467</v>
      </c>
      <c r="AC22" s="20">
        <v>8.4106447585193091</v>
      </c>
      <c r="AD22" s="20">
        <v>7.7580982582785554</v>
      </c>
      <c r="AE22" s="59">
        <v>7.760246202455737</v>
      </c>
      <c r="AF22" s="58">
        <v>8.04440362537688</v>
      </c>
      <c r="AG22" s="20">
        <v>4.799942285603473</v>
      </c>
      <c r="AH22" s="20">
        <v>8.4600760559479209</v>
      </c>
      <c r="AI22" s="20">
        <v>7.8789353285593364</v>
      </c>
      <c r="AJ22" s="59">
        <v>7.760246202455737</v>
      </c>
      <c r="AK22" s="58">
        <v>6.2681920893059528</v>
      </c>
      <c r="AL22" s="20">
        <v>4.9047121793743802</v>
      </c>
      <c r="AM22" s="20">
        <v>8.3549478540605921</v>
      </c>
      <c r="AN22" s="20">
        <v>7.5828403545281118</v>
      </c>
      <c r="AO22" s="59">
        <v>7.760246202455737</v>
      </c>
      <c r="AP22" s="58">
        <v>7.3392401261529958</v>
      </c>
      <c r="AQ22" s="20">
        <v>4.4765174751783103</v>
      </c>
      <c r="AR22" s="20">
        <v>8.3101629314422958</v>
      </c>
      <c r="AS22" s="20">
        <v>7.6825184228668908</v>
      </c>
      <c r="AT22" s="59">
        <v>7.760246202455737</v>
      </c>
      <c r="AU22" s="58">
        <v>6.6871111055582704</v>
      </c>
      <c r="AV22" s="20">
        <v>4.7001617775877902</v>
      </c>
      <c r="AW22" s="20">
        <v>8.334819375265333</v>
      </c>
      <c r="AX22" s="20">
        <v>7.6152137104731894</v>
      </c>
      <c r="AY22" s="59">
        <v>7.760246202455737</v>
      </c>
      <c r="AZ22" s="52"/>
      <c r="BA22" s="52"/>
      <c r="BB22" s="52"/>
      <c r="BC22" s="52"/>
      <c r="BD22" s="52"/>
      <c r="BE22" s="52"/>
      <c r="BF22" s="52"/>
      <c r="BG22" s="52"/>
      <c r="BH22" s="52"/>
      <c r="BI22" s="52"/>
    </row>
    <row r="23" spans="1:61" x14ac:dyDescent="0.2">
      <c r="A23" s="38">
        <v>2005</v>
      </c>
      <c r="B23" s="18">
        <v>8.4510319950959705</v>
      </c>
      <c r="C23" s="20">
        <v>6.0582590945005776</v>
      </c>
      <c r="D23" s="20">
        <v>8.4924000268069229</v>
      </c>
      <c r="E23" s="20">
        <v>8.0900112898772303</v>
      </c>
      <c r="F23" s="20">
        <v>7.6948403386769302</v>
      </c>
      <c r="G23" s="58">
        <v>7.9153046157087354</v>
      </c>
      <c r="H23" s="20">
        <v>5.5789410163057216</v>
      </c>
      <c r="I23" s="20">
        <v>8.326338118134144</v>
      </c>
      <c r="J23" s="20">
        <v>7.8931600621680849</v>
      </c>
      <c r="K23" s="59">
        <v>7.6948403386769302</v>
      </c>
      <c r="L23" s="58">
        <v>7.0111753483371047</v>
      </c>
      <c r="M23" s="20">
        <v>5.0749864595325818</v>
      </c>
      <c r="N23" s="20">
        <v>8.2328799209389185</v>
      </c>
      <c r="O23" s="20">
        <v>7.6429030586114202</v>
      </c>
      <c r="P23" s="59">
        <v>7.6948403386769302</v>
      </c>
      <c r="Q23" s="58">
        <v>6.6215849091984591</v>
      </c>
      <c r="R23" s="20">
        <v>5.3603689788425033</v>
      </c>
      <c r="S23" s="20">
        <v>8.3504401803073112</v>
      </c>
      <c r="T23" s="20">
        <v>7.645128448534698</v>
      </c>
      <c r="U23" s="59">
        <v>7.6948403386769302</v>
      </c>
      <c r="V23" s="58">
        <v>6.088376547280852</v>
      </c>
      <c r="W23" s="20">
        <v>5.2642725580364118</v>
      </c>
      <c r="X23" s="20">
        <v>8.2561943851775279</v>
      </c>
      <c r="Y23" s="20">
        <v>7.5245366855591165</v>
      </c>
      <c r="Z23" s="59">
        <v>7.6948403386769302</v>
      </c>
      <c r="AA23" s="58">
        <v>6.8743561806168216</v>
      </c>
      <c r="AB23" s="20">
        <v>5.3754688275448421</v>
      </c>
      <c r="AC23" s="20">
        <v>8.3394180849970834</v>
      </c>
      <c r="AD23" s="20">
        <v>7.687936619336444</v>
      </c>
      <c r="AE23" s="59">
        <v>7.6948403386769302</v>
      </c>
      <c r="AF23" s="58">
        <v>8.0328049186514683</v>
      </c>
      <c r="AG23" s="20">
        <v>4.871781928709229</v>
      </c>
      <c r="AH23" s="20">
        <v>8.3796184509270404</v>
      </c>
      <c r="AI23" s="20">
        <v>7.8037636535246087</v>
      </c>
      <c r="AJ23" s="59">
        <v>7.6948403386769302</v>
      </c>
      <c r="AK23" s="58">
        <v>6.2516024034815745</v>
      </c>
      <c r="AL23" s="20">
        <v>4.9666356159098672</v>
      </c>
      <c r="AM23" s="20">
        <v>8.2896529181155163</v>
      </c>
      <c r="AN23" s="20">
        <v>7.5077112600611438</v>
      </c>
      <c r="AO23" s="59">
        <v>7.6948403386769302</v>
      </c>
      <c r="AP23" s="58">
        <v>7.3186838413157966</v>
      </c>
      <c r="AQ23" s="20">
        <v>4.5829949766498324</v>
      </c>
      <c r="AR23" s="20">
        <v>8.2395532021031048</v>
      </c>
      <c r="AS23" s="20">
        <v>7.6132681071547745</v>
      </c>
      <c r="AT23" s="59">
        <v>7.6948403386769302</v>
      </c>
      <c r="AU23" s="58">
        <v>6.7876192335474874</v>
      </c>
      <c r="AV23" s="20">
        <v>4.6452555522494468</v>
      </c>
      <c r="AW23" s="20">
        <v>8.2686538029937822</v>
      </c>
      <c r="AX23" s="20">
        <v>7.5399842019417713</v>
      </c>
      <c r="AY23" s="59">
        <v>7.6948403386769302</v>
      </c>
      <c r="AZ23" s="52"/>
      <c r="BA23" s="52"/>
      <c r="BB23" s="52"/>
      <c r="BC23" s="52"/>
      <c r="BD23" s="52"/>
      <c r="BE23" s="52"/>
      <c r="BF23" s="52"/>
      <c r="BG23" s="52"/>
      <c r="BH23" s="52"/>
      <c r="BI23" s="52"/>
    </row>
    <row r="24" spans="1:61" x14ac:dyDescent="0.2">
      <c r="A24" s="38">
        <v>2006</v>
      </c>
      <c r="B24" s="18">
        <v>8.5143951040817498</v>
      </c>
      <c r="C24" s="20">
        <v>6.0645357953492409</v>
      </c>
      <c r="D24" s="20">
        <v>8.4567550007557397</v>
      </c>
      <c r="E24" s="20">
        <v>8.1170364695327741</v>
      </c>
      <c r="F24" s="20">
        <v>7.7249009674813163</v>
      </c>
      <c r="G24" s="58">
        <v>7.9495716467187618</v>
      </c>
      <c r="H24" s="20">
        <v>5.6455357515316233</v>
      </c>
      <c r="I24" s="20">
        <v>8.3226610184448599</v>
      </c>
      <c r="J24" s="20">
        <v>7.9307168889508608</v>
      </c>
      <c r="K24" s="59">
        <v>7.7249009674813163</v>
      </c>
      <c r="L24" s="58">
        <v>7.1109422218680729</v>
      </c>
      <c r="M24" s="20">
        <v>5.0708497771616816</v>
      </c>
      <c r="N24" s="20">
        <v>8.2070771776567373</v>
      </c>
      <c r="O24" s="20">
        <v>7.6759003489494013</v>
      </c>
      <c r="P24" s="59">
        <v>7.7249009674813163</v>
      </c>
      <c r="Q24" s="58">
        <v>6.5636387189150689</v>
      </c>
      <c r="R24" s="20">
        <v>5.4161529206612675</v>
      </c>
      <c r="S24" s="20">
        <v>8.3222212318263669</v>
      </c>
      <c r="T24" s="20">
        <v>7.6614242980687699</v>
      </c>
      <c r="U24" s="59">
        <v>7.7249009674813163</v>
      </c>
      <c r="V24" s="58">
        <v>6.1123010740090269</v>
      </c>
      <c r="W24" s="20">
        <v>5.395148722575497</v>
      </c>
      <c r="X24" s="20">
        <v>8.2270445638631085</v>
      </c>
      <c r="Y24" s="20">
        <v>7.5668378795762585</v>
      </c>
      <c r="Z24" s="59">
        <v>7.7249009674813163</v>
      </c>
      <c r="AA24" s="58">
        <v>6.7704409475876535</v>
      </c>
      <c r="AB24" s="20">
        <v>5.4246207787262772</v>
      </c>
      <c r="AC24" s="20">
        <v>8.3115337313851327</v>
      </c>
      <c r="AD24" s="20">
        <v>7.6955213957848301</v>
      </c>
      <c r="AE24" s="59">
        <v>7.7249009674813163</v>
      </c>
      <c r="AF24" s="58">
        <v>7.9603636474188662</v>
      </c>
      <c r="AG24" s="20">
        <v>4.9762385932953155</v>
      </c>
      <c r="AH24" s="20">
        <v>8.3592651706659016</v>
      </c>
      <c r="AI24" s="20">
        <v>7.8270667213983343</v>
      </c>
      <c r="AJ24" s="59">
        <v>7.7249009674813163</v>
      </c>
      <c r="AK24" s="58">
        <v>6.1413090062733726</v>
      </c>
      <c r="AL24" s="20">
        <v>5.2309071699713412</v>
      </c>
      <c r="AM24" s="20">
        <v>8.2839638665630648</v>
      </c>
      <c r="AN24" s="20">
        <v>7.5537854933029491</v>
      </c>
      <c r="AO24" s="59">
        <v>7.7249009674813163</v>
      </c>
      <c r="AP24" s="58">
        <v>7.2448912689958593</v>
      </c>
      <c r="AQ24" s="20">
        <v>4.7344482753240014</v>
      </c>
      <c r="AR24" s="20">
        <v>8.2172977642603975</v>
      </c>
      <c r="AS24" s="20">
        <v>7.6438617042650288</v>
      </c>
      <c r="AT24" s="59">
        <v>7.7249009674813163</v>
      </c>
      <c r="AU24" s="58">
        <v>6.8500236588053927</v>
      </c>
      <c r="AV24" s="20">
        <v>4.7173669599535737</v>
      </c>
      <c r="AW24" s="20">
        <v>8.2272273141348951</v>
      </c>
      <c r="AX24" s="20">
        <v>7.5768584749839638</v>
      </c>
      <c r="AY24" s="59">
        <v>7.7249009674813163</v>
      </c>
      <c r="AZ24" s="52"/>
      <c r="BA24" s="52"/>
      <c r="BB24" s="52"/>
      <c r="BC24" s="52"/>
      <c r="BD24" s="52"/>
      <c r="BE24" s="52"/>
      <c r="BF24" s="52"/>
      <c r="BG24" s="52"/>
      <c r="BH24" s="52"/>
      <c r="BI24" s="52"/>
    </row>
    <row r="25" spans="1:61" x14ac:dyDescent="0.2">
      <c r="A25" s="38">
        <v>2007</v>
      </c>
      <c r="B25" s="18">
        <v>8.4892312439231663</v>
      </c>
      <c r="C25" s="20">
        <v>5.8184104686582234</v>
      </c>
      <c r="D25" s="20">
        <v>8.4138642157988421</v>
      </c>
      <c r="E25" s="20">
        <v>8.0740551795048709</v>
      </c>
      <c r="F25" s="20">
        <v>7.7323355745745896</v>
      </c>
      <c r="G25" s="58">
        <v>7.9440820185811001</v>
      </c>
      <c r="H25" s="20">
        <v>5.5285300452471873</v>
      </c>
      <c r="I25" s="20">
        <v>8.2841967681780364</v>
      </c>
      <c r="J25" s="20">
        <v>7.9132723301092192</v>
      </c>
      <c r="K25" s="59">
        <v>7.7323355745745896</v>
      </c>
      <c r="L25" s="58">
        <v>7.2781074024197512</v>
      </c>
      <c r="M25" s="20">
        <v>5.0384641121987244</v>
      </c>
      <c r="N25" s="20">
        <v>8.1662880137432676</v>
      </c>
      <c r="O25" s="20">
        <v>7.7009474461684553</v>
      </c>
      <c r="P25" s="59">
        <v>7.7323355745745896</v>
      </c>
      <c r="Q25" s="58">
        <v>6.6091054700268481</v>
      </c>
      <c r="R25" s="20">
        <v>5.4311781421439758</v>
      </c>
      <c r="S25" s="20">
        <v>8.2759617449349197</v>
      </c>
      <c r="T25" s="20">
        <v>7.6731784176257882</v>
      </c>
      <c r="U25" s="59">
        <v>7.7323355745745896</v>
      </c>
      <c r="V25" s="58">
        <v>6.1658904405057644</v>
      </c>
      <c r="W25" s="20">
        <v>5.534204449157647</v>
      </c>
      <c r="X25" s="20">
        <v>8.1797628481212872</v>
      </c>
      <c r="Y25" s="20">
        <v>7.6004471477389481</v>
      </c>
      <c r="Z25" s="59">
        <v>7.7323355745745896</v>
      </c>
      <c r="AA25" s="58">
        <v>6.6788783353853711</v>
      </c>
      <c r="AB25" s="20">
        <v>5.347175550483926</v>
      </c>
      <c r="AC25" s="20">
        <v>8.2558945210159447</v>
      </c>
      <c r="AD25" s="20">
        <v>7.6674622592557062</v>
      </c>
      <c r="AE25" s="59">
        <v>7.7323355745745896</v>
      </c>
      <c r="AF25" s="58">
        <v>7.9299626076357095</v>
      </c>
      <c r="AG25" s="20">
        <v>4.9976954585541922</v>
      </c>
      <c r="AH25" s="20">
        <v>8.3126903549061169</v>
      </c>
      <c r="AI25" s="20">
        <v>7.8271955949575007</v>
      </c>
      <c r="AJ25" s="59">
        <v>7.7323355745745896</v>
      </c>
      <c r="AK25" s="58">
        <v>6.0808751815511686</v>
      </c>
      <c r="AL25" s="20">
        <v>5.3759488177988484</v>
      </c>
      <c r="AM25" s="20">
        <v>8.2351732547358463</v>
      </c>
      <c r="AN25" s="20">
        <v>7.5691370671224751</v>
      </c>
      <c r="AO25" s="59">
        <v>7.7323355745745896</v>
      </c>
      <c r="AP25" s="58">
        <v>7.1519793874451167</v>
      </c>
      <c r="AQ25" s="20">
        <v>4.7116450134431673</v>
      </c>
      <c r="AR25" s="20">
        <v>8.1777511767303839</v>
      </c>
      <c r="AS25" s="20">
        <v>7.6273667877112752</v>
      </c>
      <c r="AT25" s="59">
        <v>7.7323355745745896</v>
      </c>
      <c r="AU25" s="58">
        <v>7.1425762027641246</v>
      </c>
      <c r="AV25" s="20">
        <v>4.9507031718020418</v>
      </c>
      <c r="AW25" s="20">
        <v>8.2056565700947761</v>
      </c>
      <c r="AX25" s="20">
        <v>7.6702935155516547</v>
      </c>
      <c r="AY25" s="59">
        <v>7.7323355745745896</v>
      </c>
      <c r="AZ25" s="52"/>
      <c r="BA25" s="52"/>
      <c r="BB25" s="52"/>
      <c r="BC25" s="52"/>
      <c r="BD25" s="52"/>
      <c r="BE25" s="52"/>
      <c r="BF25" s="52"/>
      <c r="BG25" s="52"/>
      <c r="BH25" s="52"/>
      <c r="BI25" s="52"/>
    </row>
    <row r="26" spans="1:61" x14ac:dyDescent="0.2">
      <c r="A26" s="38">
        <v>2008</v>
      </c>
      <c r="B26" s="18">
        <v>8.4378658019966224</v>
      </c>
      <c r="C26" s="20">
        <v>5.9678537563689114</v>
      </c>
      <c r="D26" s="20">
        <v>8.3625204118809027</v>
      </c>
      <c r="E26" s="20">
        <v>8.0626207355366173</v>
      </c>
      <c r="F26" s="20">
        <v>7.7316799396075693</v>
      </c>
      <c r="G26" s="58">
        <v>7.8470618127055944</v>
      </c>
      <c r="H26" s="20">
        <v>5.6966349460547674</v>
      </c>
      <c r="I26" s="20">
        <v>8.2582312634457136</v>
      </c>
      <c r="J26" s="20">
        <v>7.9015687441965587</v>
      </c>
      <c r="K26" s="59">
        <v>7.7316799396075693</v>
      </c>
      <c r="L26" s="58">
        <v>7.2643128821218141</v>
      </c>
      <c r="M26" s="20">
        <v>5.216287140350123</v>
      </c>
      <c r="N26" s="20">
        <v>8.1255319128776851</v>
      </c>
      <c r="O26" s="20">
        <v>7.7022693963871491</v>
      </c>
      <c r="P26" s="59">
        <v>7.7316799396075693</v>
      </c>
      <c r="Q26" s="58">
        <v>6.5823847348718774</v>
      </c>
      <c r="R26" s="20">
        <v>5.5581246278917025</v>
      </c>
      <c r="S26" s="20">
        <v>8.2237202693024081</v>
      </c>
      <c r="T26" s="20">
        <v>7.6619523458398762</v>
      </c>
      <c r="U26" s="59">
        <v>7.7316799396075693</v>
      </c>
      <c r="V26" s="58">
        <v>6.3374016742467969</v>
      </c>
      <c r="W26" s="20">
        <v>5.6656738274284697</v>
      </c>
      <c r="X26" s="20">
        <v>8.1242769122283747</v>
      </c>
      <c r="Y26" s="20">
        <v>7.6224728094794854</v>
      </c>
      <c r="Z26" s="59">
        <v>7.7316799396075693</v>
      </c>
      <c r="AA26" s="58">
        <v>6.6227608727654532</v>
      </c>
      <c r="AB26" s="20">
        <v>5.4993057038740787</v>
      </c>
      <c r="AC26" s="20">
        <v>8.2135343647919097</v>
      </c>
      <c r="AD26" s="20">
        <v>7.657180897400786</v>
      </c>
      <c r="AE26" s="59">
        <v>7.7316799396075693</v>
      </c>
      <c r="AF26" s="58">
        <v>7.8266706303044584</v>
      </c>
      <c r="AG26" s="20">
        <v>5.1520659859101086</v>
      </c>
      <c r="AH26" s="20">
        <v>8.2624371499720599</v>
      </c>
      <c r="AI26" s="20">
        <v>7.8081097015266501</v>
      </c>
      <c r="AJ26" s="59">
        <v>7.7316799396075693</v>
      </c>
      <c r="AK26" s="58">
        <v>6.0193796460529487</v>
      </c>
      <c r="AL26" s="20">
        <v>5.5684544984131925</v>
      </c>
      <c r="AM26" s="20">
        <v>8.1828076551155515</v>
      </c>
      <c r="AN26" s="20">
        <v>7.5630210404258271</v>
      </c>
      <c r="AO26" s="59">
        <v>7.7316799396075693</v>
      </c>
      <c r="AP26" s="58">
        <v>7.1000036258877346</v>
      </c>
      <c r="AQ26" s="20">
        <v>4.8756287472186504</v>
      </c>
      <c r="AR26" s="20">
        <v>8.1366843032582263</v>
      </c>
      <c r="AS26" s="20">
        <v>7.619966853222981</v>
      </c>
      <c r="AT26" s="59">
        <v>7.7316799396075693</v>
      </c>
      <c r="AU26" s="58">
        <v>7.3455602863188227</v>
      </c>
      <c r="AV26" s="20">
        <v>5.1817569603550755</v>
      </c>
      <c r="AW26" s="20">
        <v>8.1710195427114574</v>
      </c>
      <c r="AX26" s="20">
        <v>7.7176368720597717</v>
      </c>
      <c r="AY26" s="59">
        <v>7.7316799396075693</v>
      </c>
      <c r="AZ26" s="52"/>
      <c r="BA26" s="52"/>
      <c r="BB26" s="52"/>
      <c r="BC26" s="52"/>
      <c r="BD26" s="52"/>
      <c r="BE26" s="52"/>
      <c r="BF26" s="52"/>
      <c r="BG26" s="52"/>
      <c r="BH26" s="52"/>
      <c r="BI26" s="52"/>
    </row>
    <row r="27" spans="1:61" x14ac:dyDescent="0.2">
      <c r="A27" s="38">
        <v>2009</v>
      </c>
      <c r="B27" s="18">
        <v>7.9550786963206512</v>
      </c>
      <c r="C27" s="20">
        <v>6.1251053461028837</v>
      </c>
      <c r="D27" s="20">
        <v>8.3685293094791842</v>
      </c>
      <c r="E27" s="20">
        <v>7.993998076785144</v>
      </c>
      <c r="F27" s="20">
        <v>7.6698743860645511</v>
      </c>
      <c r="G27" s="58">
        <v>7.3966013196202223</v>
      </c>
      <c r="H27" s="20">
        <v>5.8487948225965853</v>
      </c>
      <c r="I27" s="20">
        <v>8.2859993130129723</v>
      </c>
      <c r="J27" s="20">
        <v>7.8411117606729874</v>
      </c>
      <c r="K27" s="59">
        <v>7.6698743860645511</v>
      </c>
      <c r="L27" s="58">
        <v>6.8614687064269129</v>
      </c>
      <c r="M27" s="20">
        <v>5.3702646304688573</v>
      </c>
      <c r="N27" s="20">
        <v>8.150617079503327</v>
      </c>
      <c r="O27" s="20">
        <v>7.6496042542012077</v>
      </c>
      <c r="P27" s="59">
        <v>7.6698743860645511</v>
      </c>
      <c r="Q27" s="58">
        <v>6.1605149210799546</v>
      </c>
      <c r="R27" s="20">
        <v>5.7291245268806703</v>
      </c>
      <c r="S27" s="20">
        <v>8.2456826832227144</v>
      </c>
      <c r="T27" s="20">
        <v>7.608432873331914</v>
      </c>
      <c r="U27" s="59">
        <v>7.6698743860645511</v>
      </c>
      <c r="V27" s="58">
        <v>5.8404097285883649</v>
      </c>
      <c r="W27" s="20">
        <v>5.9961238481540802</v>
      </c>
      <c r="X27" s="20">
        <v>8.1262623421079336</v>
      </c>
      <c r="Y27" s="20">
        <v>7.5796785046097526</v>
      </c>
      <c r="Z27" s="59">
        <v>7.6698743860645511</v>
      </c>
      <c r="AA27" s="58">
        <v>6.1969995891704324</v>
      </c>
      <c r="AB27" s="20">
        <v>5.570136759572299</v>
      </c>
      <c r="AC27" s="20">
        <v>8.2192906765997691</v>
      </c>
      <c r="AD27" s="20">
        <v>7.5836170223584416</v>
      </c>
      <c r="AE27" s="59">
        <v>7.6698743860645511</v>
      </c>
      <c r="AF27" s="58">
        <v>7.2955887751721304</v>
      </c>
      <c r="AG27" s="20">
        <v>5.3522374166600102</v>
      </c>
      <c r="AH27" s="20">
        <v>8.2773118170806583</v>
      </c>
      <c r="AI27" s="20">
        <v>7.7400688529534891</v>
      </c>
      <c r="AJ27" s="59">
        <v>7.6698743860645511</v>
      </c>
      <c r="AK27" s="58">
        <v>5.5526799460021579</v>
      </c>
      <c r="AL27" s="20">
        <v>5.6454274475178092</v>
      </c>
      <c r="AM27" s="20">
        <v>8.1940531333023419</v>
      </c>
      <c r="AN27" s="20">
        <v>7.4845726059384079</v>
      </c>
      <c r="AO27" s="59">
        <v>7.6698743860645511</v>
      </c>
      <c r="AP27" s="58">
        <v>6.7076722558200625</v>
      </c>
      <c r="AQ27" s="20">
        <v>5.0047351036564551</v>
      </c>
      <c r="AR27" s="20">
        <v>8.1609972528650285</v>
      </c>
      <c r="AS27" s="20">
        <v>7.5647799535249476</v>
      </c>
      <c r="AT27" s="59">
        <v>7.6698743860645511</v>
      </c>
      <c r="AU27" s="58">
        <v>6.9454488951052396</v>
      </c>
      <c r="AV27" s="20">
        <v>5.2772247166201627</v>
      </c>
      <c r="AW27" s="20">
        <v>8.1793310170817417</v>
      </c>
      <c r="AX27" s="20">
        <v>7.6528799562692145</v>
      </c>
      <c r="AY27" s="59">
        <v>7.6698743860645511</v>
      </c>
      <c r="AZ27" s="52"/>
      <c r="BA27" s="52"/>
      <c r="BB27" s="52"/>
      <c r="BC27" s="52"/>
      <c r="BD27" s="52"/>
      <c r="BE27" s="52"/>
      <c r="BF27" s="52"/>
      <c r="BG27" s="52"/>
      <c r="BH27" s="52"/>
      <c r="BI27" s="52"/>
    </row>
    <row r="28" spans="1:61" x14ac:dyDescent="0.2">
      <c r="A28" s="38">
        <v>2010</v>
      </c>
      <c r="B28" s="18">
        <v>7.9299468565006723</v>
      </c>
      <c r="C28" s="20">
        <v>6.2425010033484565</v>
      </c>
      <c r="D28" s="20">
        <v>8.4482523846819912</v>
      </c>
      <c r="E28" s="20">
        <v>8.0117302240559134</v>
      </c>
      <c r="F28" s="20">
        <v>7.6806648785585807</v>
      </c>
      <c r="G28" s="58">
        <v>7.3959740177007163</v>
      </c>
      <c r="H28" s="20">
        <v>5.8758358540948148</v>
      </c>
      <c r="I28" s="20">
        <v>8.3700196380711862</v>
      </c>
      <c r="J28" s="20">
        <v>7.848585101611846</v>
      </c>
      <c r="K28" s="59">
        <v>7.6806648785585807</v>
      </c>
      <c r="L28" s="58">
        <v>6.9020689844489542</v>
      </c>
      <c r="M28" s="20">
        <v>5.4076021457886876</v>
      </c>
      <c r="N28" s="20">
        <v>8.2200379877675971</v>
      </c>
      <c r="O28" s="20">
        <v>7.6632317029682655</v>
      </c>
      <c r="P28" s="59">
        <v>7.6806648785585807</v>
      </c>
      <c r="Q28" s="58">
        <v>6.1828994029281459</v>
      </c>
      <c r="R28" s="20">
        <v>5.8690981474795612</v>
      </c>
      <c r="S28" s="20">
        <v>8.3138578167451538</v>
      </c>
      <c r="T28" s="20">
        <v>7.6359227444928699</v>
      </c>
      <c r="U28" s="59">
        <v>7.6806648785585807</v>
      </c>
      <c r="V28" s="58">
        <v>5.9459764217262796</v>
      </c>
      <c r="W28" s="20">
        <v>5.930258432703587</v>
      </c>
      <c r="X28" s="20">
        <v>8.1898850067068114</v>
      </c>
      <c r="Y28" s="20">
        <v>7.5859668268235056</v>
      </c>
      <c r="Z28" s="59">
        <v>7.6806648785585807</v>
      </c>
      <c r="AA28" s="58">
        <v>6.2051036219444899</v>
      </c>
      <c r="AB28" s="20">
        <v>5.545791005781707</v>
      </c>
      <c r="AC28" s="20">
        <v>8.2951424713181954</v>
      </c>
      <c r="AD28" s="20">
        <v>7.5826196998081246</v>
      </c>
      <c r="AE28" s="59">
        <v>7.6806648785585807</v>
      </c>
      <c r="AF28" s="58">
        <v>7.245638307951106</v>
      </c>
      <c r="AG28" s="20">
        <v>5.3893959743486128</v>
      </c>
      <c r="AH28" s="20">
        <v>8.3441093578345633</v>
      </c>
      <c r="AI28" s="20">
        <v>7.7381374566564398</v>
      </c>
      <c r="AJ28" s="59">
        <v>7.6806648785585807</v>
      </c>
      <c r="AK28" s="58">
        <v>5.6590085789966125</v>
      </c>
      <c r="AL28" s="20">
        <v>5.7541728762081608</v>
      </c>
      <c r="AM28" s="20">
        <v>8.2681137424372313</v>
      </c>
      <c r="AN28" s="20">
        <v>7.5218293829077263</v>
      </c>
      <c r="AO28" s="59">
        <v>7.6806648785585807</v>
      </c>
      <c r="AP28" s="58">
        <v>6.743900354223106</v>
      </c>
      <c r="AQ28" s="20">
        <v>4.9714965575485301</v>
      </c>
      <c r="AR28" s="20">
        <v>8.2352424684952421</v>
      </c>
      <c r="AS28" s="20">
        <v>7.5667200800118728</v>
      </c>
      <c r="AT28" s="59">
        <v>7.6806648785585807</v>
      </c>
      <c r="AU28" s="58">
        <v>6.8066309792213167</v>
      </c>
      <c r="AV28" s="20">
        <v>5.3957691726431856</v>
      </c>
      <c r="AW28" s="20">
        <v>8.2593521458265542</v>
      </c>
      <c r="AX28" s="20">
        <v>7.6519055662492361</v>
      </c>
      <c r="AY28" s="59">
        <v>7.6806648785585807</v>
      </c>
      <c r="AZ28" s="52"/>
      <c r="BA28" s="52"/>
      <c r="BB28" s="52"/>
      <c r="BC28" s="52"/>
      <c r="BD28" s="52"/>
      <c r="BE28" s="52"/>
      <c r="BF28" s="52"/>
      <c r="BG28" s="52"/>
      <c r="BH28" s="52"/>
      <c r="BI28" s="52"/>
    </row>
    <row r="29" spans="1:61" x14ac:dyDescent="0.2">
      <c r="A29" s="38">
        <v>2011</v>
      </c>
      <c r="B29" s="18">
        <v>8.3256344253451342</v>
      </c>
      <c r="C29" s="20">
        <v>6.2498466659717051</v>
      </c>
      <c r="D29" s="20">
        <v>8.411704624499583</v>
      </c>
      <c r="E29" s="20">
        <v>7.9752596620535003</v>
      </c>
      <c r="F29" s="20">
        <v>7.6212044220562003</v>
      </c>
      <c r="G29" s="58">
        <v>7.6835467634102654</v>
      </c>
      <c r="H29" s="20">
        <v>5.8698780308549381</v>
      </c>
      <c r="I29" s="20">
        <v>8.3041053523066957</v>
      </c>
      <c r="J29" s="20">
        <v>7.786983733846081</v>
      </c>
      <c r="K29" s="59">
        <v>7.6212044220562003</v>
      </c>
      <c r="L29" s="58">
        <v>7.0463998123497493</v>
      </c>
      <c r="M29" s="20">
        <v>5.4128536174792119</v>
      </c>
      <c r="N29" s="20">
        <v>8.1615988475144992</v>
      </c>
      <c r="O29" s="20">
        <v>7.5808707556413397</v>
      </c>
      <c r="P29" s="59">
        <v>7.6212044220562003</v>
      </c>
      <c r="Q29" s="58">
        <v>6.4883868395740327</v>
      </c>
      <c r="R29" s="20">
        <v>5.8410994763450299</v>
      </c>
      <c r="S29" s="20">
        <v>8.2346956129457674</v>
      </c>
      <c r="T29" s="20">
        <v>7.5714256975615699</v>
      </c>
      <c r="U29" s="59">
        <v>7.6212044220562003</v>
      </c>
      <c r="V29" s="58">
        <v>6.3118841172375433</v>
      </c>
      <c r="W29" s="20">
        <v>5.8965632173756308</v>
      </c>
      <c r="X29" s="20">
        <v>8.138534029512817</v>
      </c>
      <c r="Y29" s="20">
        <v>7.5352256034384295</v>
      </c>
      <c r="Z29" s="59">
        <v>7.6212044220562003</v>
      </c>
      <c r="AA29" s="58">
        <v>6.4059217477670156</v>
      </c>
      <c r="AB29" s="20">
        <v>5.474879112027188</v>
      </c>
      <c r="AC29" s="20">
        <v>8.2064589084286492</v>
      </c>
      <c r="AD29" s="20">
        <v>7.4919386707879054</v>
      </c>
      <c r="AE29" s="59">
        <v>7.6212044220562003</v>
      </c>
      <c r="AF29" s="58">
        <v>7.5234934376796296</v>
      </c>
      <c r="AG29" s="20">
        <v>5.3784288774600553</v>
      </c>
      <c r="AH29" s="20">
        <v>8.2889027216402802</v>
      </c>
      <c r="AI29" s="20">
        <v>7.6758662155474253</v>
      </c>
      <c r="AJ29" s="59">
        <v>7.6212044220562003</v>
      </c>
      <c r="AK29" s="58">
        <v>6.0317046872676725</v>
      </c>
      <c r="AL29" s="20">
        <v>5.7444994508665514</v>
      </c>
      <c r="AM29" s="20">
        <v>8.2011510318171243</v>
      </c>
      <c r="AN29" s="20">
        <v>7.4736212377426554</v>
      </c>
      <c r="AO29" s="59">
        <v>7.6212044220562003</v>
      </c>
      <c r="AP29" s="58">
        <v>7.0444422203130621</v>
      </c>
      <c r="AQ29" s="20">
        <v>4.9018996612393524</v>
      </c>
      <c r="AR29" s="20">
        <v>8.1705648577996612</v>
      </c>
      <c r="AS29" s="20">
        <v>7.4968798326427759</v>
      </c>
      <c r="AT29" s="59">
        <v>7.6212044220562003</v>
      </c>
      <c r="AU29" s="58">
        <v>7.1946199028873759</v>
      </c>
      <c r="AV29" s="20">
        <v>5.4677707418180796</v>
      </c>
      <c r="AW29" s="20">
        <v>8.2170739665919896</v>
      </c>
      <c r="AX29" s="20">
        <v>7.6239728113003382</v>
      </c>
      <c r="AY29" s="59">
        <v>7.6212044220562003</v>
      </c>
      <c r="AZ29" s="52"/>
      <c r="BA29" s="52"/>
      <c r="BB29" s="52"/>
      <c r="BC29" s="52"/>
      <c r="BD29" s="52"/>
      <c r="BE29" s="52"/>
      <c r="BF29" s="52"/>
      <c r="BG29" s="52"/>
      <c r="BH29" s="52"/>
      <c r="BI29" s="52"/>
    </row>
    <row r="30" spans="1:61" x14ac:dyDescent="0.2">
      <c r="A30" s="38">
        <v>2012</v>
      </c>
      <c r="B30" s="18">
        <v>8.4259779966322377</v>
      </c>
      <c r="C30" s="20">
        <v>6.2849653282018503</v>
      </c>
      <c r="D30" s="20">
        <v>8.511421112789078</v>
      </c>
      <c r="E30" s="20">
        <v>8.0410718949903401</v>
      </c>
      <c r="F30" s="20">
        <v>7.6790232332201667</v>
      </c>
      <c r="G30" s="58">
        <v>7.6720910933833739</v>
      </c>
      <c r="H30" s="20">
        <v>5.8991733617783044</v>
      </c>
      <c r="I30" s="20">
        <v>8.3757454807533946</v>
      </c>
      <c r="J30" s="20">
        <v>7.8285128113723248</v>
      </c>
      <c r="K30" s="59">
        <v>7.6790232332201667</v>
      </c>
      <c r="L30" s="58">
        <v>7.1711280073827943</v>
      </c>
      <c r="M30" s="20">
        <v>5.4320413232681961</v>
      </c>
      <c r="N30" s="20">
        <v>8.2729595323098319</v>
      </c>
      <c r="O30" s="20">
        <v>7.6500326325466164</v>
      </c>
      <c r="P30" s="59">
        <v>7.6790232332201667</v>
      </c>
      <c r="Q30" s="58">
        <v>6.4929162102404003</v>
      </c>
      <c r="R30" s="20">
        <v>5.8822147583424629</v>
      </c>
      <c r="S30" s="20">
        <v>8.3363249053600388</v>
      </c>
      <c r="T30" s="20">
        <v>7.622587134376964</v>
      </c>
      <c r="U30" s="59">
        <v>7.6790232332201667</v>
      </c>
      <c r="V30" s="58">
        <v>6.4902603068339992</v>
      </c>
      <c r="W30" s="20">
        <v>5.9557935100995802</v>
      </c>
      <c r="X30" s="20">
        <v>8.2654434046478027</v>
      </c>
      <c r="Y30" s="20">
        <v>7.6225940256500451</v>
      </c>
      <c r="Z30" s="59">
        <v>7.6790232332201667</v>
      </c>
      <c r="AA30" s="58">
        <v>6.3282455271313616</v>
      </c>
      <c r="AB30" s="20">
        <v>5.4791083768141293</v>
      </c>
      <c r="AC30" s="20">
        <v>8.3186412707972188</v>
      </c>
      <c r="AD30" s="20">
        <v>7.5250103511769311</v>
      </c>
      <c r="AE30" s="59">
        <v>7.6790232332201667</v>
      </c>
      <c r="AF30" s="58">
        <v>7.653498672269178</v>
      </c>
      <c r="AG30" s="20">
        <v>5.3790980635108925</v>
      </c>
      <c r="AH30" s="20">
        <v>8.3917257239504472</v>
      </c>
      <c r="AI30" s="20">
        <v>7.7413982320082342</v>
      </c>
      <c r="AJ30" s="59">
        <v>7.6790232332201667</v>
      </c>
      <c r="AK30" s="58">
        <v>6.0820693967930826</v>
      </c>
      <c r="AL30" s="20">
        <v>5.7932546302418526</v>
      </c>
      <c r="AM30" s="20">
        <v>8.2848824673207169</v>
      </c>
      <c r="AN30" s="20">
        <v>7.5307122377790892</v>
      </c>
      <c r="AO30" s="59">
        <v>7.6790232332201667</v>
      </c>
      <c r="AP30" s="58">
        <v>7.0753343688367112</v>
      </c>
      <c r="AQ30" s="20">
        <v>4.9216495988310278</v>
      </c>
      <c r="AR30" s="20">
        <v>8.2727374014860953</v>
      </c>
      <c r="AS30" s="20">
        <v>7.5489647169121197</v>
      </c>
      <c r="AT30" s="59">
        <v>7.6790232332201667</v>
      </c>
      <c r="AU30" s="58">
        <v>7.3261349779335863</v>
      </c>
      <c r="AV30" s="20">
        <v>5.3967028499455472</v>
      </c>
      <c r="AW30" s="20">
        <v>8.3291850121359943</v>
      </c>
      <c r="AX30" s="20">
        <v>7.6793482953890022</v>
      </c>
      <c r="AY30" s="59">
        <v>7.6790232332201667</v>
      </c>
      <c r="AZ30" s="52"/>
      <c r="BA30" s="52"/>
      <c r="BB30" s="52"/>
      <c r="BC30" s="52"/>
      <c r="BD30" s="52"/>
      <c r="BE30" s="52"/>
      <c r="BF30" s="52"/>
      <c r="BG30" s="52"/>
      <c r="BH30" s="52"/>
      <c r="BI30" s="52"/>
    </row>
    <row r="31" spans="1:61" x14ac:dyDescent="0.2">
      <c r="A31" s="38">
        <v>2013</v>
      </c>
      <c r="B31" s="18">
        <v>8.4746812719201561</v>
      </c>
      <c r="C31" s="20">
        <v>6.2167158413399459</v>
      </c>
      <c r="D31" s="20">
        <v>8.5346667697917749</v>
      </c>
      <c r="E31" s="20">
        <v>8.03876878428796</v>
      </c>
      <c r="F31" s="20">
        <v>7.6846966892137916</v>
      </c>
      <c r="G31" s="58">
        <v>7.7271399063864923</v>
      </c>
      <c r="H31" s="20">
        <v>5.9270169896789229</v>
      </c>
      <c r="I31" s="20">
        <v>8.3918736941393259</v>
      </c>
      <c r="J31" s="20">
        <v>7.8420965688134379</v>
      </c>
      <c r="K31" s="59">
        <v>7.6846966892137916</v>
      </c>
      <c r="L31" s="58">
        <v>7.1816602037493862</v>
      </c>
      <c r="M31" s="20">
        <v>5.3307252069965294</v>
      </c>
      <c r="N31" s="20">
        <v>8.291151502036378</v>
      </c>
      <c r="O31" s="20">
        <v>7.6350142892430286</v>
      </c>
      <c r="P31" s="59">
        <v>7.6846966892137916</v>
      </c>
      <c r="Q31" s="58">
        <v>6.4827737730621138</v>
      </c>
      <c r="R31" s="20">
        <v>5.7497129495341124</v>
      </c>
      <c r="S31" s="20">
        <v>8.3549255434308041</v>
      </c>
      <c r="T31" s="20">
        <v>7.5989935147838183</v>
      </c>
      <c r="U31" s="59">
        <v>7.6846966892137916</v>
      </c>
      <c r="V31" s="58">
        <v>6.6847029734912962</v>
      </c>
      <c r="W31" s="20">
        <v>5.9760017860688883</v>
      </c>
      <c r="X31" s="20">
        <v>8.2760157653603539</v>
      </c>
      <c r="Y31" s="20">
        <v>7.6572115579327367</v>
      </c>
      <c r="Z31" s="59">
        <v>7.6846966892137916</v>
      </c>
      <c r="AA31" s="58">
        <v>6.411924173435839</v>
      </c>
      <c r="AB31" s="20">
        <v>5.502776591427498</v>
      </c>
      <c r="AC31" s="20">
        <v>8.3360444552377775</v>
      </c>
      <c r="AD31" s="20">
        <v>7.5428823404628327</v>
      </c>
      <c r="AE31" s="59">
        <v>7.6846966892137916</v>
      </c>
      <c r="AF31" s="58">
        <v>7.6494691503033669</v>
      </c>
      <c r="AG31" s="20">
        <v>5.2874142832872177</v>
      </c>
      <c r="AH31" s="20">
        <v>8.4135474545739442</v>
      </c>
      <c r="AI31" s="20">
        <v>7.7261632851400686</v>
      </c>
      <c r="AJ31" s="59">
        <v>7.6846966892137916</v>
      </c>
      <c r="AK31" s="58">
        <v>6.1479581821192797</v>
      </c>
      <c r="AL31" s="20">
        <v>5.7434355736628531</v>
      </c>
      <c r="AM31" s="20">
        <v>8.2953325153502089</v>
      </c>
      <c r="AN31" s="20">
        <v>7.5322125156347042</v>
      </c>
      <c r="AO31" s="59">
        <v>7.6846966892137916</v>
      </c>
      <c r="AP31" s="58">
        <v>7.0672445193633742</v>
      </c>
      <c r="AQ31" s="20">
        <v>4.9038001900801937</v>
      </c>
      <c r="AR31" s="20">
        <v>8.284064099384544</v>
      </c>
      <c r="AS31" s="20">
        <v>7.5436096052506656</v>
      </c>
      <c r="AT31" s="59">
        <v>7.6846966892137916</v>
      </c>
      <c r="AU31" s="58">
        <v>7.5348365400453883</v>
      </c>
      <c r="AV31" s="20">
        <v>5.4895310676227886</v>
      </c>
      <c r="AW31" s="20">
        <v>8.3491701531878793</v>
      </c>
      <c r="AX31" s="20">
        <v>7.7300144305886569</v>
      </c>
      <c r="AY31" s="59">
        <v>7.6846966892137916</v>
      </c>
      <c r="AZ31" s="52"/>
      <c r="BA31" s="52"/>
      <c r="BB31" s="52"/>
      <c r="BC31" s="52"/>
      <c r="BD31" s="52"/>
      <c r="BE31" s="52"/>
      <c r="BF31" s="52"/>
      <c r="BG31" s="52"/>
      <c r="BH31" s="52"/>
      <c r="BI31" s="52"/>
    </row>
    <row r="32" spans="1:61" x14ac:dyDescent="0.2">
      <c r="A32" s="38">
        <v>2014</v>
      </c>
      <c r="B32" s="18">
        <v>9.0056749117781418</v>
      </c>
      <c r="C32" s="20">
        <v>6.2371727904772207</v>
      </c>
      <c r="D32" s="20">
        <v>8.3612979616903189</v>
      </c>
      <c r="E32" s="20">
        <v>8.2106909439909455</v>
      </c>
      <c r="F32" s="20">
        <v>7.84673119004764</v>
      </c>
      <c r="G32" s="58">
        <v>8.2587965514573369</v>
      </c>
      <c r="H32" s="20">
        <v>5.7278202647836087</v>
      </c>
      <c r="I32" s="20">
        <v>8.2292451705971796</v>
      </c>
      <c r="J32" s="20">
        <v>7.9793103311396871</v>
      </c>
      <c r="K32" s="59">
        <v>7.84673119004764</v>
      </c>
      <c r="L32" s="58">
        <v>7.7169504068167996</v>
      </c>
      <c r="M32" s="20">
        <v>5.2652154714883874</v>
      </c>
      <c r="N32" s="20">
        <v>8.1099541602926237</v>
      </c>
      <c r="O32" s="20">
        <v>7.7920200064329679</v>
      </c>
      <c r="P32" s="59">
        <v>7.84673119004764</v>
      </c>
      <c r="Q32" s="58">
        <v>7.0044083049442598</v>
      </c>
      <c r="R32" s="20">
        <v>5.6718239861281532</v>
      </c>
      <c r="S32" s="20">
        <v>8.18058039702351</v>
      </c>
      <c r="T32" s="20">
        <v>7.7528021146826527</v>
      </c>
      <c r="U32" s="59">
        <v>7.84673119004764</v>
      </c>
      <c r="V32" s="58">
        <v>7.2354061209216951</v>
      </c>
      <c r="W32" s="20">
        <v>5.9806609297541673</v>
      </c>
      <c r="X32" s="20">
        <v>8.1323103759889097</v>
      </c>
      <c r="Y32" s="20">
        <v>7.8347295711107954</v>
      </c>
      <c r="Z32" s="59">
        <v>7.84673119004764</v>
      </c>
      <c r="AA32" s="58">
        <v>6.9383605330022142</v>
      </c>
      <c r="AB32" s="20">
        <v>5.4686293407350401</v>
      </c>
      <c r="AC32" s="20">
        <v>8.1549560660538187</v>
      </c>
      <c r="AD32" s="20">
        <v>7.7036576566318447</v>
      </c>
      <c r="AE32" s="59">
        <v>7.84673119004764</v>
      </c>
      <c r="AF32" s="58">
        <v>8.1868093769311105</v>
      </c>
      <c r="AG32" s="20">
        <v>5.249368889370011</v>
      </c>
      <c r="AH32" s="20">
        <v>8.2375793762916274</v>
      </c>
      <c r="AI32" s="20">
        <v>7.8889596070987906</v>
      </c>
      <c r="AJ32" s="59">
        <v>7.84673119004764</v>
      </c>
      <c r="AK32" s="58">
        <v>6.7214194054809662</v>
      </c>
      <c r="AL32" s="20">
        <v>5.7213069598930506</v>
      </c>
      <c r="AM32" s="20">
        <v>8.1429732364480483</v>
      </c>
      <c r="AN32" s="20">
        <v>7.7076166003036768</v>
      </c>
      <c r="AO32" s="59">
        <v>7.84673119004764</v>
      </c>
      <c r="AP32" s="58">
        <v>7.569797301263808</v>
      </c>
      <c r="AQ32" s="20">
        <v>4.8925335933087091</v>
      </c>
      <c r="AR32" s="20">
        <v>8.1055659279277759</v>
      </c>
      <c r="AS32" s="20">
        <v>7.7046494704167152</v>
      </c>
      <c r="AT32" s="59">
        <v>7.84673119004764</v>
      </c>
      <c r="AU32" s="58">
        <v>8.0281570515534622</v>
      </c>
      <c r="AV32" s="20">
        <v>5.4884345457559629</v>
      </c>
      <c r="AW32" s="20">
        <v>8.1806619947005057</v>
      </c>
      <c r="AX32" s="20">
        <v>7.8928755986683212</v>
      </c>
      <c r="AY32" s="59">
        <v>7.84673119004764</v>
      </c>
      <c r="AZ32" s="52"/>
      <c r="BA32" s="52"/>
      <c r="BB32" s="52"/>
      <c r="BC32" s="52"/>
      <c r="BD32" s="52"/>
      <c r="BE32" s="52"/>
      <c r="BF32" s="52"/>
      <c r="BG32" s="52"/>
      <c r="BH32" s="52"/>
      <c r="BI32" s="52"/>
    </row>
    <row r="33" spans="1:61" x14ac:dyDescent="0.2">
      <c r="A33" s="38">
        <v>2015</v>
      </c>
      <c r="B33" s="18">
        <v>8.41613314799514</v>
      </c>
      <c r="C33" s="20">
        <v>6.0747160146483257</v>
      </c>
      <c r="D33" s="20">
        <v>8.3088895390418021</v>
      </c>
      <c r="E33" s="20">
        <v>8.0166231169475441</v>
      </c>
      <c r="F33" s="20">
        <v>7.6567947366295241</v>
      </c>
      <c r="G33" s="58">
        <v>7.7641390052625523</v>
      </c>
      <c r="H33" s="20">
        <v>5.5586391759194882</v>
      </c>
      <c r="I33" s="20">
        <v>8.2059471892986604</v>
      </c>
      <c r="J33" s="20">
        <v>7.8047875617467826</v>
      </c>
      <c r="K33" s="59">
        <v>7.6567947366295241</v>
      </c>
      <c r="L33" s="58">
        <v>7.2205424460587375</v>
      </c>
      <c r="M33" s="20">
        <v>5.1189827273466566</v>
      </c>
      <c r="N33" s="20">
        <v>8.0777861351152662</v>
      </c>
      <c r="O33" s="20">
        <v>7.6195518847534425</v>
      </c>
      <c r="P33" s="59">
        <v>7.6567947366295241</v>
      </c>
      <c r="Q33" s="63">
        <v>6.3982727336001295</v>
      </c>
      <c r="R33" s="64">
        <v>5.0827038136355718</v>
      </c>
      <c r="S33" s="64">
        <v>8.1507325794517929</v>
      </c>
      <c r="T33" s="64">
        <v>7.488618187781249</v>
      </c>
      <c r="U33" s="65">
        <v>7.6567947366295241</v>
      </c>
      <c r="V33" s="63">
        <v>6.7158217683875137</v>
      </c>
      <c r="W33" s="64">
        <v>5.8451325808246688</v>
      </c>
      <c r="X33" s="64">
        <v>8.1176882309859693</v>
      </c>
      <c r="Y33" s="64">
        <v>7.663107096699691</v>
      </c>
      <c r="Z33" s="65">
        <v>7.6567947366295241</v>
      </c>
      <c r="AA33" s="58">
        <v>6.3753902131643407</v>
      </c>
      <c r="AB33" s="20">
        <v>5.2253359204408172</v>
      </c>
      <c r="AC33" s="20">
        <v>8.1256003524467459</v>
      </c>
      <c r="AD33" s="20">
        <v>7.5043877476753167</v>
      </c>
      <c r="AE33" s="59">
        <v>7.6567947366295241</v>
      </c>
      <c r="AF33" s="58">
        <v>7.6725281666155949</v>
      </c>
      <c r="AG33" s="20">
        <v>5.0185489588580738</v>
      </c>
      <c r="AH33" s="20">
        <v>8.2203178112910589</v>
      </c>
      <c r="AI33" s="20">
        <v>7.7018991561274541</v>
      </c>
      <c r="AJ33" s="59">
        <v>7.6567947366295241</v>
      </c>
      <c r="AK33" s="58">
        <v>6.1957720476727225</v>
      </c>
      <c r="AL33" s="20">
        <v>5.5772657814853588</v>
      </c>
      <c r="AM33" s="20">
        <v>8.0958081687313239</v>
      </c>
      <c r="AN33" s="20">
        <v>7.5281409996482331</v>
      </c>
      <c r="AO33" s="59">
        <v>7.6567947366295241</v>
      </c>
      <c r="AP33" s="58">
        <v>7.065285540564525</v>
      </c>
      <c r="AQ33" s="20">
        <v>4.6473506540562752</v>
      </c>
      <c r="AR33" s="20">
        <v>8.0765494529896547</v>
      </c>
      <c r="AS33" s="20">
        <v>7.5148642746017416</v>
      </c>
      <c r="AT33" s="59">
        <v>7.6567947366295241</v>
      </c>
      <c r="AU33" s="58">
        <v>7.5109325766675115</v>
      </c>
      <c r="AV33" s="20">
        <v>5.3932594959345153</v>
      </c>
      <c r="AW33" s="20">
        <v>8.1516119692807187</v>
      </c>
      <c r="AX33" s="20">
        <v>7.7259673403137903</v>
      </c>
      <c r="AY33" s="59">
        <v>7.6567947366295241</v>
      </c>
      <c r="AZ33" s="52"/>
      <c r="BA33" s="52"/>
      <c r="BB33" s="52"/>
      <c r="BC33" s="52"/>
      <c r="BD33" s="52"/>
      <c r="BE33" s="52"/>
      <c r="BF33" s="52"/>
      <c r="BG33" s="52"/>
      <c r="BH33" s="52"/>
      <c r="BI33" s="52"/>
    </row>
    <row r="34" spans="1:61" x14ac:dyDescent="0.2">
      <c r="A34" s="3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52"/>
      <c r="BA34" s="52"/>
      <c r="BB34" s="52"/>
      <c r="BC34" s="52"/>
      <c r="BD34" s="52"/>
      <c r="BE34" s="52"/>
      <c r="BF34" s="52"/>
      <c r="BG34" s="52"/>
      <c r="BH34" s="52"/>
      <c r="BI34" s="52"/>
    </row>
    <row r="35" spans="1:61" x14ac:dyDescent="0.2">
      <c r="A35" s="38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52"/>
      <c r="BA35" s="52"/>
      <c r="BB35" s="52"/>
      <c r="BC35" s="52"/>
      <c r="BD35" s="52"/>
      <c r="BE35" s="52"/>
      <c r="BF35" s="52"/>
      <c r="BG35" s="52"/>
      <c r="BH35" s="52"/>
      <c r="BI35" s="52"/>
    </row>
    <row r="36" spans="1:61" x14ac:dyDescent="0.2">
      <c r="A36" s="38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52"/>
      <c r="BA36" s="52"/>
      <c r="BB36" s="52"/>
      <c r="BC36" s="52"/>
      <c r="BD36" s="52"/>
      <c r="BE36" s="52"/>
      <c r="BF36" s="52"/>
      <c r="BG36" s="52"/>
      <c r="BH36" s="52"/>
      <c r="BI36" s="52"/>
    </row>
    <row r="37" spans="1:61" x14ac:dyDescent="0.2">
      <c r="A37" s="38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52"/>
      <c r="BA37" s="52"/>
      <c r="BB37" s="52"/>
      <c r="BC37" s="52"/>
      <c r="BD37" s="52"/>
      <c r="BE37" s="52"/>
      <c r="BF37" s="52"/>
      <c r="BG37" s="52"/>
      <c r="BH37" s="52"/>
      <c r="BI37" s="52"/>
    </row>
    <row r="38" spans="1:61" x14ac:dyDescent="0.2">
      <c r="A38" s="3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52"/>
      <c r="BA38" s="52"/>
      <c r="BB38" s="52"/>
      <c r="BC38" s="52"/>
      <c r="BD38" s="52"/>
      <c r="BE38" s="52"/>
      <c r="BF38" s="52"/>
      <c r="BG38" s="52"/>
      <c r="BH38" s="52"/>
      <c r="BI38" s="52"/>
    </row>
    <row r="39" spans="1:61" x14ac:dyDescent="0.2">
      <c r="A39" s="38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52"/>
      <c r="BA39" s="52"/>
      <c r="BB39" s="52"/>
      <c r="BC39" s="52"/>
      <c r="BD39" s="52"/>
      <c r="BE39" s="52"/>
      <c r="BF39" s="52"/>
      <c r="BG39" s="52"/>
      <c r="BH39" s="52"/>
      <c r="BI39" s="52"/>
    </row>
    <row r="40" spans="1:61" x14ac:dyDescent="0.2">
      <c r="A40" s="53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</row>
    <row r="41" spans="1:61" x14ac:dyDescent="0.2">
      <c r="A41" s="38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</row>
    <row r="42" spans="1:61" x14ac:dyDescent="0.2">
      <c r="A42" s="1"/>
    </row>
    <row r="43" spans="1:61" x14ac:dyDescent="0.2">
      <c r="A43" s="1"/>
    </row>
    <row r="44" spans="1:61" x14ac:dyDescent="0.2">
      <c r="A44" s="1"/>
    </row>
    <row r="45" spans="1:61" x14ac:dyDescent="0.2">
      <c r="A45" s="1"/>
    </row>
    <row r="46" spans="1:61" x14ac:dyDescent="0.2">
      <c r="A46" s="1"/>
    </row>
    <row r="47" spans="1:61" x14ac:dyDescent="0.2">
      <c r="A47" s="1"/>
    </row>
    <row r="48" spans="1:6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</sheetData>
  <mergeCells count="10">
    <mergeCell ref="AF1:AJ1"/>
    <mergeCell ref="AK1:AO1"/>
    <mergeCell ref="AP1:AT1"/>
    <mergeCell ref="AU1:AY1"/>
    <mergeCell ref="B1:F1"/>
    <mergeCell ref="G1:K1"/>
    <mergeCell ref="L1:P1"/>
    <mergeCell ref="Q1:U1"/>
    <mergeCell ref="V1:Z1"/>
    <mergeCell ref="AA1:AE1"/>
  </mergeCells>
  <pageMargins left="0.7" right="0.7" top="0.75" bottom="0.75" header="0.3" footer="0.3"/>
  <pageSetup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L18" sqref="L18"/>
    </sheetView>
  </sheetViews>
  <sheetFormatPr baseColWidth="10" defaultColWidth="11" defaultRowHeight="16" x14ac:dyDescent="0.2"/>
  <sheetData>
    <row r="1" spans="1:22" x14ac:dyDescent="0.2">
      <c r="A1" s="9" t="s">
        <v>116</v>
      </c>
    </row>
    <row r="2" spans="1:22" x14ac:dyDescent="0.2">
      <c r="A2" s="12"/>
      <c r="B2" s="13" t="s">
        <v>60</v>
      </c>
      <c r="C2" s="14" t="s">
        <v>41</v>
      </c>
      <c r="D2" s="15"/>
      <c r="E2" s="14" t="s">
        <v>42</v>
      </c>
      <c r="F2" s="15"/>
      <c r="G2" s="14" t="s">
        <v>43</v>
      </c>
      <c r="H2" s="15"/>
      <c r="I2" s="14" t="s">
        <v>44</v>
      </c>
      <c r="J2" s="15"/>
      <c r="K2" s="14" t="s">
        <v>45</v>
      </c>
      <c r="L2" s="15"/>
      <c r="M2" s="14" t="s">
        <v>46</v>
      </c>
      <c r="N2" s="15"/>
      <c r="O2" s="14" t="s">
        <v>47</v>
      </c>
      <c r="P2" s="15"/>
      <c r="Q2" s="14" t="s">
        <v>48</v>
      </c>
      <c r="R2" s="15"/>
      <c r="S2" s="14" t="s">
        <v>49</v>
      </c>
      <c r="T2" s="15"/>
      <c r="U2" s="14" t="s">
        <v>50</v>
      </c>
      <c r="V2" s="15"/>
    </row>
    <row r="3" spans="1:22" x14ac:dyDescent="0.2">
      <c r="A3" s="16"/>
      <c r="B3" s="50" t="s">
        <v>57</v>
      </c>
      <c r="C3" s="83" t="s">
        <v>58</v>
      </c>
      <c r="D3" s="17" t="s">
        <v>59</v>
      </c>
      <c r="E3" s="83" t="s">
        <v>58</v>
      </c>
      <c r="F3" s="17" t="s">
        <v>59</v>
      </c>
      <c r="G3" s="83" t="s">
        <v>58</v>
      </c>
      <c r="H3" s="17" t="s">
        <v>59</v>
      </c>
      <c r="I3" s="83" t="s">
        <v>58</v>
      </c>
      <c r="J3" s="17" t="s">
        <v>59</v>
      </c>
      <c r="K3" s="83" t="s">
        <v>58</v>
      </c>
      <c r="L3" s="17" t="s">
        <v>59</v>
      </c>
      <c r="M3" s="83" t="s">
        <v>58</v>
      </c>
      <c r="N3" s="17" t="s">
        <v>59</v>
      </c>
      <c r="O3" s="83" t="s">
        <v>58</v>
      </c>
      <c r="P3" s="17" t="s">
        <v>59</v>
      </c>
      <c r="Q3" s="83" t="s">
        <v>58</v>
      </c>
      <c r="R3" s="17" t="s">
        <v>59</v>
      </c>
      <c r="S3" s="83" t="s">
        <v>58</v>
      </c>
      <c r="T3" s="17" t="s">
        <v>59</v>
      </c>
      <c r="U3" s="83" t="s">
        <v>58</v>
      </c>
      <c r="V3" s="17" t="s">
        <v>59</v>
      </c>
    </row>
    <row r="4" spans="1:22" x14ac:dyDescent="0.2">
      <c r="A4" s="82">
        <v>2015</v>
      </c>
      <c r="B4" s="84">
        <v>7.7</v>
      </c>
      <c r="C4" s="87">
        <v>8</v>
      </c>
      <c r="D4" s="88">
        <v>1</v>
      </c>
      <c r="E4" s="87">
        <v>7.8</v>
      </c>
      <c r="F4" s="88">
        <v>2</v>
      </c>
      <c r="G4" s="87">
        <v>7.6</v>
      </c>
      <c r="H4" s="88">
        <v>7</v>
      </c>
      <c r="I4" s="87">
        <v>7.5</v>
      </c>
      <c r="J4" s="88">
        <v>8</v>
      </c>
      <c r="K4" s="87">
        <v>7.7</v>
      </c>
      <c r="L4" s="88">
        <v>3</v>
      </c>
      <c r="M4" s="87">
        <v>7.5</v>
      </c>
      <c r="N4" s="88">
        <v>8</v>
      </c>
      <c r="O4" s="87">
        <v>7.7</v>
      </c>
      <c r="P4" s="88">
        <v>3</v>
      </c>
      <c r="Q4" s="87">
        <v>7.5</v>
      </c>
      <c r="R4" s="88">
        <v>8</v>
      </c>
      <c r="S4" s="87">
        <v>7.5</v>
      </c>
      <c r="T4" s="88">
        <v>8</v>
      </c>
      <c r="U4" s="87">
        <v>7.7</v>
      </c>
      <c r="V4" s="88">
        <v>3</v>
      </c>
    </row>
    <row r="5" spans="1:22" x14ac:dyDescent="0.2">
      <c r="A5" s="10">
        <v>2014</v>
      </c>
      <c r="B5" s="85">
        <v>7.8</v>
      </c>
      <c r="C5" s="86">
        <v>8.1999999999999993</v>
      </c>
      <c r="D5" s="89">
        <v>1</v>
      </c>
      <c r="E5" s="86">
        <v>8</v>
      </c>
      <c r="F5" s="89">
        <v>2</v>
      </c>
      <c r="G5" s="86">
        <v>7.8</v>
      </c>
      <c r="H5" s="89">
        <v>5</v>
      </c>
      <c r="I5" s="86">
        <v>7.8</v>
      </c>
      <c r="J5" s="89">
        <v>5</v>
      </c>
      <c r="K5" s="86">
        <v>7.8</v>
      </c>
      <c r="L5" s="89">
        <v>5</v>
      </c>
      <c r="M5" s="86">
        <v>7.7</v>
      </c>
      <c r="N5" s="89">
        <v>9</v>
      </c>
      <c r="O5" s="86">
        <v>7.9</v>
      </c>
      <c r="P5" s="89">
        <v>3</v>
      </c>
      <c r="Q5" s="86">
        <v>7.7</v>
      </c>
      <c r="R5" s="89">
        <v>9</v>
      </c>
      <c r="S5" s="86">
        <v>7.7</v>
      </c>
      <c r="T5" s="89">
        <v>9</v>
      </c>
      <c r="U5" s="86">
        <v>7.9</v>
      </c>
      <c r="V5" s="89">
        <v>3</v>
      </c>
    </row>
    <row r="6" spans="1:22" x14ac:dyDescent="0.2">
      <c r="A6" s="11">
        <v>2013</v>
      </c>
      <c r="B6" s="85">
        <v>7.7</v>
      </c>
      <c r="C6" s="86">
        <v>8</v>
      </c>
      <c r="D6" s="89">
        <v>1</v>
      </c>
      <c r="E6" s="86">
        <v>7.8</v>
      </c>
      <c r="F6" s="89">
        <v>2</v>
      </c>
      <c r="G6" s="86">
        <v>7.6</v>
      </c>
      <c r="H6" s="89">
        <v>7</v>
      </c>
      <c r="I6" s="86">
        <v>7.6</v>
      </c>
      <c r="J6" s="89">
        <v>7</v>
      </c>
      <c r="K6" s="86">
        <v>7.7</v>
      </c>
      <c r="L6" s="89">
        <v>3</v>
      </c>
      <c r="M6" s="86">
        <v>7.5</v>
      </c>
      <c r="N6" s="89">
        <v>9</v>
      </c>
      <c r="O6" s="86">
        <v>7.7</v>
      </c>
      <c r="P6" s="89">
        <v>3</v>
      </c>
      <c r="Q6" s="86">
        <v>7.5</v>
      </c>
      <c r="R6" s="89">
        <v>9</v>
      </c>
      <c r="S6" s="86">
        <v>7.5</v>
      </c>
      <c r="T6" s="89">
        <v>9</v>
      </c>
      <c r="U6" s="86">
        <v>7.7</v>
      </c>
      <c r="V6" s="89">
        <v>3</v>
      </c>
    </row>
    <row r="7" spans="1:22" x14ac:dyDescent="0.2">
      <c r="A7" s="11">
        <v>2012</v>
      </c>
      <c r="B7" s="85">
        <v>7.7</v>
      </c>
      <c r="C7" s="86">
        <v>8</v>
      </c>
      <c r="D7" s="89">
        <v>1</v>
      </c>
      <c r="E7" s="86">
        <v>7.8</v>
      </c>
      <c r="F7" s="89">
        <v>2</v>
      </c>
      <c r="G7" s="86">
        <v>7.7</v>
      </c>
      <c r="H7" s="89">
        <v>3</v>
      </c>
      <c r="I7" s="86">
        <v>7.6</v>
      </c>
      <c r="J7" s="89">
        <v>7</v>
      </c>
      <c r="K7" s="86">
        <v>7.6</v>
      </c>
      <c r="L7" s="89">
        <v>7</v>
      </c>
      <c r="M7" s="86">
        <v>7.5</v>
      </c>
      <c r="N7" s="89">
        <v>9</v>
      </c>
      <c r="O7" s="86">
        <v>7.7</v>
      </c>
      <c r="P7" s="89">
        <v>3</v>
      </c>
      <c r="Q7" s="86">
        <v>7.5</v>
      </c>
      <c r="R7" s="89">
        <v>9</v>
      </c>
      <c r="S7" s="86">
        <v>7.5</v>
      </c>
      <c r="T7" s="89">
        <v>9</v>
      </c>
      <c r="U7" s="86">
        <v>7.7</v>
      </c>
      <c r="V7" s="89">
        <v>3</v>
      </c>
    </row>
    <row r="8" spans="1:22" x14ac:dyDescent="0.2">
      <c r="A8" s="11">
        <v>2011</v>
      </c>
      <c r="B8" s="85">
        <v>7.6</v>
      </c>
      <c r="C8" s="86">
        <v>8</v>
      </c>
      <c r="D8" s="89">
        <v>1</v>
      </c>
      <c r="E8" s="86">
        <v>7.8</v>
      </c>
      <c r="F8" s="89">
        <v>2</v>
      </c>
      <c r="G8" s="86">
        <v>7.6</v>
      </c>
      <c r="H8" s="89">
        <v>4</v>
      </c>
      <c r="I8" s="86">
        <v>7.6</v>
      </c>
      <c r="J8" s="89">
        <v>4</v>
      </c>
      <c r="K8" s="86">
        <v>7.5</v>
      </c>
      <c r="L8" s="89">
        <v>8</v>
      </c>
      <c r="M8" s="86">
        <v>7.5</v>
      </c>
      <c r="N8" s="89">
        <v>8</v>
      </c>
      <c r="O8" s="86">
        <v>7.7</v>
      </c>
      <c r="P8" s="89">
        <v>3</v>
      </c>
      <c r="Q8" s="86">
        <v>7.5</v>
      </c>
      <c r="R8" s="89">
        <v>8</v>
      </c>
      <c r="S8" s="86">
        <v>7.5</v>
      </c>
      <c r="T8" s="89">
        <v>8</v>
      </c>
      <c r="U8" s="86">
        <v>7.6</v>
      </c>
      <c r="V8" s="89">
        <v>4</v>
      </c>
    </row>
    <row r="9" spans="1:22" x14ac:dyDescent="0.2">
      <c r="A9" s="11">
        <v>2010</v>
      </c>
      <c r="B9" s="85">
        <v>7.7</v>
      </c>
      <c r="C9" s="86">
        <v>8</v>
      </c>
      <c r="D9" s="89">
        <v>1</v>
      </c>
      <c r="E9" s="86">
        <v>7.8</v>
      </c>
      <c r="F9" s="89">
        <v>2</v>
      </c>
      <c r="G9" s="86">
        <v>7.7</v>
      </c>
      <c r="H9" s="89">
        <v>3</v>
      </c>
      <c r="I9" s="86">
        <v>7.6</v>
      </c>
      <c r="J9" s="89">
        <v>7</v>
      </c>
      <c r="K9" s="86">
        <v>7.6</v>
      </c>
      <c r="L9" s="89">
        <v>7</v>
      </c>
      <c r="M9" s="86">
        <v>7.6</v>
      </c>
      <c r="N9" s="89">
        <v>7</v>
      </c>
      <c r="O9" s="86">
        <v>7.7</v>
      </c>
      <c r="P9" s="89">
        <v>3</v>
      </c>
      <c r="Q9" s="86">
        <v>7.5</v>
      </c>
      <c r="R9" s="89">
        <v>11</v>
      </c>
      <c r="S9" s="86">
        <v>7.6</v>
      </c>
      <c r="T9" s="89">
        <v>7</v>
      </c>
      <c r="U9" s="86">
        <v>7.7</v>
      </c>
      <c r="V9" s="89">
        <v>3</v>
      </c>
    </row>
    <row r="10" spans="1:22" x14ac:dyDescent="0.2">
      <c r="A10" s="11">
        <v>2009</v>
      </c>
      <c r="B10" s="85">
        <v>7.7</v>
      </c>
      <c r="C10" s="86">
        <v>8</v>
      </c>
      <c r="D10" s="89">
        <v>1</v>
      </c>
      <c r="E10" s="86">
        <v>7.8</v>
      </c>
      <c r="F10" s="89">
        <v>2</v>
      </c>
      <c r="G10" s="86">
        <v>7.6</v>
      </c>
      <c r="H10" s="89">
        <v>6</v>
      </c>
      <c r="I10" s="86">
        <v>7.6</v>
      </c>
      <c r="J10" s="89">
        <v>6</v>
      </c>
      <c r="K10" s="86">
        <v>7.6</v>
      </c>
      <c r="L10" s="89">
        <v>6</v>
      </c>
      <c r="M10" s="86">
        <v>7.6</v>
      </c>
      <c r="N10" s="89">
        <v>6</v>
      </c>
      <c r="O10" s="86">
        <v>7.7</v>
      </c>
      <c r="P10" s="89">
        <v>3</v>
      </c>
      <c r="Q10" s="86">
        <v>7.5</v>
      </c>
      <c r="R10" s="89">
        <v>11</v>
      </c>
      <c r="S10" s="86">
        <v>7.6</v>
      </c>
      <c r="T10" s="89">
        <v>6</v>
      </c>
      <c r="U10" s="86">
        <v>7.7</v>
      </c>
      <c r="V10" s="89">
        <v>3</v>
      </c>
    </row>
    <row r="11" spans="1:22" x14ac:dyDescent="0.2">
      <c r="A11" s="11">
        <v>2008</v>
      </c>
      <c r="B11" s="85">
        <v>7.7</v>
      </c>
      <c r="C11" s="86">
        <v>8.1</v>
      </c>
      <c r="D11" s="89">
        <v>1</v>
      </c>
      <c r="E11" s="86">
        <v>7.9</v>
      </c>
      <c r="F11" s="89">
        <v>2</v>
      </c>
      <c r="G11" s="86">
        <v>7.7</v>
      </c>
      <c r="H11" s="89">
        <v>4</v>
      </c>
      <c r="I11" s="86">
        <v>7.7</v>
      </c>
      <c r="J11" s="89">
        <v>4</v>
      </c>
      <c r="K11" s="86">
        <v>7.6</v>
      </c>
      <c r="L11" s="89">
        <v>9</v>
      </c>
      <c r="M11" s="86">
        <v>7.7</v>
      </c>
      <c r="N11" s="89">
        <v>4</v>
      </c>
      <c r="O11" s="86">
        <v>7.8</v>
      </c>
      <c r="P11" s="89">
        <v>3</v>
      </c>
      <c r="Q11" s="86">
        <v>7.6</v>
      </c>
      <c r="R11" s="89">
        <v>9</v>
      </c>
      <c r="S11" s="86">
        <v>7.6</v>
      </c>
      <c r="T11" s="89">
        <v>9</v>
      </c>
      <c r="U11" s="86">
        <v>7.7</v>
      </c>
      <c r="V11" s="89">
        <v>4</v>
      </c>
    </row>
    <row r="12" spans="1:22" x14ac:dyDescent="0.2">
      <c r="A12" s="11">
        <v>2007</v>
      </c>
      <c r="B12" s="85">
        <v>7.7</v>
      </c>
      <c r="C12" s="86">
        <v>8.1</v>
      </c>
      <c r="D12" s="89">
        <v>1</v>
      </c>
      <c r="E12" s="86">
        <v>7.9</v>
      </c>
      <c r="F12" s="89">
        <v>2</v>
      </c>
      <c r="G12" s="86">
        <v>7.7</v>
      </c>
      <c r="H12" s="89">
        <v>4</v>
      </c>
      <c r="I12" s="86">
        <v>7.7</v>
      </c>
      <c r="J12" s="89">
        <v>4</v>
      </c>
      <c r="K12" s="86">
        <v>7.6</v>
      </c>
      <c r="L12" s="89">
        <v>9</v>
      </c>
      <c r="M12" s="86">
        <v>7.7</v>
      </c>
      <c r="N12" s="89">
        <v>4</v>
      </c>
      <c r="O12" s="86">
        <v>7.8</v>
      </c>
      <c r="P12" s="89">
        <v>3</v>
      </c>
      <c r="Q12" s="86">
        <v>7.6</v>
      </c>
      <c r="R12" s="89">
        <v>9</v>
      </c>
      <c r="S12" s="86">
        <v>7.6</v>
      </c>
      <c r="T12" s="89">
        <v>9</v>
      </c>
      <c r="U12" s="86">
        <v>7.7</v>
      </c>
      <c r="V12" s="89">
        <v>4</v>
      </c>
    </row>
    <row r="13" spans="1:22" x14ac:dyDescent="0.2">
      <c r="A13" s="11">
        <v>2006</v>
      </c>
      <c r="B13" s="85">
        <v>7.7</v>
      </c>
      <c r="C13" s="86">
        <v>8.1</v>
      </c>
      <c r="D13" s="89">
        <v>1</v>
      </c>
      <c r="E13" s="86">
        <v>7.9</v>
      </c>
      <c r="F13" s="89">
        <v>2</v>
      </c>
      <c r="G13" s="86">
        <v>7.7</v>
      </c>
      <c r="H13" s="89">
        <v>4</v>
      </c>
      <c r="I13" s="86">
        <v>7.7</v>
      </c>
      <c r="J13" s="89">
        <v>4</v>
      </c>
      <c r="K13" s="86">
        <v>7.6</v>
      </c>
      <c r="L13" s="89">
        <v>8</v>
      </c>
      <c r="M13" s="86">
        <v>7.7</v>
      </c>
      <c r="N13" s="89">
        <v>4</v>
      </c>
      <c r="O13" s="86">
        <v>7.8</v>
      </c>
      <c r="P13" s="89">
        <v>3</v>
      </c>
      <c r="Q13" s="86">
        <v>7.6</v>
      </c>
      <c r="R13" s="89">
        <v>8</v>
      </c>
      <c r="S13" s="86">
        <v>7.6</v>
      </c>
      <c r="T13" s="89">
        <v>8</v>
      </c>
      <c r="U13" s="86">
        <v>7.6</v>
      </c>
      <c r="V13" s="89">
        <v>8</v>
      </c>
    </row>
    <row r="14" spans="1:22" x14ac:dyDescent="0.2">
      <c r="A14" s="11">
        <v>2005</v>
      </c>
      <c r="B14" s="85">
        <v>7.7</v>
      </c>
      <c r="C14" s="86">
        <v>8.1</v>
      </c>
      <c r="D14" s="89">
        <v>1</v>
      </c>
      <c r="E14" s="86">
        <v>7.9</v>
      </c>
      <c r="F14" s="89">
        <v>2</v>
      </c>
      <c r="G14" s="86">
        <v>7.6</v>
      </c>
      <c r="H14" s="89">
        <v>6</v>
      </c>
      <c r="I14" s="86">
        <v>7.6</v>
      </c>
      <c r="J14" s="89">
        <v>6</v>
      </c>
      <c r="K14" s="86">
        <v>7.5</v>
      </c>
      <c r="L14" s="89">
        <v>9</v>
      </c>
      <c r="M14" s="86">
        <v>7.7</v>
      </c>
      <c r="N14" s="89">
        <v>4</v>
      </c>
      <c r="O14" s="86">
        <v>7.8</v>
      </c>
      <c r="P14" s="89">
        <v>3</v>
      </c>
      <c r="Q14" s="86">
        <v>7.5</v>
      </c>
      <c r="R14" s="89">
        <v>9</v>
      </c>
      <c r="S14" s="86">
        <v>7.6</v>
      </c>
      <c r="T14" s="89">
        <v>6</v>
      </c>
      <c r="U14" s="86">
        <v>7.5</v>
      </c>
      <c r="V14" s="89">
        <v>9</v>
      </c>
    </row>
    <row r="15" spans="1:22" x14ac:dyDescent="0.2">
      <c r="A15" s="11">
        <v>2004</v>
      </c>
      <c r="B15" s="85">
        <v>7.8</v>
      </c>
      <c r="C15" s="86">
        <v>8.1</v>
      </c>
      <c r="D15" s="89">
        <v>1</v>
      </c>
      <c r="E15" s="86">
        <v>7.9</v>
      </c>
      <c r="F15" s="89">
        <v>2</v>
      </c>
      <c r="G15" s="86">
        <v>7.7</v>
      </c>
      <c r="H15" s="89">
        <v>6</v>
      </c>
      <c r="I15" s="86">
        <v>7.7</v>
      </c>
      <c r="J15" s="89">
        <v>6</v>
      </c>
      <c r="K15" s="86">
        <v>7.6</v>
      </c>
      <c r="L15" s="89">
        <v>9</v>
      </c>
      <c r="M15" s="86">
        <v>7.8</v>
      </c>
      <c r="N15" s="89">
        <v>4</v>
      </c>
      <c r="O15" s="86">
        <v>7.9</v>
      </c>
      <c r="P15" s="89">
        <v>2</v>
      </c>
      <c r="Q15" s="86">
        <v>7.6</v>
      </c>
      <c r="R15" s="89">
        <v>9</v>
      </c>
      <c r="S15" s="86">
        <v>7.7</v>
      </c>
      <c r="T15" s="89">
        <v>6</v>
      </c>
      <c r="U15" s="86">
        <v>7.6</v>
      </c>
      <c r="V15" s="89">
        <v>9</v>
      </c>
    </row>
    <row r="16" spans="1:22" x14ac:dyDescent="0.2">
      <c r="A16" s="11">
        <v>2003</v>
      </c>
      <c r="B16" s="85">
        <v>7.7</v>
      </c>
      <c r="C16" s="86">
        <v>8.1</v>
      </c>
      <c r="D16" s="89">
        <v>1</v>
      </c>
      <c r="E16" s="86">
        <v>7.9</v>
      </c>
      <c r="F16" s="89">
        <v>2</v>
      </c>
      <c r="G16" s="86">
        <v>7.7</v>
      </c>
      <c r="H16" s="89">
        <v>4</v>
      </c>
      <c r="I16" s="86">
        <v>7.7</v>
      </c>
      <c r="J16" s="89">
        <v>4</v>
      </c>
      <c r="K16" s="86">
        <v>7.6</v>
      </c>
      <c r="L16" s="89">
        <v>8</v>
      </c>
      <c r="M16" s="86">
        <v>7.7</v>
      </c>
      <c r="N16" s="89">
        <v>4</v>
      </c>
      <c r="O16" s="86">
        <v>7.8</v>
      </c>
      <c r="P16" s="89">
        <v>3</v>
      </c>
      <c r="Q16" s="86">
        <v>7.6</v>
      </c>
      <c r="R16" s="89">
        <v>8</v>
      </c>
      <c r="S16" s="86">
        <v>7.6</v>
      </c>
      <c r="T16" s="89">
        <v>8</v>
      </c>
      <c r="U16" s="86">
        <v>7.6</v>
      </c>
      <c r="V16" s="89">
        <v>8</v>
      </c>
    </row>
    <row r="17" spans="1:22" x14ac:dyDescent="0.2">
      <c r="A17" s="11">
        <v>2002</v>
      </c>
      <c r="B17" s="85">
        <v>7.4</v>
      </c>
      <c r="C17" s="86">
        <v>7.8</v>
      </c>
      <c r="D17" s="89">
        <v>1</v>
      </c>
      <c r="E17" s="86">
        <v>7.6</v>
      </c>
      <c r="F17" s="89">
        <v>2</v>
      </c>
      <c r="G17" s="86">
        <v>7.4</v>
      </c>
      <c r="H17" s="89">
        <v>5</v>
      </c>
      <c r="I17" s="86">
        <v>7.4</v>
      </c>
      <c r="J17" s="89">
        <v>5</v>
      </c>
      <c r="K17" s="86">
        <v>7.3</v>
      </c>
      <c r="L17" s="89">
        <v>9</v>
      </c>
      <c r="M17" s="86">
        <v>7.5</v>
      </c>
      <c r="N17" s="89">
        <v>4</v>
      </c>
      <c r="O17" s="86">
        <v>7.6</v>
      </c>
      <c r="P17" s="89">
        <v>2</v>
      </c>
      <c r="Q17" s="86">
        <v>7.3</v>
      </c>
      <c r="R17" s="89">
        <v>9</v>
      </c>
      <c r="S17" s="86">
        <v>7.4</v>
      </c>
      <c r="T17" s="89">
        <v>5</v>
      </c>
      <c r="U17" s="86">
        <v>7.3</v>
      </c>
      <c r="V17" s="89">
        <v>9</v>
      </c>
    </row>
    <row r="18" spans="1:22" x14ac:dyDescent="0.2">
      <c r="A18" s="11">
        <v>2001</v>
      </c>
      <c r="B18" s="85">
        <v>7.6</v>
      </c>
      <c r="C18" s="86">
        <v>7.9</v>
      </c>
      <c r="D18" s="89">
        <v>1</v>
      </c>
      <c r="E18" s="86">
        <v>7.7</v>
      </c>
      <c r="F18" s="89">
        <v>2</v>
      </c>
      <c r="G18" s="86">
        <v>7.5</v>
      </c>
      <c r="H18" s="89">
        <v>6</v>
      </c>
      <c r="I18" s="86">
        <v>7.5</v>
      </c>
      <c r="J18" s="89">
        <v>6</v>
      </c>
      <c r="K18" s="86">
        <v>7.4</v>
      </c>
      <c r="L18" s="89">
        <v>9</v>
      </c>
      <c r="M18" s="86">
        <v>7.6</v>
      </c>
      <c r="N18" s="89">
        <v>4</v>
      </c>
      <c r="O18" s="86">
        <v>7.7</v>
      </c>
      <c r="P18" s="89">
        <v>2</v>
      </c>
      <c r="Q18" s="86">
        <v>7.4</v>
      </c>
      <c r="R18" s="89">
        <v>9</v>
      </c>
      <c r="S18" s="86">
        <v>7.5</v>
      </c>
      <c r="T18" s="89">
        <v>6</v>
      </c>
      <c r="U18" s="86">
        <v>7.4</v>
      </c>
      <c r="V18" s="89">
        <v>9</v>
      </c>
    </row>
    <row r="19" spans="1:22" x14ac:dyDescent="0.2">
      <c r="A19" s="11">
        <v>2000</v>
      </c>
      <c r="B19" s="85">
        <v>7.8</v>
      </c>
      <c r="C19" s="86">
        <v>8.1</v>
      </c>
      <c r="D19" s="89">
        <v>1</v>
      </c>
      <c r="E19" s="86">
        <v>7.9</v>
      </c>
      <c r="F19" s="89">
        <v>2</v>
      </c>
      <c r="G19" s="86">
        <v>7.7</v>
      </c>
      <c r="H19" s="89">
        <v>6</v>
      </c>
      <c r="I19" s="86">
        <v>7.7</v>
      </c>
      <c r="J19" s="89">
        <v>6</v>
      </c>
      <c r="K19" s="86">
        <v>7.6</v>
      </c>
      <c r="L19" s="89">
        <v>9</v>
      </c>
      <c r="M19" s="86">
        <v>7.8</v>
      </c>
      <c r="N19" s="89">
        <v>4</v>
      </c>
      <c r="O19" s="86">
        <v>7.9</v>
      </c>
      <c r="P19" s="89">
        <v>2</v>
      </c>
      <c r="Q19" s="86">
        <v>7.6</v>
      </c>
      <c r="R19" s="89">
        <v>9</v>
      </c>
      <c r="S19" s="86">
        <v>7.7</v>
      </c>
      <c r="T19" s="89">
        <v>6</v>
      </c>
      <c r="U19" s="86">
        <v>7.6</v>
      </c>
      <c r="V19" s="89">
        <v>9</v>
      </c>
    </row>
    <row r="20" spans="1:22" x14ac:dyDescent="0.2">
      <c r="A20" s="11">
        <v>1995</v>
      </c>
      <c r="B20" s="85">
        <v>7.6</v>
      </c>
      <c r="C20" s="86">
        <v>7.9</v>
      </c>
      <c r="D20" s="89">
        <v>1</v>
      </c>
      <c r="E20" s="86">
        <v>7.7</v>
      </c>
      <c r="F20" s="89">
        <v>2</v>
      </c>
      <c r="G20" s="86">
        <v>7.5</v>
      </c>
      <c r="H20" s="89">
        <v>6</v>
      </c>
      <c r="I20" s="86">
        <v>7.5</v>
      </c>
      <c r="J20" s="89">
        <v>6</v>
      </c>
      <c r="K20" s="86">
        <v>7.3</v>
      </c>
      <c r="L20" s="89">
        <v>11</v>
      </c>
      <c r="M20" s="86">
        <v>7.6</v>
      </c>
      <c r="N20" s="89">
        <v>4</v>
      </c>
      <c r="O20" s="86">
        <v>7.7</v>
      </c>
      <c r="P20" s="89">
        <v>2</v>
      </c>
      <c r="Q20" s="86">
        <v>7.4</v>
      </c>
      <c r="R20" s="89">
        <v>9</v>
      </c>
      <c r="S20" s="86">
        <v>7.5</v>
      </c>
      <c r="T20" s="89">
        <v>6</v>
      </c>
      <c r="U20" s="86">
        <v>7.4</v>
      </c>
      <c r="V20" s="89">
        <v>9</v>
      </c>
    </row>
    <row r="21" spans="1:22" x14ac:dyDescent="0.2">
      <c r="A21" s="11">
        <v>1990</v>
      </c>
      <c r="B21" s="85">
        <v>7.7</v>
      </c>
      <c r="C21" s="86">
        <v>8</v>
      </c>
      <c r="D21" s="89">
        <v>1</v>
      </c>
      <c r="E21" s="86">
        <v>7.9</v>
      </c>
      <c r="F21" s="89">
        <v>2</v>
      </c>
      <c r="G21" s="86">
        <v>7.7</v>
      </c>
      <c r="H21" s="89">
        <v>4</v>
      </c>
      <c r="I21" s="86">
        <v>7.6</v>
      </c>
      <c r="J21" s="89">
        <v>7</v>
      </c>
      <c r="K21" s="86">
        <v>7.4</v>
      </c>
      <c r="L21" s="89">
        <v>11</v>
      </c>
      <c r="M21" s="86">
        <v>7.7</v>
      </c>
      <c r="N21" s="89">
        <v>4</v>
      </c>
      <c r="O21" s="86">
        <v>7.8</v>
      </c>
      <c r="P21" s="89">
        <v>3</v>
      </c>
      <c r="Q21" s="86">
        <v>7.6</v>
      </c>
      <c r="R21" s="89">
        <v>7</v>
      </c>
      <c r="S21" s="86">
        <v>7.6</v>
      </c>
      <c r="T21" s="89">
        <v>7</v>
      </c>
      <c r="U21" s="86">
        <v>7.6</v>
      </c>
      <c r="V21" s="89">
        <v>7</v>
      </c>
    </row>
    <row r="22" spans="1:22" x14ac:dyDescent="0.2">
      <c r="A22" s="11">
        <v>1985</v>
      </c>
      <c r="B22" s="85">
        <v>7.4</v>
      </c>
      <c r="C22" s="86">
        <v>7.6</v>
      </c>
      <c r="D22" s="89">
        <v>1</v>
      </c>
      <c r="E22" s="86">
        <v>7.5</v>
      </c>
      <c r="F22" s="89">
        <v>3</v>
      </c>
      <c r="G22" s="86">
        <v>7.4</v>
      </c>
      <c r="H22" s="89">
        <v>4</v>
      </c>
      <c r="I22" s="86">
        <v>7.3</v>
      </c>
      <c r="J22" s="89">
        <v>6</v>
      </c>
      <c r="K22" s="86">
        <v>7.1</v>
      </c>
      <c r="L22" s="89">
        <v>11</v>
      </c>
      <c r="M22" s="86">
        <v>7.3</v>
      </c>
      <c r="N22" s="89">
        <v>6</v>
      </c>
      <c r="O22" s="86">
        <v>7.6</v>
      </c>
      <c r="P22" s="89">
        <v>1</v>
      </c>
      <c r="Q22" s="86">
        <v>7.3</v>
      </c>
      <c r="R22" s="89">
        <v>6</v>
      </c>
      <c r="S22" s="86">
        <v>7.3</v>
      </c>
      <c r="T22" s="89">
        <v>6</v>
      </c>
      <c r="U22" s="86">
        <v>7.3</v>
      </c>
      <c r="V22" s="89">
        <v>6</v>
      </c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M3" sqref="M3"/>
    </sheetView>
  </sheetViews>
  <sheetFormatPr baseColWidth="10" defaultColWidth="11" defaultRowHeight="16" x14ac:dyDescent="0.2"/>
  <cols>
    <col min="1" max="1" width="6.5" bestFit="1" customWidth="1"/>
    <col min="5" max="5" width="15.83203125" customWidth="1"/>
    <col min="6" max="6" width="5.6640625" bestFit="1" customWidth="1"/>
    <col min="7" max="7" width="5.1640625" bestFit="1" customWidth="1"/>
    <col min="8" max="8" width="8.6640625" bestFit="1" customWidth="1"/>
    <col min="9" max="9" width="3.6640625" customWidth="1"/>
    <col min="10" max="10" width="5.1640625" bestFit="1" customWidth="1"/>
    <col min="11" max="11" width="13.5" customWidth="1"/>
    <col min="12" max="12" width="13.1640625" customWidth="1"/>
    <col min="13" max="13" width="16.5" bestFit="1" customWidth="1"/>
  </cols>
  <sheetData>
    <row r="1" spans="1:13" ht="19" x14ac:dyDescent="0.25">
      <c r="A1" s="93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4" t="s">
        <v>42</v>
      </c>
      <c r="L1" s="94"/>
      <c r="M1" s="21" t="s">
        <v>108</v>
      </c>
    </row>
    <row r="2" spans="1:13" ht="1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4"/>
      <c r="L2" s="94"/>
      <c r="M2" s="21" t="s">
        <v>112</v>
      </c>
    </row>
    <row r="3" spans="1:13" x14ac:dyDescent="0.2">
      <c r="A3" s="95" t="s">
        <v>61</v>
      </c>
      <c r="B3" s="95"/>
      <c r="C3" s="95"/>
      <c r="D3" s="95"/>
      <c r="E3" s="95"/>
      <c r="F3" s="95"/>
      <c r="G3" s="95"/>
      <c r="H3" s="95"/>
      <c r="I3" s="22"/>
      <c r="J3" s="23"/>
      <c r="K3" s="24"/>
      <c r="L3" s="25"/>
      <c r="M3" s="23"/>
    </row>
    <row r="4" spans="1:13" x14ac:dyDescent="0.2">
      <c r="A4" s="26"/>
      <c r="B4" s="96" t="s">
        <v>62</v>
      </c>
      <c r="C4" s="97"/>
      <c r="D4" s="97"/>
      <c r="E4" s="98"/>
      <c r="F4" s="27" t="s">
        <v>58</v>
      </c>
      <c r="G4" s="27" t="s">
        <v>59</v>
      </c>
      <c r="H4" s="27" t="s">
        <v>63</v>
      </c>
      <c r="I4" s="28"/>
      <c r="J4" s="29"/>
      <c r="K4" s="30" t="s">
        <v>91</v>
      </c>
      <c r="L4" s="30" t="s">
        <v>59</v>
      </c>
      <c r="M4" s="30" t="s">
        <v>89</v>
      </c>
    </row>
    <row r="5" spans="1:13" x14ac:dyDescent="0.2">
      <c r="A5" s="31" t="s">
        <v>52</v>
      </c>
      <c r="B5" s="90"/>
      <c r="C5" s="91"/>
      <c r="D5" s="91"/>
      <c r="E5" s="92"/>
      <c r="F5" s="32">
        <f>INDEX('Subnational Data'!B:B,MATCH(BC!K1,'Subnational Data'!A:A,0))</f>
        <v>7.7641390052625523</v>
      </c>
      <c r="G5" s="33">
        <f>INDEX('Subnational Data'!F:F,MATCH(BC!K1,'Subnational Data'!A:A,0))</f>
        <v>2</v>
      </c>
      <c r="H5" s="33"/>
      <c r="I5" s="34"/>
      <c r="J5" s="78">
        <v>2015</v>
      </c>
      <c r="K5" s="35">
        <v>7.8</v>
      </c>
      <c r="L5" s="36">
        <v>2</v>
      </c>
      <c r="M5" s="35">
        <v>7.7</v>
      </c>
    </row>
    <row r="6" spans="1:13" x14ac:dyDescent="0.2">
      <c r="A6" s="26" t="s">
        <v>64</v>
      </c>
      <c r="B6" s="99" t="s">
        <v>65</v>
      </c>
      <c r="C6" s="100"/>
      <c r="D6" s="100"/>
      <c r="E6" s="101"/>
      <c r="F6" s="32">
        <f>INDEX('Subnational Data'!J:J,MATCH(BC!K1,'Subnational Data'!A:A,0))</f>
        <v>7.5809069741046891</v>
      </c>
      <c r="G6" s="33">
        <f>INDEX('Subnational Data'!T:T,MATCH(BC!K1,'Subnational Data'!A:A,0))</f>
        <v>2</v>
      </c>
      <c r="H6" s="32">
        <f>INDEX('Subnational Data'!AD:AD,MATCH(BC!K1,'Subnational Data'!A:A,0))</f>
        <v>31.636044623920917</v>
      </c>
      <c r="I6" s="37"/>
      <c r="J6" s="72">
        <v>2014</v>
      </c>
      <c r="K6" s="35">
        <v>8</v>
      </c>
      <c r="L6" s="36">
        <v>2</v>
      </c>
      <c r="M6" s="35">
        <v>7.8</v>
      </c>
    </row>
    <row r="7" spans="1:13" x14ac:dyDescent="0.2">
      <c r="A7" s="26" t="s">
        <v>66</v>
      </c>
      <c r="B7" s="90" t="s">
        <v>67</v>
      </c>
      <c r="C7" s="91"/>
      <c r="D7" s="91"/>
      <c r="E7" s="92"/>
      <c r="F7" s="32">
        <f>INDEX('Subnational Data'!K:K,MATCH(BC!K1,'Subnational Data'!A:A,0))</f>
        <v>7.8440677884589167</v>
      </c>
      <c r="G7" s="33">
        <f>INDEX('Subnational Data'!U:U,MATCH(BC!K1,'Subnational Data'!A:A,0))</f>
        <v>2</v>
      </c>
      <c r="H7" s="32">
        <f>INDEX('Subnational Data'!AE:AE,MATCH(BC!K1,'Subnational Data'!A:A,0))</f>
        <v>7.4727431411297065</v>
      </c>
      <c r="I7" s="37"/>
      <c r="J7" s="73">
        <v>2013</v>
      </c>
      <c r="K7" s="35">
        <v>7.8</v>
      </c>
      <c r="L7" s="36">
        <v>2</v>
      </c>
      <c r="M7" s="35">
        <v>7.7</v>
      </c>
    </row>
    <row r="8" spans="1:13" x14ac:dyDescent="0.2">
      <c r="A8" s="26" t="s">
        <v>68</v>
      </c>
      <c r="B8" s="99" t="s">
        <v>69</v>
      </c>
      <c r="C8" s="100"/>
      <c r="D8" s="100"/>
      <c r="E8" s="101"/>
      <c r="F8" s="32">
        <f>INDEX('Subnational Data'!L:L,MATCH(BC!K1,'Subnational Data'!A:A,0))</f>
        <v>7.6315812584866025</v>
      </c>
      <c r="G8" s="33">
        <f>INDEX('Subnational Data'!V:V,MATCH(BC!K1,'Subnational Data'!A:A,0))</f>
        <v>4</v>
      </c>
      <c r="H8" s="32">
        <f>INDEX('Subnational Data'!AF:AF,MATCH(BC!K1,'Subnational Data'!A:A,0))</f>
        <v>4.7581363589087307</v>
      </c>
      <c r="I8" s="37"/>
      <c r="J8" s="73">
        <v>2012</v>
      </c>
      <c r="K8" s="35">
        <v>7.8</v>
      </c>
      <c r="L8" s="36">
        <v>2</v>
      </c>
      <c r="M8" s="35">
        <v>7.7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73">
        <v>2011</v>
      </c>
      <c r="K9" s="35">
        <v>7.8</v>
      </c>
      <c r="L9" s="36">
        <v>2</v>
      </c>
      <c r="M9" s="35">
        <v>7.6</v>
      </c>
    </row>
    <row r="10" spans="1:13" x14ac:dyDescent="0.2">
      <c r="A10" s="102" t="s">
        <v>70</v>
      </c>
      <c r="B10" s="102"/>
      <c r="C10" s="102"/>
      <c r="D10" s="102"/>
      <c r="E10" s="102"/>
      <c r="F10" s="102"/>
      <c r="G10" s="102"/>
      <c r="H10" s="102"/>
      <c r="I10" s="39"/>
      <c r="J10" s="73">
        <v>2010</v>
      </c>
      <c r="K10" s="35">
        <v>7.8</v>
      </c>
      <c r="L10" s="36">
        <v>2</v>
      </c>
      <c r="M10" s="35">
        <v>7.7</v>
      </c>
    </row>
    <row r="11" spans="1:13" x14ac:dyDescent="0.2">
      <c r="A11" s="31" t="s">
        <v>53</v>
      </c>
      <c r="B11" s="103"/>
      <c r="C11" s="104"/>
      <c r="D11" s="104"/>
      <c r="E11" s="105"/>
      <c r="F11" s="32">
        <f>INDEX('Subnational Data'!C:C,MATCH(BC!K1,'Subnational Data'!A:A,0))</f>
        <v>5.5586391759194882</v>
      </c>
      <c r="G11" s="33">
        <f>INDEX('Subnational Data'!G:G,MATCH(BC!K1,'Subnational Data'!A:A,0))</f>
        <v>3</v>
      </c>
      <c r="H11" s="33"/>
      <c r="I11" s="34"/>
      <c r="J11" s="73">
        <v>2009</v>
      </c>
      <c r="K11" s="35">
        <v>7.8</v>
      </c>
      <c r="L11" s="36">
        <v>2</v>
      </c>
      <c r="M11" s="35">
        <v>7.7</v>
      </c>
    </row>
    <row r="12" spans="1:13" x14ac:dyDescent="0.2">
      <c r="A12" s="26" t="s">
        <v>71</v>
      </c>
      <c r="B12" s="90" t="s">
        <v>72</v>
      </c>
      <c r="C12" s="91"/>
      <c r="D12" s="91"/>
      <c r="E12" s="92"/>
      <c r="F12" s="32">
        <f>INDEX('Subnational Data'!M:M,MATCH(BC!K1,'Subnational Data'!A:A,0))</f>
        <v>5.6653034202671284</v>
      </c>
      <c r="G12" s="33">
        <f>INDEX('Subnational Data'!W:W,MATCH(BC!K1,'Subnational Data'!A:A,0))</f>
        <v>2</v>
      </c>
      <c r="H12" s="32">
        <f>INDEX('Subnational Data'!AG:AG,MATCH(BC!K1,'Subnational Data'!A:A,0))</f>
        <v>22.214487277800174</v>
      </c>
      <c r="I12" s="37"/>
      <c r="J12" s="73">
        <v>2008</v>
      </c>
      <c r="K12" s="35">
        <v>7.9</v>
      </c>
      <c r="L12" s="36">
        <v>2</v>
      </c>
      <c r="M12" s="35">
        <v>7.7</v>
      </c>
    </row>
    <row r="13" spans="1:13" x14ac:dyDescent="0.2">
      <c r="A13" s="26" t="s">
        <v>73</v>
      </c>
      <c r="B13" s="90" t="s">
        <v>74</v>
      </c>
      <c r="C13" s="91"/>
      <c r="D13" s="91"/>
      <c r="E13" s="92"/>
      <c r="F13" s="32">
        <f>INDEX('Subnational Data'!N:N,MATCH(BC!K1,'Subnational Data'!A:A,0))</f>
        <v>3.5</v>
      </c>
      <c r="G13" s="33">
        <f>INDEX('Subnational Data'!X:X,MATCH(BC!K1,'Subnational Data'!A:A,0))</f>
        <v>4</v>
      </c>
      <c r="H13" s="32">
        <f>INDEX('Subnational Data'!AH:AH,MATCH(BC!K1,'Subnational Data'!A:A,0))</f>
        <v>45.8</v>
      </c>
      <c r="I13" s="37"/>
      <c r="J13" s="73">
        <v>2007</v>
      </c>
      <c r="K13" s="35">
        <v>7.9</v>
      </c>
      <c r="L13" s="36">
        <v>2</v>
      </c>
      <c r="M13" s="35">
        <v>7.7</v>
      </c>
    </row>
    <row r="14" spans="1:13" x14ac:dyDescent="0.2">
      <c r="A14" s="40"/>
      <c r="B14" s="90" t="s">
        <v>75</v>
      </c>
      <c r="C14" s="91"/>
      <c r="D14" s="91"/>
      <c r="E14" s="92"/>
      <c r="F14" s="41"/>
      <c r="G14" s="42"/>
      <c r="H14" s="43">
        <f>INDEX('Subnational Data'!AI:AI,MATCH(BC!K1,'Subnational Data'!A:A,0))</f>
        <v>116412.23999999999</v>
      </c>
      <c r="I14" s="44"/>
      <c r="J14" s="73">
        <v>2006</v>
      </c>
      <c r="K14" s="35">
        <v>7.9</v>
      </c>
      <c r="L14" s="36">
        <v>2</v>
      </c>
      <c r="M14" s="35">
        <v>7.7</v>
      </c>
    </row>
    <row r="15" spans="1:13" x14ac:dyDescent="0.2">
      <c r="A15" s="26" t="s">
        <v>76</v>
      </c>
      <c r="B15" s="90" t="s">
        <v>77</v>
      </c>
      <c r="C15" s="91"/>
      <c r="D15" s="91"/>
      <c r="E15" s="92"/>
      <c r="F15" s="32">
        <f>INDEX('Subnational Data'!O:O,MATCH(BC!K1,'Subnational Data'!A:A,0))</f>
        <v>7.4849308465063737</v>
      </c>
      <c r="G15" s="33">
        <f>INDEX('Subnational Data'!Y:Y,MATCH(BC!K1,'Subnational Data'!A:A,0))</f>
        <v>4</v>
      </c>
      <c r="H15" s="32">
        <f>INDEX('Subnational Data'!AJ:AJ,MATCH(BC!K1,'Subnational Data'!A:A,0))</f>
        <v>4.032794150232661</v>
      </c>
      <c r="I15" s="37"/>
      <c r="J15" s="73">
        <v>2005</v>
      </c>
      <c r="K15" s="35">
        <v>7.9</v>
      </c>
      <c r="L15" s="36">
        <v>2</v>
      </c>
      <c r="M15" s="35">
        <v>7.7</v>
      </c>
    </row>
    <row r="16" spans="1:13" x14ac:dyDescent="0.2">
      <c r="A16" s="26" t="s">
        <v>78</v>
      </c>
      <c r="B16" s="90" t="s">
        <v>79</v>
      </c>
      <c r="C16" s="91"/>
      <c r="D16" s="91"/>
      <c r="E16" s="92"/>
      <c r="F16" s="32">
        <f>INDEX('Subnational Data'!P:P,MATCH(BC!K1,'Subnational Data'!A:A,0))</f>
        <v>5.3343224369044497</v>
      </c>
      <c r="G16" s="33">
        <f>INDEX('Subnational Data'!Z:Z,MATCH(BC!K1,'Subnational Data'!A:A,0))</f>
        <v>4</v>
      </c>
      <c r="H16" s="32">
        <f>INDEX('Subnational Data'!AK:AK,MATCH(BC!K1,'Subnational Data'!A:A,0))</f>
        <v>9.1594803221532359</v>
      </c>
      <c r="I16" s="37"/>
      <c r="J16" s="73">
        <v>2004</v>
      </c>
      <c r="K16" s="45">
        <v>7.9</v>
      </c>
      <c r="L16" s="46">
        <v>2</v>
      </c>
      <c r="M16" s="47">
        <v>7.8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73">
        <v>2003</v>
      </c>
      <c r="K17" s="45">
        <v>7.9</v>
      </c>
      <c r="L17" s="48">
        <v>2</v>
      </c>
      <c r="M17" s="47">
        <v>7.7</v>
      </c>
    </row>
    <row r="18" spans="1:13" x14ac:dyDescent="0.2">
      <c r="A18" s="102" t="s">
        <v>80</v>
      </c>
      <c r="B18" s="102"/>
      <c r="C18" s="102"/>
      <c r="D18" s="102"/>
      <c r="E18" s="102"/>
      <c r="F18" s="102"/>
      <c r="G18" s="102"/>
      <c r="H18" s="102"/>
      <c r="I18" s="39"/>
      <c r="J18" s="73">
        <v>2002</v>
      </c>
      <c r="K18" s="45">
        <v>7.6</v>
      </c>
      <c r="L18" s="48">
        <v>2</v>
      </c>
      <c r="M18" s="47">
        <v>7.4</v>
      </c>
    </row>
    <row r="19" spans="1:13" x14ac:dyDescent="0.2">
      <c r="A19" s="31" t="s">
        <v>54</v>
      </c>
      <c r="B19" s="99"/>
      <c r="C19" s="100"/>
      <c r="D19" s="100"/>
      <c r="E19" s="101"/>
      <c r="F19" s="32">
        <f>INDEX('Subnational Data'!D:D,MATCH(BC!K1,'Subnational Data'!A:A,0))</f>
        <v>8.2059471892986604</v>
      </c>
      <c r="G19" s="33">
        <f>INDEX('Subnational Data'!H:H,MATCH(BC!K1,'Subnational Data'!A:A,0))</f>
        <v>2</v>
      </c>
      <c r="H19" s="33"/>
      <c r="I19" s="34"/>
      <c r="J19" s="73">
        <v>2001</v>
      </c>
      <c r="K19" s="45">
        <v>7.7</v>
      </c>
      <c r="L19" s="48">
        <v>2</v>
      </c>
      <c r="M19" s="47">
        <v>7.6</v>
      </c>
    </row>
    <row r="20" spans="1:13" x14ac:dyDescent="0.2">
      <c r="A20" s="26" t="s">
        <v>81</v>
      </c>
      <c r="B20" s="90" t="s">
        <v>82</v>
      </c>
      <c r="C20" s="91"/>
      <c r="D20" s="91"/>
      <c r="E20" s="92"/>
      <c r="F20" s="32">
        <f>INDEX('Subnational Data'!Q:Q,MATCH(BC!K1,'Subnational Data'!A:A,0))</f>
        <v>7.2146570523818916</v>
      </c>
      <c r="G20" s="33">
        <f>INDEX('Subnational Data'!AA:AA,MATCH(BC!K1,'Subnational Data'!A:A,0))</f>
        <v>4</v>
      </c>
      <c r="H20" s="32">
        <f>INDEX('Subnational Data'!AL:AL,MATCH(BC!K1,'Subnational Data'!A:A,0))</f>
        <v>45.502638450673857</v>
      </c>
      <c r="I20" s="37"/>
      <c r="J20" s="73">
        <v>2000</v>
      </c>
      <c r="K20" s="45">
        <v>7.9</v>
      </c>
      <c r="L20" s="48">
        <v>2</v>
      </c>
      <c r="M20" s="47">
        <v>7.8</v>
      </c>
    </row>
    <row r="21" spans="1:13" x14ac:dyDescent="0.2">
      <c r="A21" s="26" t="s">
        <v>83</v>
      </c>
      <c r="B21" s="90" t="s">
        <v>84</v>
      </c>
      <c r="C21" s="91"/>
      <c r="D21" s="91"/>
      <c r="E21" s="92"/>
      <c r="F21" s="32">
        <f>INDEX('Subnational Data'!R:R,MATCH(BC!K1,'Subnational Data'!A:A,0))</f>
        <v>5.2793144641961911</v>
      </c>
      <c r="G21" s="33">
        <f>INDEX('Subnational Data'!AB:AB,MATCH(BC!K1,'Subnational Data'!A:A,0))</f>
        <v>2</v>
      </c>
      <c r="H21" s="32">
        <f>INDEX('Subnational Data'!AM:AM,MATCH(BC!K1,'Subnational Data'!A:A,0))</f>
        <v>18.224830028639403</v>
      </c>
      <c r="I21" s="37"/>
      <c r="J21" s="73">
        <v>1995</v>
      </c>
      <c r="K21" s="45">
        <v>7.7</v>
      </c>
      <c r="L21" s="48">
        <v>2</v>
      </c>
      <c r="M21" s="47">
        <v>7.6</v>
      </c>
    </row>
    <row r="22" spans="1:13" x14ac:dyDescent="0.2">
      <c r="A22" s="26" t="s">
        <v>85</v>
      </c>
      <c r="B22" s="90" t="s">
        <v>86</v>
      </c>
      <c r="C22" s="91"/>
      <c r="D22" s="91"/>
      <c r="E22" s="92"/>
      <c r="F22" s="32">
        <f>INDEX('Subnational Data'!S:S,MATCH(BC!K1,'Subnational Data'!A:A,0))</f>
        <v>3.1166025944857285</v>
      </c>
      <c r="G22" s="33">
        <f>INDEX('Subnational Data'!AC:AC,MATCH(BC!K1,'Subnational Data'!A:A,0))</f>
        <v>9</v>
      </c>
      <c r="H22" s="32">
        <f>INDEX('Subnational Data'!AN:AN,MATCH(BC!K1,'Subnational Data'!A:A,0))</f>
        <v>30.332329476409363</v>
      </c>
      <c r="I22" s="37"/>
      <c r="J22" s="73">
        <v>1990</v>
      </c>
      <c r="K22" s="45">
        <v>7.9</v>
      </c>
      <c r="L22" s="48">
        <v>2</v>
      </c>
      <c r="M22" s="47">
        <v>7.7</v>
      </c>
    </row>
    <row r="35" spans="1:13" x14ac:dyDescent="0.2">
      <c r="A35" s="106" t="s">
        <v>118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M3" sqref="M3"/>
    </sheetView>
  </sheetViews>
  <sheetFormatPr baseColWidth="10" defaultColWidth="11" defaultRowHeight="16" x14ac:dyDescent="0.2"/>
  <cols>
    <col min="1" max="1" width="6.5" bestFit="1" customWidth="1"/>
    <col min="5" max="5" width="15.1640625" customWidth="1"/>
    <col min="6" max="6" width="5.6640625" bestFit="1" customWidth="1"/>
    <col min="7" max="7" width="5.1640625" bestFit="1" customWidth="1"/>
    <col min="8" max="8" width="8.6640625" bestFit="1" customWidth="1"/>
    <col min="9" max="9" width="3" customWidth="1"/>
    <col min="10" max="10" width="5.1640625" bestFit="1" customWidth="1"/>
    <col min="13" max="13" width="16.5" bestFit="1" customWidth="1"/>
  </cols>
  <sheetData>
    <row r="1" spans="1:13" ht="19" x14ac:dyDescent="0.25">
      <c r="A1" s="93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4" t="s">
        <v>92</v>
      </c>
      <c r="L1" s="94"/>
      <c r="M1" s="21" t="s">
        <v>120</v>
      </c>
    </row>
    <row r="2" spans="1:13" ht="1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4"/>
      <c r="L2" s="94"/>
      <c r="M2" s="21" t="s">
        <v>110</v>
      </c>
    </row>
    <row r="3" spans="1:13" x14ac:dyDescent="0.2">
      <c r="A3" s="95" t="s">
        <v>61</v>
      </c>
      <c r="B3" s="95"/>
      <c r="C3" s="95"/>
      <c r="D3" s="95"/>
      <c r="E3" s="95"/>
      <c r="F3" s="95"/>
      <c r="G3" s="95"/>
      <c r="H3" s="95"/>
      <c r="I3" s="22"/>
      <c r="J3" s="23"/>
      <c r="K3" s="24"/>
      <c r="L3" s="25"/>
      <c r="M3" s="23"/>
    </row>
    <row r="4" spans="1:13" x14ac:dyDescent="0.2">
      <c r="A4" s="26"/>
      <c r="B4" s="96" t="s">
        <v>62</v>
      </c>
      <c r="C4" s="97"/>
      <c r="D4" s="97"/>
      <c r="E4" s="98"/>
      <c r="F4" s="27" t="s">
        <v>58</v>
      </c>
      <c r="G4" s="27" t="s">
        <v>59</v>
      </c>
      <c r="H4" s="27" t="s">
        <v>63</v>
      </c>
      <c r="I4" s="28"/>
      <c r="J4" s="29"/>
      <c r="K4" s="30" t="s">
        <v>93</v>
      </c>
      <c r="L4" s="30" t="s">
        <v>59</v>
      </c>
      <c r="M4" s="30" t="s">
        <v>89</v>
      </c>
    </row>
    <row r="5" spans="1:13" x14ac:dyDescent="0.2">
      <c r="A5" s="31" t="s">
        <v>52</v>
      </c>
      <c r="B5" s="90"/>
      <c r="C5" s="91"/>
      <c r="D5" s="91"/>
      <c r="E5" s="92"/>
      <c r="F5" s="32">
        <f>INDEX('Subnational Data'!B:B,MATCH(MB!K1,'Subnational Data'!A:A,0))</f>
        <v>7.2205424460587375</v>
      </c>
      <c r="G5" s="33">
        <f>INDEX('Subnational Data'!F:F,MATCH(MB!K1,'Subnational Data'!A:A,0))</f>
        <v>5</v>
      </c>
      <c r="H5" s="33"/>
      <c r="I5" s="34"/>
      <c r="J5" s="79">
        <v>2015</v>
      </c>
      <c r="K5" s="35">
        <v>7.6</v>
      </c>
      <c r="L5" s="36">
        <v>7</v>
      </c>
      <c r="M5" s="35">
        <v>7.7</v>
      </c>
    </row>
    <row r="6" spans="1:13" x14ac:dyDescent="0.2">
      <c r="A6" s="26" t="s">
        <v>64</v>
      </c>
      <c r="B6" s="99" t="s">
        <v>65</v>
      </c>
      <c r="C6" s="100"/>
      <c r="D6" s="100"/>
      <c r="E6" s="101"/>
      <c r="F6" s="32">
        <f>INDEX('Subnational Data'!J:J,MATCH(MB!K1,'Subnational Data'!A:A,0))</f>
        <v>6.2076818655389641</v>
      </c>
      <c r="G6" s="33">
        <f>INDEX('Subnational Data'!T:T,MATCH(MB!K1,'Subnational Data'!A:A,0))</f>
        <v>7</v>
      </c>
      <c r="H6" s="32">
        <f>INDEX('Subnational Data'!AD:AD,MATCH(MB!K1,'Subnational Data'!A:A,0))</f>
        <v>41.21183153482729</v>
      </c>
      <c r="I6" s="37"/>
      <c r="J6" s="80">
        <v>2014</v>
      </c>
      <c r="K6" s="35">
        <v>7.8</v>
      </c>
      <c r="L6" s="36">
        <v>5</v>
      </c>
      <c r="M6" s="35">
        <v>7.8</v>
      </c>
    </row>
    <row r="7" spans="1:13" x14ac:dyDescent="0.2">
      <c r="A7" s="26" t="s">
        <v>66</v>
      </c>
      <c r="B7" s="90" t="s">
        <v>67</v>
      </c>
      <c r="C7" s="91"/>
      <c r="D7" s="91"/>
      <c r="E7" s="92"/>
      <c r="F7" s="32">
        <f>INDEX('Subnational Data'!K:K,MATCH(MB!K1,'Subnational Data'!A:A,0))</f>
        <v>7.1985514724651365</v>
      </c>
      <c r="G7" s="33">
        <f>INDEX('Subnational Data'!U:U,MATCH(MB!K1,'Subnational Data'!A:A,0))</f>
        <v>5</v>
      </c>
      <c r="H7" s="32">
        <f>INDEX('Subnational Data'!AE:AE,MATCH(MB!K1,'Subnational Data'!A:A,0))</f>
        <v>9.0850598378587062</v>
      </c>
      <c r="I7" s="37"/>
      <c r="J7" s="81">
        <v>2013</v>
      </c>
      <c r="K7" s="35">
        <v>7.6</v>
      </c>
      <c r="L7" s="36">
        <v>7</v>
      </c>
      <c r="M7" s="35">
        <v>7.7</v>
      </c>
    </row>
    <row r="8" spans="1:13" x14ac:dyDescent="0.2">
      <c r="A8" s="26" t="s">
        <v>68</v>
      </c>
      <c r="B8" s="99" t="s">
        <v>69</v>
      </c>
      <c r="C8" s="100"/>
      <c r="D8" s="100"/>
      <c r="E8" s="101"/>
      <c r="F8" s="32">
        <f>INDEX('Subnational Data'!L:L,MATCH(MB!K1,'Subnational Data'!A:A,0))</f>
        <v>7.4759364462308504</v>
      </c>
      <c r="G8" s="33">
        <f>INDEX('Subnational Data'!V:V,MATCH(MB!K1,'Subnational Data'!A:A,0))</f>
        <v>5</v>
      </c>
      <c r="H8" s="32">
        <f>INDEX('Subnational Data'!AF:AF,MATCH(MB!K1,'Subnational Data'!A:A,0))</f>
        <v>4.952478997003511</v>
      </c>
      <c r="I8" s="37"/>
      <c r="J8" s="81">
        <v>2012</v>
      </c>
      <c r="K8" s="35">
        <v>7.7</v>
      </c>
      <c r="L8" s="36">
        <v>3</v>
      </c>
      <c r="M8" s="35">
        <v>7.7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81">
        <v>2011</v>
      </c>
      <c r="K9" s="35">
        <v>7.6</v>
      </c>
      <c r="L9" s="36">
        <v>4</v>
      </c>
      <c r="M9" s="35">
        <v>7.6</v>
      </c>
    </row>
    <row r="10" spans="1:13" x14ac:dyDescent="0.2">
      <c r="A10" s="102" t="s">
        <v>70</v>
      </c>
      <c r="B10" s="102"/>
      <c r="C10" s="102"/>
      <c r="D10" s="102"/>
      <c r="E10" s="102"/>
      <c r="F10" s="102"/>
      <c r="G10" s="102"/>
      <c r="H10" s="102"/>
      <c r="I10" s="39"/>
      <c r="J10" s="81">
        <v>2010</v>
      </c>
      <c r="K10" s="35">
        <v>7.7</v>
      </c>
      <c r="L10" s="36">
        <v>3</v>
      </c>
      <c r="M10" s="35">
        <v>7.7</v>
      </c>
    </row>
    <row r="11" spans="1:13" x14ac:dyDescent="0.2">
      <c r="A11" s="31" t="s">
        <v>53</v>
      </c>
      <c r="B11" s="103"/>
      <c r="C11" s="104"/>
      <c r="D11" s="104"/>
      <c r="E11" s="105"/>
      <c r="F11" s="32">
        <f>INDEX('Subnational Data'!C:C,MATCH(MB!K1,'Subnational Data'!A:A,0))</f>
        <v>5.1189827273466566</v>
      </c>
      <c r="G11" s="33">
        <f>INDEX('Subnational Data'!G:G,MATCH(MB!K1,'Subnational Data'!A:A,0))</f>
        <v>7</v>
      </c>
      <c r="H11" s="33"/>
      <c r="I11" s="34"/>
      <c r="J11" s="81">
        <v>2009</v>
      </c>
      <c r="K11" s="35">
        <v>7.6</v>
      </c>
      <c r="L11" s="36">
        <v>6</v>
      </c>
      <c r="M11" s="35">
        <v>7.7</v>
      </c>
    </row>
    <row r="12" spans="1:13" x14ac:dyDescent="0.2">
      <c r="A12" s="26" t="s">
        <v>71</v>
      </c>
      <c r="B12" s="90" t="s">
        <v>72</v>
      </c>
      <c r="C12" s="91"/>
      <c r="D12" s="91"/>
      <c r="E12" s="92"/>
      <c r="F12" s="32">
        <f>INDEX('Subnational Data'!M:M,MATCH(MB!K1,'Subnational Data'!A:A,0))</f>
        <v>5.4882292848755263</v>
      </c>
      <c r="G12" s="33">
        <f>INDEX('Subnational Data'!W:W,MATCH(MB!K1,'Subnational Data'!A:A,0))</f>
        <v>6</v>
      </c>
      <c r="H12" s="32">
        <f>INDEX('Subnational Data'!AG:AG,MATCH(MB!K1,'Subnational Data'!A:A,0))</f>
        <v>22.837688472625089</v>
      </c>
      <c r="I12" s="37"/>
      <c r="J12" s="81">
        <v>2008</v>
      </c>
      <c r="K12" s="35">
        <v>7.7</v>
      </c>
      <c r="L12" s="36">
        <v>4</v>
      </c>
      <c r="M12" s="35">
        <v>7.7</v>
      </c>
    </row>
    <row r="13" spans="1:13" x14ac:dyDescent="0.2">
      <c r="A13" s="26" t="s">
        <v>73</v>
      </c>
      <c r="B13" s="90" t="s">
        <v>74</v>
      </c>
      <c r="C13" s="91"/>
      <c r="D13" s="91"/>
      <c r="E13" s="92"/>
      <c r="F13" s="32">
        <f>INDEX('Subnational Data'!N:N,MATCH(MB!K1,'Subnational Data'!A:A,0))</f>
        <v>3.5</v>
      </c>
      <c r="G13" s="33">
        <f>INDEX('Subnational Data'!X:X,MATCH(MB!K1,'Subnational Data'!A:A,0))</f>
        <v>4</v>
      </c>
      <c r="H13" s="32">
        <f>INDEX('Subnational Data'!AH:AH,MATCH(MB!K1,'Subnational Data'!A:A,0))</f>
        <v>46.4</v>
      </c>
      <c r="I13" s="37"/>
      <c r="J13" s="81">
        <v>2007</v>
      </c>
      <c r="K13" s="35">
        <v>7.7</v>
      </c>
      <c r="L13" s="36">
        <v>4</v>
      </c>
      <c r="M13" s="35">
        <v>7.7</v>
      </c>
    </row>
    <row r="14" spans="1:13" x14ac:dyDescent="0.2">
      <c r="A14" s="40"/>
      <c r="B14" s="90" t="s">
        <v>75</v>
      </c>
      <c r="C14" s="91"/>
      <c r="D14" s="91"/>
      <c r="E14" s="92"/>
      <c r="F14" s="41"/>
      <c r="G14" s="42"/>
      <c r="H14" s="43">
        <f>INDEX('Subnational Data'!AI:AI,MATCH(MB!K1,'Subnational Data'!A:A,0))</f>
        <v>116412.23999999999</v>
      </c>
      <c r="I14" s="44"/>
      <c r="J14" s="81">
        <v>2006</v>
      </c>
      <c r="K14" s="35">
        <v>7.7</v>
      </c>
      <c r="L14" s="36">
        <v>4</v>
      </c>
      <c r="M14" s="35">
        <v>7.7</v>
      </c>
    </row>
    <row r="15" spans="1:13" x14ac:dyDescent="0.2">
      <c r="A15" s="26" t="s">
        <v>76</v>
      </c>
      <c r="B15" s="90" t="s">
        <v>77</v>
      </c>
      <c r="C15" s="91"/>
      <c r="D15" s="91"/>
      <c r="E15" s="92"/>
      <c r="F15" s="32">
        <f>INDEX('Subnational Data'!O:O,MATCH(MB!K1,'Subnational Data'!A:A,0))</f>
        <v>6.3634387385413946</v>
      </c>
      <c r="G15" s="33">
        <f>INDEX('Subnational Data'!Y:Y,MATCH(MB!K1,'Subnational Data'!A:A,0))</f>
        <v>7</v>
      </c>
      <c r="H15" s="32">
        <f>INDEX('Subnational Data'!AJ:AJ,MATCH(MB!K1,'Subnational Data'!A:A,0))</f>
        <v>5.5094950089159331</v>
      </c>
      <c r="I15" s="37"/>
      <c r="J15" s="81">
        <v>2005</v>
      </c>
      <c r="K15" s="35">
        <v>7.6</v>
      </c>
      <c r="L15" s="36">
        <v>6</v>
      </c>
      <c r="M15" s="35">
        <v>7.7</v>
      </c>
    </row>
    <row r="16" spans="1:13" x14ac:dyDescent="0.2">
      <c r="A16" s="26" t="s">
        <v>78</v>
      </c>
      <c r="B16" s="90" t="s">
        <v>79</v>
      </c>
      <c r="C16" s="91"/>
      <c r="D16" s="91"/>
      <c r="E16" s="92"/>
      <c r="F16" s="32">
        <f>INDEX('Subnational Data'!P:P,MATCH(MB!K1,'Subnational Data'!A:A,0))</f>
        <v>4.8742628859697081</v>
      </c>
      <c r="G16" s="33">
        <f>INDEX('Subnational Data'!Z:Z,MATCH(MB!K1,'Subnational Data'!A:A,0))</f>
        <v>9</v>
      </c>
      <c r="H16" s="32">
        <f>INDEX('Subnational Data'!AK:AK,MATCH(MB!K1,'Subnational Data'!A:A,0))</f>
        <v>9.9729764509072183</v>
      </c>
      <c r="I16" s="37"/>
      <c r="J16" s="81">
        <v>2004</v>
      </c>
      <c r="K16" s="45">
        <v>7.7</v>
      </c>
      <c r="L16" s="46">
        <v>6</v>
      </c>
      <c r="M16" s="47">
        <v>7.8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81">
        <v>2003</v>
      </c>
      <c r="K17" s="45">
        <v>7.7</v>
      </c>
      <c r="L17" s="48">
        <v>4</v>
      </c>
      <c r="M17" s="47">
        <v>7.7</v>
      </c>
    </row>
    <row r="18" spans="1:13" x14ac:dyDescent="0.2">
      <c r="A18" s="102" t="s">
        <v>80</v>
      </c>
      <c r="B18" s="102"/>
      <c r="C18" s="102"/>
      <c r="D18" s="102"/>
      <c r="E18" s="102"/>
      <c r="F18" s="102"/>
      <c r="G18" s="102"/>
      <c r="H18" s="102"/>
      <c r="I18" s="39"/>
      <c r="J18" s="81">
        <v>2002</v>
      </c>
      <c r="K18" s="45">
        <v>7.4</v>
      </c>
      <c r="L18" s="48">
        <v>5</v>
      </c>
      <c r="M18" s="47">
        <v>7.4</v>
      </c>
    </row>
    <row r="19" spans="1:13" x14ac:dyDescent="0.2">
      <c r="A19" s="31" t="s">
        <v>54</v>
      </c>
      <c r="B19" s="99"/>
      <c r="C19" s="100"/>
      <c r="D19" s="100"/>
      <c r="E19" s="101"/>
      <c r="F19" s="32">
        <f>INDEX('Subnational Data'!D:D,MATCH(MB!K1,'Subnational Data'!A:A,0))</f>
        <v>8.0777861351152662</v>
      </c>
      <c r="G19" s="33">
        <f>INDEX('Subnational Data'!H:H,MATCH(MB!K1,'Subnational Data'!A:A,0))</f>
        <v>6</v>
      </c>
      <c r="H19" s="33"/>
      <c r="I19" s="34"/>
      <c r="J19" s="81">
        <v>2001</v>
      </c>
      <c r="K19" s="45">
        <v>7.5</v>
      </c>
      <c r="L19" s="48">
        <v>6</v>
      </c>
      <c r="M19" s="47">
        <v>7.6</v>
      </c>
    </row>
    <row r="20" spans="1:13" x14ac:dyDescent="0.2">
      <c r="A20" s="26" t="s">
        <v>81</v>
      </c>
      <c r="B20" s="90" t="s">
        <v>82</v>
      </c>
      <c r="C20" s="91"/>
      <c r="D20" s="91"/>
      <c r="E20" s="92"/>
      <c r="F20" s="32">
        <f>INDEX('Subnational Data'!Q:Q,MATCH(MB!K1,'Subnational Data'!A:A,0))</f>
        <v>6.1730288769996724</v>
      </c>
      <c r="G20" s="33">
        <f>INDEX('Subnational Data'!AA:AA,MATCH(MB!K1,'Subnational Data'!A:A,0))</f>
        <v>9</v>
      </c>
      <c r="H20" s="32">
        <f>INDEX('Subnational Data'!AL:AL,MATCH(MB!K1,'Subnational Data'!A:A,0))</f>
        <v>53.395455947938295</v>
      </c>
      <c r="I20" s="37"/>
      <c r="J20" s="81">
        <v>2000</v>
      </c>
      <c r="K20" s="45">
        <v>7.7</v>
      </c>
      <c r="L20" s="48">
        <v>6</v>
      </c>
      <c r="M20" s="47">
        <v>7.8</v>
      </c>
    </row>
    <row r="21" spans="1:13" x14ac:dyDescent="0.2">
      <c r="A21" s="26" t="s">
        <v>83</v>
      </c>
      <c r="B21" s="90" t="s">
        <v>84</v>
      </c>
      <c r="C21" s="91"/>
      <c r="D21" s="91"/>
      <c r="E21" s="92"/>
      <c r="F21" s="32">
        <f>INDEX('Subnational Data'!R:R,MATCH(MB!K1,'Subnational Data'!A:A,0))</f>
        <v>1.4390687847888119</v>
      </c>
      <c r="G21" s="33">
        <f>INDEX('Subnational Data'!AB:AB,MATCH(MB!K1,'Subnational Data'!A:A,0))</f>
        <v>9</v>
      </c>
      <c r="H21" s="32">
        <f>INDEX('Subnational Data'!AM:AM,MATCH(MB!K1,'Subnational Data'!A:A,0))</f>
        <v>27.98889140251552</v>
      </c>
      <c r="I21" s="37"/>
      <c r="J21" s="81">
        <v>1995</v>
      </c>
      <c r="K21" s="45">
        <v>7.5</v>
      </c>
      <c r="L21" s="48">
        <v>6</v>
      </c>
      <c r="M21" s="47">
        <v>7.6</v>
      </c>
    </row>
    <row r="22" spans="1:13" x14ac:dyDescent="0.2">
      <c r="A22" s="26" t="s">
        <v>85</v>
      </c>
      <c r="B22" s="90" t="s">
        <v>86</v>
      </c>
      <c r="C22" s="91"/>
      <c r="D22" s="91"/>
      <c r="E22" s="92"/>
      <c r="F22" s="32">
        <f>INDEX('Subnational Data'!S:S,MATCH(MB!K1,'Subnational Data'!A:A,0))</f>
        <v>4.5381279863237118</v>
      </c>
      <c r="G22" s="33">
        <f>INDEX('Subnational Data'!AC:AC,MATCH(MB!K1,'Subnational Data'!A:A,0))</f>
        <v>4</v>
      </c>
      <c r="H22" s="32">
        <f>INDEX('Subnational Data'!AN:AN,MATCH(MB!K1,'Subnational Data'!A:A,0))</f>
        <v>35.858310626703002</v>
      </c>
      <c r="I22" s="37"/>
      <c r="J22" s="81">
        <v>1990</v>
      </c>
      <c r="K22" s="45">
        <v>7.7</v>
      </c>
      <c r="L22" s="48">
        <v>4</v>
      </c>
      <c r="M22" s="47">
        <v>7.7</v>
      </c>
    </row>
    <row r="35" spans="1:13" x14ac:dyDescent="0.2">
      <c r="A35" s="106" t="s">
        <v>118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M3" sqref="M3"/>
    </sheetView>
  </sheetViews>
  <sheetFormatPr baseColWidth="10" defaultColWidth="11" defaultRowHeight="16" x14ac:dyDescent="0.2"/>
  <cols>
    <col min="1" max="1" width="6.5" bestFit="1" customWidth="1"/>
    <col min="5" max="5" width="15" customWidth="1"/>
    <col min="6" max="6" width="5.6640625" bestFit="1" customWidth="1"/>
    <col min="7" max="7" width="5.1640625" bestFit="1" customWidth="1"/>
    <col min="8" max="8" width="8.6640625" bestFit="1" customWidth="1"/>
    <col min="9" max="9" width="3.33203125" customWidth="1"/>
    <col min="10" max="10" width="5.1640625" bestFit="1" customWidth="1"/>
    <col min="11" max="12" width="14.33203125" customWidth="1"/>
    <col min="13" max="13" width="16.5" bestFit="1" customWidth="1"/>
  </cols>
  <sheetData>
    <row r="1" spans="1:13" ht="19" x14ac:dyDescent="0.25">
      <c r="A1" s="93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4" t="s">
        <v>94</v>
      </c>
      <c r="L1" s="94"/>
      <c r="M1" s="21" t="s">
        <v>121</v>
      </c>
    </row>
    <row r="2" spans="1:13" ht="1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4"/>
      <c r="L2" s="94"/>
      <c r="M2" s="21" t="s">
        <v>122</v>
      </c>
    </row>
    <row r="3" spans="1:13" x14ac:dyDescent="0.2">
      <c r="A3" s="95" t="s">
        <v>61</v>
      </c>
      <c r="B3" s="95"/>
      <c r="C3" s="95"/>
      <c r="D3" s="95"/>
      <c r="E3" s="95"/>
      <c r="F3" s="95"/>
      <c r="G3" s="95"/>
      <c r="H3" s="95"/>
      <c r="I3" s="22"/>
      <c r="J3" s="23"/>
      <c r="K3" s="24"/>
      <c r="L3" s="25"/>
      <c r="M3" s="23"/>
    </row>
    <row r="4" spans="1:13" x14ac:dyDescent="0.2">
      <c r="A4" s="26"/>
      <c r="B4" s="96" t="s">
        <v>62</v>
      </c>
      <c r="C4" s="97"/>
      <c r="D4" s="97"/>
      <c r="E4" s="98"/>
      <c r="F4" s="27" t="s">
        <v>58</v>
      </c>
      <c r="G4" s="27" t="s">
        <v>59</v>
      </c>
      <c r="H4" s="27" t="s">
        <v>63</v>
      </c>
      <c r="I4" s="28"/>
      <c r="J4" s="29"/>
      <c r="K4" s="30" t="s">
        <v>95</v>
      </c>
      <c r="L4" s="30" t="s">
        <v>59</v>
      </c>
      <c r="M4" s="30" t="s">
        <v>89</v>
      </c>
    </row>
    <row r="5" spans="1:13" x14ac:dyDescent="0.2">
      <c r="A5" s="31" t="s">
        <v>52</v>
      </c>
      <c r="B5" s="90"/>
      <c r="C5" s="91"/>
      <c r="D5" s="91"/>
      <c r="E5" s="92"/>
      <c r="F5" s="32">
        <f>INDEX('Subnational Data'!B:B,MATCH(NB!K1,'Subnational Data'!A:A,0))</f>
        <v>6.3982727336001295</v>
      </c>
      <c r="G5" s="33">
        <f>INDEX('Subnational Data'!F:F,MATCH(NB!K1,'Subnational Data'!A:A,0))</f>
        <v>8</v>
      </c>
      <c r="H5" s="33"/>
      <c r="I5" s="34"/>
      <c r="J5" s="79">
        <v>2015</v>
      </c>
      <c r="K5" s="35">
        <v>7.5</v>
      </c>
      <c r="L5" s="36">
        <v>8</v>
      </c>
      <c r="M5" s="35">
        <v>7.7</v>
      </c>
    </row>
    <row r="6" spans="1:13" x14ac:dyDescent="0.2">
      <c r="A6" s="26" t="s">
        <v>64</v>
      </c>
      <c r="B6" s="99" t="s">
        <v>65</v>
      </c>
      <c r="C6" s="100"/>
      <c r="D6" s="100"/>
      <c r="E6" s="101"/>
      <c r="F6" s="32">
        <f>INDEX('Subnational Data'!J:J,MATCH(NB!K1,'Subnational Data'!A:A,0))</f>
        <v>6.0289543140459454</v>
      </c>
      <c r="G6" s="33">
        <f>INDEX('Subnational Data'!T:T,MATCH(NB!K1,'Subnational Data'!A:A,0))</f>
        <v>8</v>
      </c>
      <c r="H6" s="32">
        <f>INDEX('Subnational Data'!AD:AD,MATCH(NB!K1,'Subnational Data'!A:A,0))</f>
        <v>42.45813626486003</v>
      </c>
      <c r="I6" s="37"/>
      <c r="J6" s="80">
        <v>2014</v>
      </c>
      <c r="K6" s="35">
        <v>7.8</v>
      </c>
      <c r="L6" s="36">
        <v>5</v>
      </c>
      <c r="M6" s="35">
        <v>7.8</v>
      </c>
    </row>
    <row r="7" spans="1:13" x14ac:dyDescent="0.2">
      <c r="A7" s="26" t="s">
        <v>66</v>
      </c>
      <c r="B7" s="90" t="s">
        <v>67</v>
      </c>
      <c r="C7" s="91"/>
      <c r="D7" s="91"/>
      <c r="E7" s="92"/>
      <c r="F7" s="32">
        <f>INDEX('Subnational Data'!K:K,MATCH(NB!K1,'Subnational Data'!A:A,0))</f>
        <v>6.6098722776421805</v>
      </c>
      <c r="G7" s="33">
        <f>INDEX('Subnational Data'!U:U,MATCH(NB!K1,'Subnational Data'!A:A,0))</f>
        <v>9</v>
      </c>
      <c r="H7" s="32">
        <f>INDEX('Subnational Data'!AE:AE,MATCH(NB!K1,'Subnational Data'!A:A,0))</f>
        <v>10.555413524223443</v>
      </c>
      <c r="I7" s="37"/>
      <c r="J7" s="81">
        <v>2013</v>
      </c>
      <c r="K7" s="35">
        <v>7.6</v>
      </c>
      <c r="L7" s="36">
        <v>7</v>
      </c>
      <c r="M7" s="35">
        <v>7.7</v>
      </c>
    </row>
    <row r="8" spans="1:13" x14ac:dyDescent="0.2">
      <c r="A8" s="26" t="s">
        <v>68</v>
      </c>
      <c r="B8" s="99" t="s">
        <v>69</v>
      </c>
      <c r="C8" s="100"/>
      <c r="D8" s="100"/>
      <c r="E8" s="101"/>
      <c r="F8" s="32">
        <f>INDEX('Subnational Data'!L:L,MATCH(NB!K1,'Subnational Data'!A:A,0))</f>
        <v>4.954264342712392</v>
      </c>
      <c r="G8" s="33">
        <f>INDEX('Subnational Data'!V:V,MATCH(NB!K1,'Subnational Data'!A:A,0))</f>
        <v>8</v>
      </c>
      <c r="H8" s="32">
        <f>INDEX('Subnational Data'!AF:AF,MATCH(NB!K1,'Subnational Data'!A:A,0))</f>
        <v>8.1011121053304347</v>
      </c>
      <c r="I8" s="37"/>
      <c r="J8" s="81">
        <v>2012</v>
      </c>
      <c r="K8" s="35">
        <v>7.6</v>
      </c>
      <c r="L8" s="36">
        <v>7</v>
      </c>
      <c r="M8" s="35">
        <v>7.7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81">
        <v>2011</v>
      </c>
      <c r="K9" s="35">
        <v>7.6</v>
      </c>
      <c r="L9" s="36">
        <v>4</v>
      </c>
      <c r="M9" s="35">
        <v>7.6</v>
      </c>
    </row>
    <row r="10" spans="1:13" x14ac:dyDescent="0.2">
      <c r="A10" s="102" t="s">
        <v>70</v>
      </c>
      <c r="B10" s="102"/>
      <c r="C10" s="102"/>
      <c r="D10" s="102"/>
      <c r="E10" s="102"/>
      <c r="F10" s="102"/>
      <c r="G10" s="102"/>
      <c r="H10" s="102"/>
      <c r="I10" s="39"/>
      <c r="J10" s="81">
        <v>2010</v>
      </c>
      <c r="K10" s="35">
        <v>7.6</v>
      </c>
      <c r="L10" s="36">
        <v>7</v>
      </c>
      <c r="M10" s="35">
        <v>7.7</v>
      </c>
    </row>
    <row r="11" spans="1:13" x14ac:dyDescent="0.2">
      <c r="A11" s="31" t="s">
        <v>53</v>
      </c>
      <c r="B11" s="103"/>
      <c r="C11" s="104"/>
      <c r="D11" s="104"/>
      <c r="E11" s="105"/>
      <c r="F11" s="32">
        <f>INDEX('Subnational Data'!C:C,MATCH(NB!K1,'Subnational Data'!A:A,0))</f>
        <v>5.0827038136355718</v>
      </c>
      <c r="G11" s="33">
        <f>INDEX('Subnational Data'!G:G,MATCH(NB!K1,'Subnational Data'!A:A,0))</f>
        <v>7</v>
      </c>
      <c r="H11" s="33"/>
      <c r="I11" s="34"/>
      <c r="J11" s="81">
        <v>2009</v>
      </c>
      <c r="K11" s="35">
        <v>7.6</v>
      </c>
      <c r="L11" s="36">
        <v>6</v>
      </c>
      <c r="M11" s="35">
        <v>7.7</v>
      </c>
    </row>
    <row r="12" spans="1:13" x14ac:dyDescent="0.2">
      <c r="A12" s="26" t="s">
        <v>71</v>
      </c>
      <c r="B12" s="90" t="s">
        <v>72</v>
      </c>
      <c r="C12" s="91"/>
      <c r="D12" s="91"/>
      <c r="E12" s="92"/>
      <c r="F12" s="32">
        <f>INDEX('Subnational Data'!M:M,MATCH(NB!K1,'Subnational Data'!A:A,0))</f>
        <v>5.8152848790271392</v>
      </c>
      <c r="G12" s="33">
        <f>INDEX('Subnational Data'!W:W,MATCH(NB!K1,'Subnational Data'!A:A,0))</f>
        <v>1</v>
      </c>
      <c r="H12" s="32">
        <f>INDEX('Subnational Data'!AG:AG,MATCH(NB!K1,'Subnational Data'!A:A,0))</f>
        <v>21.686637040982042</v>
      </c>
      <c r="I12" s="37"/>
      <c r="J12" s="81">
        <v>2008</v>
      </c>
      <c r="K12" s="35">
        <v>7.7</v>
      </c>
      <c r="L12" s="36">
        <v>4</v>
      </c>
      <c r="M12" s="35">
        <v>7.7</v>
      </c>
    </row>
    <row r="13" spans="1:13" x14ac:dyDescent="0.2">
      <c r="A13" s="26" t="s">
        <v>73</v>
      </c>
      <c r="B13" s="90" t="s">
        <v>74</v>
      </c>
      <c r="C13" s="91"/>
      <c r="D13" s="91"/>
      <c r="E13" s="92"/>
      <c r="F13" s="32">
        <f>INDEX('Subnational Data'!N:N,MATCH(NB!K1,'Subnational Data'!A:A,0))</f>
        <v>0.5</v>
      </c>
      <c r="G13" s="33">
        <f>INDEX('Subnational Data'!X:X,MATCH(NB!K1,'Subnational Data'!A:A,0))</f>
        <v>10</v>
      </c>
      <c r="H13" s="32">
        <f>INDEX('Subnational Data'!AH:AH,MATCH(NB!K1,'Subnational Data'!A:A,0))</f>
        <v>54.75</v>
      </c>
      <c r="I13" s="37"/>
      <c r="J13" s="81">
        <v>2007</v>
      </c>
      <c r="K13" s="35">
        <v>7.7</v>
      </c>
      <c r="L13" s="36">
        <v>4</v>
      </c>
      <c r="M13" s="35">
        <v>7.7</v>
      </c>
    </row>
    <row r="14" spans="1:13" x14ac:dyDescent="0.2">
      <c r="A14" s="40"/>
      <c r="B14" s="90" t="s">
        <v>75</v>
      </c>
      <c r="C14" s="91"/>
      <c r="D14" s="91"/>
      <c r="E14" s="92"/>
      <c r="F14" s="41"/>
      <c r="G14" s="42"/>
      <c r="H14" s="43">
        <f>INDEX('Subnational Data'!AI:AI,MATCH(NB!K1,'Subnational Data'!A:A,0))</f>
        <v>116412.23999999999</v>
      </c>
      <c r="I14" s="44"/>
      <c r="J14" s="81">
        <v>2006</v>
      </c>
      <c r="K14" s="35">
        <v>7.7</v>
      </c>
      <c r="L14" s="36">
        <v>4</v>
      </c>
      <c r="M14" s="35">
        <v>7.7</v>
      </c>
    </row>
    <row r="15" spans="1:13" x14ac:dyDescent="0.2">
      <c r="A15" s="26" t="s">
        <v>76</v>
      </c>
      <c r="B15" s="90" t="s">
        <v>77</v>
      </c>
      <c r="C15" s="91"/>
      <c r="D15" s="91"/>
      <c r="E15" s="92"/>
      <c r="F15" s="32">
        <f>INDEX('Subnational Data'!O:O,MATCH(NB!K1,'Subnational Data'!A:A,0))</f>
        <v>7.1911225447101623</v>
      </c>
      <c r="G15" s="33">
        <f>INDEX('Subnational Data'!Y:Y,MATCH(NB!K1,'Subnational Data'!A:A,0))</f>
        <v>5</v>
      </c>
      <c r="H15" s="32">
        <f>INDEX('Subnational Data'!AJ:AJ,MATCH(NB!K1,'Subnational Data'!A:A,0))</f>
        <v>4.4196599769909239</v>
      </c>
      <c r="I15" s="37"/>
      <c r="J15" s="81">
        <v>2005</v>
      </c>
      <c r="K15" s="35">
        <v>7.6</v>
      </c>
      <c r="L15" s="36">
        <v>6</v>
      </c>
      <c r="M15" s="35">
        <v>7.7</v>
      </c>
    </row>
    <row r="16" spans="1:13" x14ac:dyDescent="0.2">
      <c r="A16" s="26" t="s">
        <v>78</v>
      </c>
      <c r="B16" s="90" t="s">
        <v>79</v>
      </c>
      <c r="C16" s="91"/>
      <c r="D16" s="91"/>
      <c r="E16" s="92"/>
      <c r="F16" s="32">
        <f>INDEX('Subnational Data'!P:P,MATCH(NB!K1,'Subnational Data'!A:A,0))</f>
        <v>5.0744078308049856</v>
      </c>
      <c r="G16" s="33">
        <f>INDEX('Subnational Data'!Z:Z,MATCH(NB!K1,'Subnational Data'!A:A,0))</f>
        <v>6</v>
      </c>
      <c r="H16" s="32">
        <f>INDEX('Subnational Data'!AK:AK,MATCH(NB!K1,'Subnational Data'!A:A,0))</f>
        <v>9.6190719672759819</v>
      </c>
      <c r="I16" s="37"/>
      <c r="J16" s="81">
        <v>2004</v>
      </c>
      <c r="K16" s="45">
        <v>7.7</v>
      </c>
      <c r="L16" s="46">
        <v>6</v>
      </c>
      <c r="M16" s="47">
        <v>7.8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81">
        <v>2003</v>
      </c>
      <c r="K17" s="45">
        <v>7.7</v>
      </c>
      <c r="L17" s="48">
        <v>4</v>
      </c>
      <c r="M17" s="47">
        <v>7.7</v>
      </c>
    </row>
    <row r="18" spans="1:13" x14ac:dyDescent="0.2">
      <c r="A18" s="102" t="s">
        <v>80</v>
      </c>
      <c r="B18" s="102"/>
      <c r="C18" s="102"/>
      <c r="D18" s="102"/>
      <c r="E18" s="102"/>
      <c r="F18" s="102"/>
      <c r="G18" s="102"/>
      <c r="H18" s="102"/>
      <c r="I18" s="39"/>
      <c r="J18" s="81">
        <v>2002</v>
      </c>
      <c r="K18" s="45">
        <v>7.4</v>
      </c>
      <c r="L18" s="48">
        <v>5</v>
      </c>
      <c r="M18" s="47">
        <v>7.4</v>
      </c>
    </row>
    <row r="19" spans="1:13" x14ac:dyDescent="0.2">
      <c r="A19" s="31" t="s">
        <v>54</v>
      </c>
      <c r="B19" s="99"/>
      <c r="C19" s="100"/>
      <c r="D19" s="100"/>
      <c r="E19" s="101"/>
      <c r="F19" s="32">
        <f>INDEX('Subnational Data'!D:D,MATCH(NB!K1,'Subnational Data'!A:A,0))</f>
        <v>8.1507325794517929</v>
      </c>
      <c r="G19" s="33">
        <f>INDEX('Subnational Data'!H:H,MATCH(NB!K1,'Subnational Data'!A:A,0))</f>
        <v>2</v>
      </c>
      <c r="H19" s="33"/>
      <c r="I19" s="34"/>
      <c r="J19" s="81">
        <v>2001</v>
      </c>
      <c r="K19" s="45">
        <v>7.5</v>
      </c>
      <c r="L19" s="48">
        <v>6</v>
      </c>
      <c r="M19" s="47">
        <v>7.6</v>
      </c>
    </row>
    <row r="20" spans="1:13" x14ac:dyDescent="0.2">
      <c r="A20" s="26" t="s">
        <v>81</v>
      </c>
      <c r="B20" s="90" t="s">
        <v>82</v>
      </c>
      <c r="C20" s="91"/>
      <c r="D20" s="91"/>
      <c r="E20" s="92"/>
      <c r="F20" s="32">
        <f>INDEX('Subnational Data'!Q:Q,MATCH(NB!K1,'Subnational Data'!A:A,0))</f>
        <v>6.4042239061240025</v>
      </c>
      <c r="G20" s="33">
        <f>INDEX('Subnational Data'!AA:AA,MATCH(NB!K1,'Subnational Data'!A:A,0))</f>
        <v>6</v>
      </c>
      <c r="H20" s="32">
        <f>INDEX('Subnational Data'!AL:AL,MATCH(NB!K1,'Subnational Data'!A:A,0))</f>
        <v>51.643602249776301</v>
      </c>
      <c r="I20" s="37"/>
      <c r="J20" s="81">
        <v>2000</v>
      </c>
      <c r="K20" s="45">
        <v>7.7</v>
      </c>
      <c r="L20" s="48">
        <v>6</v>
      </c>
      <c r="M20" s="47">
        <v>7.8</v>
      </c>
    </row>
    <row r="21" spans="1:13" x14ac:dyDescent="0.2">
      <c r="A21" s="26" t="s">
        <v>83</v>
      </c>
      <c r="B21" s="90" t="s">
        <v>84</v>
      </c>
      <c r="C21" s="91"/>
      <c r="D21" s="91"/>
      <c r="E21" s="92"/>
      <c r="F21" s="32">
        <f>INDEX('Subnational Data'!R:R,MATCH(NB!K1,'Subnational Data'!A:A,0))</f>
        <v>2.1929569445426815</v>
      </c>
      <c r="G21" s="33">
        <f>INDEX('Subnational Data'!AB:AB,MATCH(NB!K1,'Subnational Data'!A:A,0))</f>
        <v>6</v>
      </c>
      <c r="H21" s="32">
        <f>INDEX('Subnational Data'!AM:AM,MATCH(NB!K1,'Subnational Data'!A:A,0))</f>
        <v>26.072084282505624</v>
      </c>
      <c r="I21" s="37"/>
      <c r="J21" s="81">
        <v>1995</v>
      </c>
      <c r="K21" s="45">
        <v>7.5</v>
      </c>
      <c r="L21" s="48">
        <v>6</v>
      </c>
      <c r="M21" s="47">
        <v>7.6</v>
      </c>
    </row>
    <row r="22" spans="1:13" x14ac:dyDescent="0.2">
      <c r="A22" s="26" t="s">
        <v>85</v>
      </c>
      <c r="B22" s="90" t="s">
        <v>86</v>
      </c>
      <c r="C22" s="91"/>
      <c r="D22" s="91"/>
      <c r="E22" s="92"/>
      <c r="F22" s="32">
        <f>INDEX('Subnational Data'!S:S,MATCH(NB!K1,'Subnational Data'!A:A,0))</f>
        <v>5.5225987945316959</v>
      </c>
      <c r="G22" s="33">
        <f>INDEX('Subnational Data'!AC:AC,MATCH(NB!K1,'Subnational Data'!A:A,0))</f>
        <v>2</v>
      </c>
      <c r="H22" s="32">
        <f>INDEX('Subnational Data'!AN:AN,MATCH(NB!K1,'Subnational Data'!A:A,0))</f>
        <v>29.318695511785599</v>
      </c>
      <c r="I22" s="37"/>
      <c r="J22" s="81">
        <v>1990</v>
      </c>
      <c r="K22" s="45">
        <v>7.6</v>
      </c>
      <c r="L22" s="48">
        <v>7</v>
      </c>
      <c r="M22" s="47">
        <v>7.7</v>
      </c>
    </row>
    <row r="35" spans="1:13" x14ac:dyDescent="0.2">
      <c r="A35" s="106" t="s">
        <v>118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M3" sqref="M3"/>
    </sheetView>
  </sheetViews>
  <sheetFormatPr baseColWidth="10" defaultColWidth="11" defaultRowHeight="16" x14ac:dyDescent="0.2"/>
  <cols>
    <col min="1" max="1" width="6.5" bestFit="1" customWidth="1"/>
    <col min="5" max="5" width="14.5" customWidth="1"/>
    <col min="6" max="6" width="5.6640625" bestFit="1" customWidth="1"/>
    <col min="7" max="7" width="5.1640625" bestFit="1" customWidth="1"/>
    <col min="8" max="8" width="8.6640625" bestFit="1" customWidth="1"/>
    <col min="9" max="9" width="3" customWidth="1"/>
    <col min="10" max="10" width="5.1640625" bestFit="1" customWidth="1"/>
    <col min="11" max="11" width="15.1640625" customWidth="1"/>
    <col min="12" max="12" width="14.33203125" customWidth="1"/>
    <col min="13" max="13" width="16.5" bestFit="1" customWidth="1"/>
  </cols>
  <sheetData>
    <row r="1" spans="1:13" ht="19" x14ac:dyDescent="0.25">
      <c r="A1" s="93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4" t="s">
        <v>96</v>
      </c>
      <c r="L1" s="94"/>
      <c r="M1" s="21" t="s">
        <v>111</v>
      </c>
    </row>
    <row r="2" spans="1:13" ht="1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4"/>
      <c r="L2" s="94"/>
      <c r="M2" s="21" t="s">
        <v>109</v>
      </c>
    </row>
    <row r="3" spans="1:13" x14ac:dyDescent="0.2">
      <c r="A3" s="95" t="s">
        <v>61</v>
      </c>
      <c r="B3" s="95"/>
      <c r="C3" s="95"/>
      <c r="D3" s="95"/>
      <c r="E3" s="95"/>
      <c r="F3" s="95"/>
      <c r="G3" s="95"/>
      <c r="H3" s="95"/>
      <c r="I3" s="22"/>
      <c r="J3" s="23"/>
      <c r="K3" s="24"/>
      <c r="L3" s="25"/>
      <c r="M3" s="23"/>
    </row>
    <row r="4" spans="1:13" x14ac:dyDescent="0.2">
      <c r="A4" s="26"/>
      <c r="B4" s="96" t="s">
        <v>62</v>
      </c>
      <c r="C4" s="97"/>
      <c r="D4" s="97"/>
      <c r="E4" s="98"/>
      <c r="F4" s="27" t="s">
        <v>58</v>
      </c>
      <c r="G4" s="27" t="s">
        <v>59</v>
      </c>
      <c r="H4" s="27" t="s">
        <v>63</v>
      </c>
      <c r="I4" s="28"/>
      <c r="J4" s="29"/>
      <c r="K4" s="30" t="s">
        <v>97</v>
      </c>
      <c r="L4" s="30" t="s">
        <v>59</v>
      </c>
      <c r="M4" s="30" t="s">
        <v>89</v>
      </c>
    </row>
    <row r="5" spans="1:13" x14ac:dyDescent="0.2">
      <c r="A5" s="31" t="s">
        <v>52</v>
      </c>
      <c r="B5" s="90"/>
      <c r="C5" s="91"/>
      <c r="D5" s="91"/>
      <c r="E5" s="92"/>
      <c r="F5" s="32">
        <f>INDEX('Subnational Data'!B:B,MATCH(NL!K1,'Subnational Data'!A:A,0))</f>
        <v>6.7158217683875137</v>
      </c>
      <c r="G5" s="33">
        <f>INDEX('Subnational Data'!F:F,MATCH(NL!K1,'Subnational Data'!A:A,0))</f>
        <v>7</v>
      </c>
      <c r="H5" s="33"/>
      <c r="I5" s="34"/>
      <c r="J5" s="79">
        <v>2015</v>
      </c>
      <c r="K5" s="35">
        <v>7.7</v>
      </c>
      <c r="L5" s="36">
        <v>3</v>
      </c>
      <c r="M5" s="35">
        <v>7.7</v>
      </c>
    </row>
    <row r="6" spans="1:13" x14ac:dyDescent="0.2">
      <c r="A6" s="26" t="s">
        <v>64</v>
      </c>
      <c r="B6" s="99" t="s">
        <v>65</v>
      </c>
      <c r="C6" s="100"/>
      <c r="D6" s="100"/>
      <c r="E6" s="101"/>
      <c r="F6" s="32">
        <f>INDEX('Subnational Data'!J:J,MATCH(NL!K1,'Subnational Data'!A:A,0))</f>
        <v>6.3053913233564254</v>
      </c>
      <c r="G6" s="33">
        <f>INDEX('Subnational Data'!T:T,MATCH(NL!K1,'Subnational Data'!A:A,0))</f>
        <v>6</v>
      </c>
      <c r="H6" s="32">
        <f>INDEX('Subnational Data'!AD:AD,MATCH(NL!K1,'Subnational Data'!A:A,0))</f>
        <v>40.530482977038794</v>
      </c>
      <c r="I6" s="37"/>
      <c r="J6" s="80">
        <v>2014</v>
      </c>
      <c r="K6" s="35">
        <v>7.8</v>
      </c>
      <c r="L6" s="36">
        <v>5</v>
      </c>
      <c r="M6" s="35">
        <v>7.8</v>
      </c>
    </row>
    <row r="7" spans="1:13" x14ac:dyDescent="0.2">
      <c r="A7" s="26" t="s">
        <v>66</v>
      </c>
      <c r="B7" s="90" t="s">
        <v>67</v>
      </c>
      <c r="C7" s="91"/>
      <c r="D7" s="91"/>
      <c r="E7" s="92"/>
      <c r="F7" s="32">
        <f>INDEX('Subnational Data'!K:K,MATCH(NL!K1,'Subnational Data'!A:A,0))</f>
        <v>7.548651337319896</v>
      </c>
      <c r="G7" s="33">
        <f>INDEX('Subnational Data'!U:U,MATCH(NL!K1,'Subnational Data'!A:A,0))</f>
        <v>3</v>
      </c>
      <c r="H7" s="32">
        <f>INDEX('Subnational Data'!AE:AE,MATCH(NL!K1,'Subnational Data'!A:A,0))</f>
        <v>8.2106096595407756</v>
      </c>
      <c r="I7" s="37"/>
      <c r="J7" s="81">
        <v>2013</v>
      </c>
      <c r="K7" s="35">
        <v>7.7</v>
      </c>
      <c r="L7" s="36">
        <v>3</v>
      </c>
      <c r="M7" s="35">
        <v>7.7</v>
      </c>
    </row>
    <row r="8" spans="1:13" x14ac:dyDescent="0.2">
      <c r="A8" s="26" t="s">
        <v>68</v>
      </c>
      <c r="B8" s="99" t="s">
        <v>69</v>
      </c>
      <c r="C8" s="100"/>
      <c r="D8" s="100"/>
      <c r="E8" s="101"/>
      <c r="F8" s="32">
        <f>INDEX('Subnational Data'!L:L,MATCH(NL!K1,'Subnational Data'!A:A,0))</f>
        <v>5.0092444128737341</v>
      </c>
      <c r="G8" s="33">
        <f>INDEX('Subnational Data'!V:V,MATCH(NL!K1,'Subnational Data'!A:A,0))</f>
        <v>8</v>
      </c>
      <c r="H8" s="32">
        <f>INDEX('Subnational Data'!AF:AF,MATCH(NL!K1,'Subnational Data'!A:A,0))</f>
        <v>8.0324623911322259</v>
      </c>
      <c r="I8" s="37"/>
      <c r="J8" s="81">
        <v>2012</v>
      </c>
      <c r="K8" s="35">
        <v>7.6</v>
      </c>
      <c r="L8" s="36">
        <v>7</v>
      </c>
      <c r="M8" s="35">
        <v>7.7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81">
        <v>2011</v>
      </c>
      <c r="K9" s="35">
        <v>7.5</v>
      </c>
      <c r="L9" s="36">
        <v>8</v>
      </c>
      <c r="M9" s="35">
        <v>7.6</v>
      </c>
    </row>
    <row r="10" spans="1:13" x14ac:dyDescent="0.2">
      <c r="A10" s="102" t="s">
        <v>70</v>
      </c>
      <c r="B10" s="102"/>
      <c r="C10" s="102"/>
      <c r="D10" s="102"/>
      <c r="E10" s="102"/>
      <c r="F10" s="102"/>
      <c r="G10" s="102"/>
      <c r="H10" s="102"/>
      <c r="I10" s="39"/>
      <c r="J10" s="81">
        <v>2010</v>
      </c>
      <c r="K10" s="35">
        <v>7.6</v>
      </c>
      <c r="L10" s="36">
        <v>7</v>
      </c>
      <c r="M10" s="35">
        <v>7.7</v>
      </c>
    </row>
    <row r="11" spans="1:13" x14ac:dyDescent="0.2">
      <c r="A11" s="31" t="s">
        <v>53</v>
      </c>
      <c r="B11" s="103"/>
      <c r="C11" s="104"/>
      <c r="D11" s="104"/>
      <c r="E11" s="105"/>
      <c r="F11" s="32">
        <f>INDEX('Subnational Data'!C:C,MATCH(NL!K1,'Subnational Data'!A:A,0))</f>
        <v>5.8451325808246688</v>
      </c>
      <c r="G11" s="33">
        <f>INDEX('Subnational Data'!G:G,MATCH(NL!K1,'Subnational Data'!A:A,0))</f>
        <v>2</v>
      </c>
      <c r="H11" s="33"/>
      <c r="I11" s="34"/>
      <c r="J11" s="81">
        <v>2009</v>
      </c>
      <c r="K11" s="35">
        <v>7.6</v>
      </c>
      <c r="L11" s="36">
        <v>6</v>
      </c>
      <c r="M11" s="35">
        <v>7.7</v>
      </c>
    </row>
    <row r="12" spans="1:13" x14ac:dyDescent="0.2">
      <c r="A12" s="26" t="s">
        <v>71</v>
      </c>
      <c r="B12" s="90" t="s">
        <v>72</v>
      </c>
      <c r="C12" s="91"/>
      <c r="D12" s="91"/>
      <c r="E12" s="92"/>
      <c r="F12" s="32">
        <f>INDEX('Subnational Data'!M:M,MATCH(NL!K1,'Subnational Data'!A:A,0))</f>
        <v>5.6854543987016291</v>
      </c>
      <c r="G12" s="33">
        <f>INDEX('Subnational Data'!W:W,MATCH(NL!K1,'Subnational Data'!A:A,0))</f>
        <v>2</v>
      </c>
      <c r="H12" s="32">
        <f>INDEX('Subnational Data'!AG:AG,MATCH(NL!K1,'Subnational Data'!A:A,0))</f>
        <v>22.143567186565505</v>
      </c>
      <c r="I12" s="37"/>
      <c r="J12" s="81">
        <v>2008</v>
      </c>
      <c r="K12" s="35">
        <v>7.6</v>
      </c>
      <c r="L12" s="36">
        <v>9</v>
      </c>
      <c r="M12" s="35">
        <v>7.7</v>
      </c>
    </row>
    <row r="13" spans="1:13" x14ac:dyDescent="0.2">
      <c r="A13" s="26" t="s">
        <v>73</v>
      </c>
      <c r="B13" s="90" t="s">
        <v>74</v>
      </c>
      <c r="C13" s="91"/>
      <c r="D13" s="91"/>
      <c r="E13" s="92"/>
      <c r="F13" s="32">
        <f>INDEX('Subnational Data'!N:N,MATCH(NL!K1,'Subnational Data'!A:A,0))</f>
        <v>4.5</v>
      </c>
      <c r="G13" s="33">
        <f>INDEX('Subnational Data'!X:X,MATCH(NL!K1,'Subnational Data'!A:A,0))</f>
        <v>2</v>
      </c>
      <c r="H13" s="32">
        <f>INDEX('Subnational Data'!AH:AH,MATCH(NL!K1,'Subnational Data'!A:A,0))</f>
        <v>43.3</v>
      </c>
      <c r="I13" s="37"/>
      <c r="J13" s="81">
        <v>2007</v>
      </c>
      <c r="K13" s="35">
        <v>7.6</v>
      </c>
      <c r="L13" s="36">
        <v>9</v>
      </c>
      <c r="M13" s="35">
        <v>7.7</v>
      </c>
    </row>
    <row r="14" spans="1:13" x14ac:dyDescent="0.2">
      <c r="A14" s="40"/>
      <c r="B14" s="90" t="s">
        <v>75</v>
      </c>
      <c r="C14" s="91"/>
      <c r="D14" s="91"/>
      <c r="E14" s="92"/>
      <c r="F14" s="41"/>
      <c r="G14" s="42"/>
      <c r="H14" s="43">
        <f>INDEX('Subnational Data'!AI:AI,MATCH(NL!K1,'Subnational Data'!A:A,0))</f>
        <v>116412.23999999999</v>
      </c>
      <c r="I14" s="44"/>
      <c r="J14" s="81">
        <v>2006</v>
      </c>
      <c r="K14" s="35">
        <v>7.6</v>
      </c>
      <c r="L14" s="36">
        <v>8</v>
      </c>
      <c r="M14" s="35">
        <v>7.7</v>
      </c>
    </row>
    <row r="15" spans="1:13" x14ac:dyDescent="0.2">
      <c r="A15" s="26" t="s">
        <v>76</v>
      </c>
      <c r="B15" s="90" t="s">
        <v>77</v>
      </c>
      <c r="C15" s="91"/>
      <c r="D15" s="91"/>
      <c r="E15" s="92"/>
      <c r="F15" s="32">
        <f>INDEX('Subnational Data'!O:O,MATCH(NL!K1,'Subnational Data'!A:A,0))</f>
        <v>8.1965356741904767</v>
      </c>
      <c r="G15" s="33">
        <f>INDEX('Subnational Data'!Y:Y,MATCH(NL!K1,'Subnational Data'!A:A,0))</f>
        <v>1</v>
      </c>
      <c r="H15" s="32">
        <f>INDEX('Subnational Data'!AJ:AJ,MATCH(NL!K1,'Subnational Data'!A:A,0))</f>
        <v>3.0958036421219317</v>
      </c>
      <c r="I15" s="37"/>
      <c r="J15" s="81">
        <v>2005</v>
      </c>
      <c r="K15" s="35">
        <v>7.5</v>
      </c>
      <c r="L15" s="36">
        <v>9</v>
      </c>
      <c r="M15" s="35">
        <v>7.7</v>
      </c>
    </row>
    <row r="16" spans="1:13" x14ac:dyDescent="0.2">
      <c r="A16" s="26" t="s">
        <v>78</v>
      </c>
      <c r="B16" s="90" t="s">
        <v>79</v>
      </c>
      <c r="C16" s="91"/>
      <c r="D16" s="91"/>
      <c r="E16" s="92"/>
      <c r="F16" s="32">
        <f>INDEX('Subnational Data'!P:P,MATCH(NL!K1,'Subnational Data'!A:A,0))</f>
        <v>5.2485402504065668</v>
      </c>
      <c r="G16" s="33">
        <f>INDEX('Subnational Data'!Z:Z,MATCH(NL!K1,'Subnational Data'!A:A,0))</f>
        <v>5</v>
      </c>
      <c r="H16" s="32">
        <f>INDEX('Subnational Data'!AK:AK,MATCH(NL!K1,'Subnational Data'!A:A,0))</f>
        <v>9.3111638954869367</v>
      </c>
      <c r="I16" s="37"/>
      <c r="J16" s="81">
        <v>2004</v>
      </c>
      <c r="K16" s="45">
        <v>7.6</v>
      </c>
      <c r="L16" s="46">
        <v>9</v>
      </c>
      <c r="M16" s="47">
        <v>7.8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81">
        <v>2003</v>
      </c>
      <c r="K17" s="45">
        <v>7.6</v>
      </c>
      <c r="L17" s="48">
        <v>8</v>
      </c>
      <c r="M17" s="47">
        <v>7.7</v>
      </c>
    </row>
    <row r="18" spans="1:13" x14ac:dyDescent="0.2">
      <c r="A18" s="102" t="s">
        <v>80</v>
      </c>
      <c r="B18" s="102"/>
      <c r="C18" s="102"/>
      <c r="D18" s="102"/>
      <c r="E18" s="102"/>
      <c r="F18" s="102"/>
      <c r="G18" s="102"/>
      <c r="H18" s="102"/>
      <c r="I18" s="39"/>
      <c r="J18" s="81">
        <v>2002</v>
      </c>
      <c r="K18" s="45">
        <v>7.3</v>
      </c>
      <c r="L18" s="48">
        <v>9</v>
      </c>
      <c r="M18" s="47">
        <v>7.4</v>
      </c>
    </row>
    <row r="19" spans="1:13" x14ac:dyDescent="0.2">
      <c r="A19" s="31" t="s">
        <v>54</v>
      </c>
      <c r="B19" s="99"/>
      <c r="C19" s="100"/>
      <c r="D19" s="100"/>
      <c r="E19" s="101"/>
      <c r="F19" s="32">
        <f>INDEX('Subnational Data'!D:D,MATCH(NL!K1,'Subnational Data'!A:A,0))</f>
        <v>8.1176882309859693</v>
      </c>
      <c r="G19" s="33">
        <f>INDEX('Subnational Data'!H:H,MATCH(NL!K1,'Subnational Data'!A:A,0))</f>
        <v>6</v>
      </c>
      <c r="H19" s="33"/>
      <c r="I19" s="34"/>
      <c r="J19" s="81">
        <v>2001</v>
      </c>
      <c r="K19" s="45">
        <v>7.4</v>
      </c>
      <c r="L19" s="48">
        <v>9</v>
      </c>
      <c r="M19" s="47">
        <v>7.6</v>
      </c>
    </row>
    <row r="20" spans="1:13" x14ac:dyDescent="0.2">
      <c r="A20" s="26" t="s">
        <v>81</v>
      </c>
      <c r="B20" s="90" t="s">
        <v>82</v>
      </c>
      <c r="C20" s="91"/>
      <c r="D20" s="91"/>
      <c r="E20" s="92"/>
      <c r="F20" s="32">
        <f>INDEX('Subnational Data'!Q:Q,MATCH(NL!K1,'Subnational Data'!A:A,0))</f>
        <v>7.2950449637372241</v>
      </c>
      <c r="G20" s="33">
        <f>INDEX('Subnational Data'!AA:AA,MATCH(NL!K1,'Subnational Data'!A:A,0))</f>
        <v>3</v>
      </c>
      <c r="H20" s="32">
        <f>INDEX('Subnational Data'!AL:AL,MATCH(NL!K1,'Subnational Data'!A:A,0))</f>
        <v>44.893508313539186</v>
      </c>
      <c r="I20" s="37"/>
      <c r="J20" s="81">
        <v>2000</v>
      </c>
      <c r="K20" s="45">
        <v>7.6</v>
      </c>
      <c r="L20" s="48">
        <v>9</v>
      </c>
      <c r="M20" s="47">
        <v>7.8</v>
      </c>
    </row>
    <row r="21" spans="1:13" x14ac:dyDescent="0.2">
      <c r="A21" s="26" t="s">
        <v>83</v>
      </c>
      <c r="B21" s="90" t="s">
        <v>84</v>
      </c>
      <c r="C21" s="91"/>
      <c r="D21" s="91"/>
      <c r="E21" s="92"/>
      <c r="F21" s="32">
        <f>INDEX('Subnational Data'!R:R,MATCH(NL!K1,'Subnational Data'!A:A,0))</f>
        <v>2.3482779104139255</v>
      </c>
      <c r="G21" s="33">
        <f>INDEX('Subnational Data'!AB:AB,MATCH(NL!K1,'Subnational Data'!A:A,0))</f>
        <v>5</v>
      </c>
      <c r="H21" s="32">
        <f>INDEX('Subnational Data'!AM:AM,MATCH(NL!K1,'Subnational Data'!A:A,0))</f>
        <v>25.677171151934619</v>
      </c>
      <c r="I21" s="37"/>
      <c r="J21" s="81">
        <v>1995</v>
      </c>
      <c r="K21" s="45">
        <v>7.3</v>
      </c>
      <c r="L21" s="48">
        <v>11</v>
      </c>
      <c r="M21" s="47">
        <v>7.6</v>
      </c>
    </row>
    <row r="22" spans="1:13" x14ac:dyDescent="0.2">
      <c r="A22" s="26" t="s">
        <v>85</v>
      </c>
      <c r="B22" s="90" t="s">
        <v>86</v>
      </c>
      <c r="C22" s="91"/>
      <c r="D22" s="91"/>
      <c r="E22" s="92"/>
      <c r="F22" s="32">
        <f>INDEX('Subnational Data'!S:S,MATCH(NL!K1,'Subnational Data'!A:A,0))</f>
        <v>3.5842593624700312</v>
      </c>
      <c r="G22" s="33">
        <f>INDEX('Subnational Data'!AC:AC,MATCH(NL!K1,'Subnational Data'!A:A,0))</f>
        <v>8</v>
      </c>
      <c r="H22" s="32">
        <f>INDEX('Subnational Data'!AN:AN,MATCH(NL!K1,'Subnational Data'!A:A,0))</f>
        <v>37.342068320074873</v>
      </c>
      <c r="I22" s="37"/>
      <c r="J22" s="81">
        <v>1990</v>
      </c>
      <c r="K22" s="45">
        <v>7.4</v>
      </c>
      <c r="L22" s="48">
        <v>11</v>
      </c>
      <c r="M22" s="47">
        <v>7.7</v>
      </c>
    </row>
    <row r="35" spans="1:13" x14ac:dyDescent="0.2">
      <c r="A35" s="106" t="s">
        <v>118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3" workbookViewId="0">
      <selection activeCell="M3" sqref="M3"/>
    </sheetView>
  </sheetViews>
  <sheetFormatPr baseColWidth="10" defaultColWidth="11" defaultRowHeight="16" x14ac:dyDescent="0.2"/>
  <cols>
    <col min="1" max="1" width="6.5" bestFit="1" customWidth="1"/>
    <col min="5" max="5" width="15.1640625" customWidth="1"/>
    <col min="6" max="6" width="5.6640625" bestFit="1" customWidth="1"/>
    <col min="7" max="7" width="5.1640625" bestFit="1" customWidth="1"/>
    <col min="8" max="8" width="8.6640625" bestFit="1" customWidth="1"/>
    <col min="9" max="9" width="2.6640625" customWidth="1"/>
    <col min="10" max="10" width="5.1640625" bestFit="1" customWidth="1"/>
    <col min="11" max="11" width="11.6640625" customWidth="1"/>
    <col min="12" max="12" width="11.5" customWidth="1"/>
    <col min="13" max="13" width="16.5" bestFit="1" customWidth="1"/>
  </cols>
  <sheetData>
    <row r="1" spans="1:13" ht="19" x14ac:dyDescent="0.25">
      <c r="A1" s="93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4" t="s">
        <v>98</v>
      </c>
      <c r="L1" s="94"/>
      <c r="M1" s="21" t="s">
        <v>121</v>
      </c>
    </row>
    <row r="2" spans="1:13" ht="1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4"/>
      <c r="L2" s="94"/>
      <c r="M2" s="21" t="s">
        <v>122</v>
      </c>
    </row>
    <row r="3" spans="1:13" x14ac:dyDescent="0.2">
      <c r="A3" s="95" t="s">
        <v>61</v>
      </c>
      <c r="B3" s="95"/>
      <c r="C3" s="95"/>
      <c r="D3" s="95"/>
      <c r="E3" s="95"/>
      <c r="F3" s="95"/>
      <c r="G3" s="95"/>
      <c r="H3" s="95"/>
      <c r="I3" s="22"/>
      <c r="J3" s="23"/>
      <c r="K3" s="24"/>
      <c r="L3" s="25"/>
      <c r="M3" s="23"/>
    </row>
    <row r="4" spans="1:13" x14ac:dyDescent="0.2">
      <c r="A4" s="26"/>
      <c r="B4" s="96" t="s">
        <v>62</v>
      </c>
      <c r="C4" s="97"/>
      <c r="D4" s="97"/>
      <c r="E4" s="98"/>
      <c r="F4" s="27" t="s">
        <v>58</v>
      </c>
      <c r="G4" s="27" t="s">
        <v>59</v>
      </c>
      <c r="H4" s="27" t="s">
        <v>63</v>
      </c>
      <c r="I4" s="28"/>
      <c r="J4" s="29"/>
      <c r="K4" s="30" t="s">
        <v>99</v>
      </c>
      <c r="L4" s="30" t="s">
        <v>59</v>
      </c>
      <c r="M4" s="30" t="s">
        <v>89</v>
      </c>
    </row>
    <row r="5" spans="1:13" x14ac:dyDescent="0.2">
      <c r="A5" s="31" t="s">
        <v>52</v>
      </c>
      <c r="B5" s="90"/>
      <c r="C5" s="91"/>
      <c r="D5" s="91"/>
      <c r="E5" s="92"/>
      <c r="F5" s="32">
        <f>INDEX('Subnational Data'!B:B,MATCH(NS!K1,'Subnational Data'!A:A,0))</f>
        <v>6.3753902131643407</v>
      </c>
      <c r="G5" s="33">
        <f>INDEX('Subnational Data'!F:F,MATCH(NS!K1,'Subnational Data'!A:A,0))</f>
        <v>8</v>
      </c>
      <c r="H5" s="33"/>
      <c r="I5" s="34"/>
      <c r="J5" s="79">
        <v>2015</v>
      </c>
      <c r="K5" s="35">
        <v>7.5</v>
      </c>
      <c r="L5" s="36">
        <v>8</v>
      </c>
      <c r="M5" s="35">
        <v>7.7</v>
      </c>
    </row>
    <row r="6" spans="1:13" x14ac:dyDescent="0.2">
      <c r="A6" s="26" t="s">
        <v>64</v>
      </c>
      <c r="B6" s="99" t="s">
        <v>65</v>
      </c>
      <c r="C6" s="100"/>
      <c r="D6" s="100"/>
      <c r="E6" s="101"/>
      <c r="F6" s="32">
        <f>INDEX('Subnational Data'!J:J,MATCH(NS!K1,'Subnational Data'!A:A,0))</f>
        <v>5.4021498932018206</v>
      </c>
      <c r="G6" s="33">
        <f>INDEX('Subnational Data'!T:T,MATCH(NS!K1,'Subnational Data'!A:A,0))</f>
        <v>10</v>
      </c>
      <c r="H6" s="32">
        <f>INDEX('Subnational Data'!AD:AD,MATCH(NS!K1,'Subnational Data'!A:A,0))</f>
        <v>46.828975052599944</v>
      </c>
      <c r="I6" s="37"/>
      <c r="J6" s="80">
        <v>2014</v>
      </c>
      <c r="K6" s="35">
        <v>7.7</v>
      </c>
      <c r="L6" s="36">
        <v>9</v>
      </c>
      <c r="M6" s="35">
        <v>7.8</v>
      </c>
    </row>
    <row r="7" spans="1:13" x14ac:dyDescent="0.2">
      <c r="A7" s="26" t="s">
        <v>66</v>
      </c>
      <c r="B7" s="90" t="s">
        <v>67</v>
      </c>
      <c r="C7" s="91"/>
      <c r="D7" s="91"/>
      <c r="E7" s="92"/>
      <c r="F7" s="32">
        <f>INDEX('Subnational Data'!K:K,MATCH(NS!K1,'Subnational Data'!A:A,0))</f>
        <v>6.871751899892101</v>
      </c>
      <c r="G7" s="33">
        <f>INDEX('Subnational Data'!U:U,MATCH(NS!K1,'Subnational Data'!A:A,0))</f>
        <v>6</v>
      </c>
      <c r="H7" s="32">
        <f>INDEX('Subnational Data'!AE:AE,MATCH(NS!K1,'Subnational Data'!A:A,0))</f>
        <v>9.9013124937381036</v>
      </c>
      <c r="I7" s="37"/>
      <c r="J7" s="81">
        <v>2013</v>
      </c>
      <c r="K7" s="35">
        <v>7.5</v>
      </c>
      <c r="L7" s="36">
        <v>9</v>
      </c>
      <c r="M7" s="35">
        <v>7.7</v>
      </c>
    </row>
    <row r="8" spans="1:13" x14ac:dyDescent="0.2">
      <c r="A8" s="26" t="s">
        <v>68</v>
      </c>
      <c r="B8" s="99" t="s">
        <v>69</v>
      </c>
      <c r="C8" s="100"/>
      <c r="D8" s="100"/>
      <c r="E8" s="101"/>
      <c r="F8" s="32">
        <f>INDEX('Subnational Data'!L:L,MATCH(NS!K1,'Subnational Data'!A:A,0))</f>
        <v>5.2276590595634431</v>
      </c>
      <c r="G8" s="33">
        <f>INDEX('Subnational Data'!V:V,MATCH(NS!K1,'Subnational Data'!A:A,0))</f>
        <v>7</v>
      </c>
      <c r="H8" s="32">
        <f>INDEX('Subnational Data'!AF:AF,MATCH(NS!K1,'Subnational Data'!A:A,0))</f>
        <v>7.7597435126740804</v>
      </c>
      <c r="I8" s="37"/>
      <c r="J8" s="81">
        <v>2012</v>
      </c>
      <c r="K8" s="35">
        <v>7.5</v>
      </c>
      <c r="L8" s="36">
        <v>9</v>
      </c>
      <c r="M8" s="35">
        <v>7.7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81">
        <v>2011</v>
      </c>
      <c r="K9" s="35">
        <v>7.5</v>
      </c>
      <c r="L9" s="36">
        <v>8</v>
      </c>
      <c r="M9" s="35">
        <v>7.6</v>
      </c>
    </row>
    <row r="10" spans="1:13" x14ac:dyDescent="0.2">
      <c r="A10" s="102" t="s">
        <v>70</v>
      </c>
      <c r="B10" s="102"/>
      <c r="C10" s="102"/>
      <c r="D10" s="102"/>
      <c r="E10" s="102"/>
      <c r="F10" s="102"/>
      <c r="G10" s="102"/>
      <c r="H10" s="102"/>
      <c r="I10" s="39"/>
      <c r="J10" s="81">
        <v>2010</v>
      </c>
      <c r="K10" s="35">
        <v>7.6</v>
      </c>
      <c r="L10" s="36">
        <v>7</v>
      </c>
      <c r="M10" s="35">
        <v>7.7</v>
      </c>
    </row>
    <row r="11" spans="1:13" x14ac:dyDescent="0.2">
      <c r="A11" s="31" t="s">
        <v>53</v>
      </c>
      <c r="B11" s="103"/>
      <c r="C11" s="104"/>
      <c r="D11" s="104"/>
      <c r="E11" s="105"/>
      <c r="F11" s="32">
        <f>INDEX('Subnational Data'!C:C,MATCH(NS!K1,'Subnational Data'!A:A,0))</f>
        <v>5.2253359204408172</v>
      </c>
      <c r="G11" s="33">
        <f>INDEX('Subnational Data'!G:G,MATCH(NS!K1,'Subnational Data'!A:A,0))</f>
        <v>6</v>
      </c>
      <c r="H11" s="33"/>
      <c r="I11" s="34"/>
      <c r="J11" s="81">
        <v>2009</v>
      </c>
      <c r="K11" s="35">
        <v>7.6</v>
      </c>
      <c r="L11" s="36">
        <v>6</v>
      </c>
      <c r="M11" s="35">
        <v>7.7</v>
      </c>
    </row>
    <row r="12" spans="1:13" x14ac:dyDescent="0.2">
      <c r="A12" s="26" t="s">
        <v>71</v>
      </c>
      <c r="B12" s="90" t="s">
        <v>72</v>
      </c>
      <c r="C12" s="91"/>
      <c r="D12" s="91"/>
      <c r="E12" s="92"/>
      <c r="F12" s="32">
        <f>INDEX('Subnational Data'!M:M,MATCH(NS!K1,'Subnational Data'!A:A,0))</f>
        <v>5.3407193496460099</v>
      </c>
      <c r="G12" s="33">
        <f>INDEX('Subnational Data'!W:W,MATCH(NS!K1,'Subnational Data'!A:A,0))</f>
        <v>7</v>
      </c>
      <c r="H12" s="32">
        <f>INDEX('Subnational Data'!AG:AG,MATCH(NS!K1,'Subnational Data'!A:A,0))</f>
        <v>23.356840339046908</v>
      </c>
      <c r="I12" s="37"/>
      <c r="J12" s="81">
        <v>2008</v>
      </c>
      <c r="K12" s="35">
        <v>7.7</v>
      </c>
      <c r="L12" s="36">
        <v>4</v>
      </c>
      <c r="M12" s="35">
        <v>7.7</v>
      </c>
    </row>
    <row r="13" spans="1:13" x14ac:dyDescent="0.2">
      <c r="A13" s="26" t="s">
        <v>73</v>
      </c>
      <c r="B13" s="90" t="s">
        <v>74</v>
      </c>
      <c r="C13" s="91"/>
      <c r="D13" s="91"/>
      <c r="E13" s="92"/>
      <c r="F13" s="32">
        <f>INDEX('Subnational Data'!N:N,MATCH(NS!K1,'Subnational Data'!A:A,0))</f>
        <v>2.5</v>
      </c>
      <c r="G13" s="33">
        <f>INDEX('Subnational Data'!X:X,MATCH(NS!K1,'Subnational Data'!A:A,0))</f>
        <v>7</v>
      </c>
      <c r="H13" s="32">
        <f>INDEX('Subnational Data'!AH:AH,MATCH(NS!K1,'Subnational Data'!A:A,0))</f>
        <v>50</v>
      </c>
      <c r="I13" s="37"/>
      <c r="J13" s="81">
        <v>2007</v>
      </c>
      <c r="K13" s="35">
        <v>7.7</v>
      </c>
      <c r="L13" s="36">
        <v>4</v>
      </c>
      <c r="M13" s="35">
        <v>7.7</v>
      </c>
    </row>
    <row r="14" spans="1:13" x14ac:dyDescent="0.2">
      <c r="A14" s="40"/>
      <c r="B14" s="90" t="s">
        <v>75</v>
      </c>
      <c r="C14" s="91"/>
      <c r="D14" s="91"/>
      <c r="E14" s="92"/>
      <c r="F14" s="41"/>
      <c r="G14" s="42"/>
      <c r="H14" s="43">
        <f>INDEX('Subnational Data'!AI:AI,MATCH(NS!K1,'Subnational Data'!A:A,0))</f>
        <v>116412.23999999999</v>
      </c>
      <c r="I14" s="44"/>
      <c r="J14" s="81">
        <v>2006</v>
      </c>
      <c r="K14" s="35">
        <v>7.7</v>
      </c>
      <c r="L14" s="36">
        <v>4</v>
      </c>
      <c r="M14" s="35">
        <v>7.7</v>
      </c>
    </row>
    <row r="15" spans="1:13" x14ac:dyDescent="0.2">
      <c r="A15" s="26" t="s">
        <v>76</v>
      </c>
      <c r="B15" s="90" t="s">
        <v>77</v>
      </c>
      <c r="C15" s="91"/>
      <c r="D15" s="91"/>
      <c r="E15" s="92"/>
      <c r="F15" s="32">
        <f>INDEX('Subnational Data'!O:O,MATCH(NS!K1,'Subnational Data'!A:A,0))</f>
        <v>7.5573170070471809</v>
      </c>
      <c r="G15" s="33">
        <f>INDEX('Subnational Data'!Y:Y,MATCH(NS!K1,'Subnational Data'!A:A,0))</f>
        <v>3</v>
      </c>
      <c r="H15" s="32">
        <f>INDEX('Subnational Data'!AJ:AJ,MATCH(NS!K1,'Subnational Data'!A:A,0))</f>
        <v>3.9374812143071836</v>
      </c>
      <c r="I15" s="37"/>
      <c r="J15" s="81">
        <v>2005</v>
      </c>
      <c r="K15" s="35">
        <v>7.7</v>
      </c>
      <c r="L15" s="36">
        <v>4</v>
      </c>
      <c r="M15" s="35">
        <v>7.7</v>
      </c>
    </row>
    <row r="16" spans="1:13" x14ac:dyDescent="0.2">
      <c r="A16" s="26" t="s">
        <v>78</v>
      </c>
      <c r="B16" s="90" t="s">
        <v>79</v>
      </c>
      <c r="C16" s="91"/>
      <c r="D16" s="91"/>
      <c r="E16" s="92"/>
      <c r="F16" s="32">
        <f>INDEX('Subnational Data'!P:P,MATCH(NS!K1,'Subnational Data'!A:A,0))</f>
        <v>4.7533073250700797</v>
      </c>
      <c r="G16" s="33">
        <f>INDEX('Subnational Data'!Z:Z,MATCH(NS!K1,'Subnational Data'!A:A,0))</f>
        <v>10</v>
      </c>
      <c r="H16" s="32">
        <f>INDEX('Subnational Data'!AK:AK,MATCH(NS!K1,'Subnational Data'!A:A,0))</f>
        <v>10.186855024546638</v>
      </c>
      <c r="I16" s="37"/>
      <c r="J16" s="81">
        <v>2004</v>
      </c>
      <c r="K16" s="45">
        <v>7.8</v>
      </c>
      <c r="L16" s="46">
        <v>4</v>
      </c>
      <c r="M16" s="47">
        <v>7.8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81">
        <v>2003</v>
      </c>
      <c r="K17" s="45">
        <v>7.7</v>
      </c>
      <c r="L17" s="48">
        <v>4</v>
      </c>
      <c r="M17" s="47">
        <v>7.7</v>
      </c>
    </row>
    <row r="18" spans="1:13" x14ac:dyDescent="0.2">
      <c r="A18" s="102" t="s">
        <v>80</v>
      </c>
      <c r="B18" s="102"/>
      <c r="C18" s="102"/>
      <c r="D18" s="102"/>
      <c r="E18" s="102"/>
      <c r="F18" s="102"/>
      <c r="G18" s="102"/>
      <c r="H18" s="102"/>
      <c r="I18" s="39"/>
      <c r="J18" s="81">
        <v>2002</v>
      </c>
      <c r="K18" s="45">
        <v>7.5</v>
      </c>
      <c r="L18" s="48">
        <v>4</v>
      </c>
      <c r="M18" s="47">
        <v>7.4</v>
      </c>
    </row>
    <row r="19" spans="1:13" x14ac:dyDescent="0.2">
      <c r="A19" s="31" t="s">
        <v>54</v>
      </c>
      <c r="B19" s="99"/>
      <c r="C19" s="100"/>
      <c r="D19" s="100"/>
      <c r="E19" s="101"/>
      <c r="F19" s="32">
        <f>INDEX('Subnational Data'!D:D,MATCH(NS!K1,'Subnational Data'!A:A,0))</f>
        <v>8.1256003524467459</v>
      </c>
      <c r="G19" s="33">
        <f>INDEX('Subnational Data'!H:H,MATCH(NS!K1,'Subnational Data'!A:A,0))</f>
        <v>6</v>
      </c>
      <c r="H19" s="33"/>
      <c r="I19" s="34"/>
      <c r="J19" s="81">
        <v>2001</v>
      </c>
      <c r="K19" s="45">
        <v>7.6</v>
      </c>
      <c r="L19" s="48">
        <v>4</v>
      </c>
      <c r="M19" s="47">
        <v>7.6</v>
      </c>
    </row>
    <row r="20" spans="1:13" x14ac:dyDescent="0.2">
      <c r="A20" s="26" t="s">
        <v>81</v>
      </c>
      <c r="B20" s="90" t="s">
        <v>82</v>
      </c>
      <c r="C20" s="91"/>
      <c r="D20" s="91"/>
      <c r="E20" s="92"/>
      <c r="F20" s="32">
        <f>INDEX('Subnational Data'!Q:Q,MATCH(NS!K1,'Subnational Data'!A:A,0))</f>
        <v>6.3767263904575788</v>
      </c>
      <c r="G20" s="33">
        <f>INDEX('Subnational Data'!AA:AA,MATCH(NS!K1,'Subnational Data'!A:A,0))</f>
        <v>6</v>
      </c>
      <c r="H20" s="32">
        <f>INDEX('Subnational Data'!AL:AL,MATCH(NS!K1,'Subnational Data'!A:A,0))</f>
        <v>51.851961506863034</v>
      </c>
      <c r="I20" s="37"/>
      <c r="J20" s="81">
        <v>2000</v>
      </c>
      <c r="K20" s="45">
        <v>7.8</v>
      </c>
      <c r="L20" s="48">
        <v>4</v>
      </c>
      <c r="M20" s="47">
        <v>7.8</v>
      </c>
    </row>
    <row r="21" spans="1:13" x14ac:dyDescent="0.2">
      <c r="A21" s="26" t="s">
        <v>83</v>
      </c>
      <c r="B21" s="90" t="s">
        <v>84</v>
      </c>
      <c r="C21" s="91"/>
      <c r="D21" s="91"/>
      <c r="E21" s="92"/>
      <c r="F21" s="32">
        <f>INDEX('Subnational Data'!R:R,MATCH(NS!K1,'Subnational Data'!A:A,0))</f>
        <v>1.2459855219301654</v>
      </c>
      <c r="G21" s="33">
        <f>INDEX('Subnational Data'!AB:AB,MATCH(NS!K1,'Subnational Data'!A:A,0))</f>
        <v>10</v>
      </c>
      <c r="H21" s="32">
        <f>INDEX('Subnational Data'!AM:AM,MATCH(NS!K1,'Subnational Data'!A:A,0))</f>
        <v>28.479817501053834</v>
      </c>
      <c r="I21" s="37"/>
      <c r="J21" s="81">
        <v>1995</v>
      </c>
      <c r="K21" s="45">
        <v>7.6</v>
      </c>
      <c r="L21" s="48">
        <v>4</v>
      </c>
      <c r="M21" s="47">
        <v>7.6</v>
      </c>
    </row>
    <row r="22" spans="1:13" x14ac:dyDescent="0.2">
      <c r="A22" s="26" t="s">
        <v>85</v>
      </c>
      <c r="B22" s="90" t="s">
        <v>86</v>
      </c>
      <c r="C22" s="91"/>
      <c r="D22" s="91"/>
      <c r="E22" s="92"/>
      <c r="F22" s="32">
        <f>INDEX('Subnational Data'!S:S,MATCH(NS!K1,'Subnational Data'!A:A,0))</f>
        <v>5.8184976036743823</v>
      </c>
      <c r="G22" s="33">
        <f>INDEX('Subnational Data'!AC:AC,MATCH(NS!K1,'Subnational Data'!A:A,0))</f>
        <v>1</v>
      </c>
      <c r="H22" s="32">
        <f>INDEX('Subnational Data'!AN:AN,MATCH(NS!K1,'Subnational Data'!A:A,0))</f>
        <v>30.929158110882955</v>
      </c>
      <c r="I22" s="37"/>
      <c r="J22" s="81">
        <v>1990</v>
      </c>
      <c r="K22" s="45">
        <v>7.7</v>
      </c>
      <c r="L22" s="48">
        <v>4</v>
      </c>
      <c r="M22" s="47">
        <v>7.7</v>
      </c>
    </row>
    <row r="35" spans="1:13" x14ac:dyDescent="0.2">
      <c r="A35" s="106" t="s">
        <v>118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5" workbookViewId="0">
      <selection activeCell="M3" sqref="M3"/>
    </sheetView>
  </sheetViews>
  <sheetFormatPr baseColWidth="10" defaultColWidth="11" defaultRowHeight="16" x14ac:dyDescent="0.2"/>
  <cols>
    <col min="1" max="1" width="6.5" bestFit="1" customWidth="1"/>
    <col min="5" max="5" width="15.5" customWidth="1"/>
    <col min="6" max="6" width="7.1640625" customWidth="1"/>
    <col min="7" max="7" width="7" customWidth="1"/>
    <col min="8" max="8" width="8.6640625" bestFit="1" customWidth="1"/>
    <col min="9" max="9" width="4.33203125" customWidth="1"/>
    <col min="10" max="10" width="5.1640625" bestFit="1" customWidth="1"/>
    <col min="13" max="13" width="16.5" bestFit="1" customWidth="1"/>
  </cols>
  <sheetData>
    <row r="1" spans="1:13" ht="19" x14ac:dyDescent="0.25">
      <c r="A1" s="93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4" t="s">
        <v>100</v>
      </c>
      <c r="L1" s="94"/>
      <c r="M1" s="21" t="s">
        <v>111</v>
      </c>
    </row>
    <row r="2" spans="1:13" ht="1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4"/>
      <c r="L2" s="94"/>
      <c r="M2" s="21" t="s">
        <v>109</v>
      </c>
    </row>
    <row r="3" spans="1:13" x14ac:dyDescent="0.2">
      <c r="A3" s="95" t="s">
        <v>61</v>
      </c>
      <c r="B3" s="95"/>
      <c r="C3" s="95"/>
      <c r="D3" s="95"/>
      <c r="E3" s="95"/>
      <c r="F3" s="95"/>
      <c r="G3" s="95"/>
      <c r="H3" s="95"/>
      <c r="I3" s="22"/>
      <c r="J3" s="23"/>
      <c r="K3" s="24"/>
      <c r="L3" s="25"/>
      <c r="M3" s="23"/>
    </row>
    <row r="4" spans="1:13" x14ac:dyDescent="0.2">
      <c r="A4" s="26"/>
      <c r="B4" s="96" t="s">
        <v>62</v>
      </c>
      <c r="C4" s="97"/>
      <c r="D4" s="97"/>
      <c r="E4" s="98"/>
      <c r="F4" s="27" t="s">
        <v>58</v>
      </c>
      <c r="G4" s="27" t="s">
        <v>59</v>
      </c>
      <c r="H4" s="27" t="s">
        <v>63</v>
      </c>
      <c r="I4" s="28"/>
      <c r="J4" s="29"/>
      <c r="K4" s="30" t="s">
        <v>101</v>
      </c>
      <c r="L4" s="30" t="s">
        <v>59</v>
      </c>
      <c r="M4" s="30" t="s">
        <v>89</v>
      </c>
    </row>
    <row r="5" spans="1:13" x14ac:dyDescent="0.2">
      <c r="A5" s="31" t="s">
        <v>52</v>
      </c>
      <c r="B5" s="90"/>
      <c r="C5" s="91"/>
      <c r="D5" s="91"/>
      <c r="E5" s="92"/>
      <c r="F5" s="32">
        <f>INDEX('Subnational Data'!B:B,MATCH(ON!K1,'Subnational Data'!A:A,0))</f>
        <v>7.6725281666155949</v>
      </c>
      <c r="G5" s="33">
        <f>INDEX('Subnational Data'!F:F,MATCH(ON!K1,'Subnational Data'!A:A,0))</f>
        <v>3</v>
      </c>
      <c r="H5" s="33"/>
      <c r="I5" s="34"/>
      <c r="J5" s="79">
        <v>2015</v>
      </c>
      <c r="K5" s="35">
        <v>7.7</v>
      </c>
      <c r="L5" s="36">
        <v>3</v>
      </c>
      <c r="M5" s="35">
        <v>7.7</v>
      </c>
    </row>
    <row r="6" spans="1:13" x14ac:dyDescent="0.2">
      <c r="A6" s="26" t="s">
        <v>64</v>
      </c>
      <c r="B6" s="99" t="s">
        <v>65</v>
      </c>
      <c r="C6" s="100"/>
      <c r="D6" s="100"/>
      <c r="E6" s="101"/>
      <c r="F6" s="32">
        <f>INDEX('Subnational Data'!J:J,MATCH(ON!K1,'Subnational Data'!A:A,0))</f>
        <v>7.3262315152705648</v>
      </c>
      <c r="G6" s="33">
        <f>INDEX('Subnational Data'!T:T,MATCH(ON!K1,'Subnational Data'!A:A,0))</f>
        <v>3</v>
      </c>
      <c r="H6" s="32">
        <f>INDEX('Subnational Data'!AD:AD,MATCH(ON!K1,'Subnational Data'!A:A,0))</f>
        <v>33.411950052696554</v>
      </c>
      <c r="I6" s="37"/>
      <c r="J6" s="80">
        <v>2014</v>
      </c>
      <c r="K6" s="35">
        <v>7.9</v>
      </c>
      <c r="L6" s="36">
        <v>3</v>
      </c>
      <c r="M6" s="35">
        <v>7.8</v>
      </c>
    </row>
    <row r="7" spans="1:13" x14ac:dyDescent="0.2">
      <c r="A7" s="26" t="s">
        <v>66</v>
      </c>
      <c r="B7" s="90" t="s">
        <v>67</v>
      </c>
      <c r="C7" s="91"/>
      <c r="D7" s="91"/>
      <c r="E7" s="92"/>
      <c r="F7" s="32">
        <f>INDEX('Subnational Data'!K:K,MATCH(ON!K1,'Subnational Data'!A:A,0))</f>
        <v>7.516703822741948</v>
      </c>
      <c r="G7" s="33">
        <f>INDEX('Subnational Data'!U:U,MATCH(ON!K1,'Subnational Data'!A:A,0))</f>
        <v>3</v>
      </c>
      <c r="H7" s="32">
        <f>INDEX('Subnational Data'!AE:AE,MATCH(ON!K1,'Subnational Data'!A:A,0))</f>
        <v>8.290405491027574</v>
      </c>
      <c r="I7" s="37"/>
      <c r="J7" s="81">
        <v>2013</v>
      </c>
      <c r="K7" s="35">
        <v>7.7</v>
      </c>
      <c r="L7" s="36">
        <v>3</v>
      </c>
      <c r="M7" s="35">
        <v>7.7</v>
      </c>
    </row>
    <row r="8" spans="1:13" x14ac:dyDescent="0.2">
      <c r="A8" s="26" t="s">
        <v>68</v>
      </c>
      <c r="B8" s="99" t="s">
        <v>69</v>
      </c>
      <c r="C8" s="100"/>
      <c r="D8" s="100"/>
      <c r="E8" s="101"/>
      <c r="F8" s="32">
        <f>INDEX('Subnational Data'!L:L,MATCH(ON!K1,'Subnational Data'!A:A,0))</f>
        <v>7.8471773284498658</v>
      </c>
      <c r="G8" s="33">
        <f>INDEX('Subnational Data'!V:V,MATCH(ON!K1,'Subnational Data'!A:A,0))</f>
        <v>3</v>
      </c>
      <c r="H8" s="32">
        <f>INDEX('Subnational Data'!AF:AF,MATCH(ON!K1,'Subnational Data'!A:A,0))</f>
        <v>4.4889368373038669</v>
      </c>
      <c r="I8" s="37"/>
      <c r="J8" s="81">
        <v>2012</v>
      </c>
      <c r="K8" s="35">
        <v>7.7</v>
      </c>
      <c r="L8" s="36">
        <v>3</v>
      </c>
      <c r="M8" s="35">
        <v>7.7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81">
        <v>2011</v>
      </c>
      <c r="K9" s="35">
        <v>7.7</v>
      </c>
      <c r="L9" s="36">
        <v>3</v>
      </c>
      <c r="M9" s="35">
        <v>7.6</v>
      </c>
    </row>
    <row r="10" spans="1:13" x14ac:dyDescent="0.2">
      <c r="A10" s="102" t="s">
        <v>70</v>
      </c>
      <c r="B10" s="102"/>
      <c r="C10" s="102"/>
      <c r="D10" s="102"/>
      <c r="E10" s="102"/>
      <c r="F10" s="102"/>
      <c r="G10" s="102"/>
      <c r="H10" s="102"/>
      <c r="I10" s="39"/>
      <c r="J10" s="81">
        <v>2010</v>
      </c>
      <c r="K10" s="35">
        <v>7.7</v>
      </c>
      <c r="L10" s="36">
        <v>3</v>
      </c>
      <c r="M10" s="35">
        <v>7.7</v>
      </c>
    </row>
    <row r="11" spans="1:13" x14ac:dyDescent="0.2">
      <c r="A11" s="31" t="s">
        <v>53</v>
      </c>
      <c r="B11" s="103"/>
      <c r="C11" s="104"/>
      <c r="D11" s="104"/>
      <c r="E11" s="105"/>
      <c r="F11" s="32">
        <f>INDEX('Subnational Data'!C:C,MATCH(ON!K1,'Subnational Data'!A:A,0))</f>
        <v>5.0185489588580738</v>
      </c>
      <c r="G11" s="33">
        <f>INDEX('Subnational Data'!G:G,MATCH(ON!K1,'Subnational Data'!A:A,0))</f>
        <v>9</v>
      </c>
      <c r="H11" s="33"/>
      <c r="I11" s="34"/>
      <c r="J11" s="81">
        <v>2009</v>
      </c>
      <c r="K11" s="35">
        <v>7.7</v>
      </c>
      <c r="L11" s="36">
        <v>3</v>
      </c>
      <c r="M11" s="35">
        <v>7.7</v>
      </c>
    </row>
    <row r="12" spans="1:13" x14ac:dyDescent="0.2">
      <c r="A12" s="26" t="s">
        <v>71</v>
      </c>
      <c r="B12" s="90" t="s">
        <v>72</v>
      </c>
      <c r="C12" s="91"/>
      <c r="D12" s="91"/>
      <c r="E12" s="92"/>
      <c r="F12" s="32">
        <f>INDEX('Subnational Data'!M:M,MATCH(ON!K1,'Subnational Data'!A:A,0))</f>
        <v>5.1295311458902866</v>
      </c>
      <c r="G12" s="33">
        <f>INDEX('Subnational Data'!W:W,MATCH(ON!K1,'Subnational Data'!A:A,0))</f>
        <v>8</v>
      </c>
      <c r="H12" s="32">
        <f>INDEX('Subnational Data'!AG:AG,MATCH(ON!K1,'Subnational Data'!A:A,0))</f>
        <v>24.100103834996961</v>
      </c>
      <c r="I12" s="37"/>
      <c r="J12" s="81">
        <v>2008</v>
      </c>
      <c r="K12" s="35">
        <v>7.8</v>
      </c>
      <c r="L12" s="36">
        <v>3</v>
      </c>
      <c r="M12" s="35">
        <v>7.7</v>
      </c>
    </row>
    <row r="13" spans="1:13" x14ac:dyDescent="0.2">
      <c r="A13" s="26" t="s">
        <v>73</v>
      </c>
      <c r="B13" s="90" t="s">
        <v>74</v>
      </c>
      <c r="C13" s="91"/>
      <c r="D13" s="91"/>
      <c r="E13" s="92"/>
      <c r="F13" s="32">
        <f>INDEX('Subnational Data'!N:N,MATCH(ON!K1,'Subnational Data'!A:A,0))</f>
        <v>2.5</v>
      </c>
      <c r="G13" s="33">
        <f>INDEX('Subnational Data'!X:X,MATCH(ON!K1,'Subnational Data'!A:A,0))</f>
        <v>7</v>
      </c>
      <c r="H13" s="32">
        <f>INDEX('Subnational Data'!AH:AH,MATCH(ON!K1,'Subnational Data'!A:A,0))</f>
        <v>49.529600000000002</v>
      </c>
      <c r="I13" s="37"/>
      <c r="J13" s="81">
        <v>2007</v>
      </c>
      <c r="K13" s="35">
        <v>7.8</v>
      </c>
      <c r="L13" s="36">
        <v>3</v>
      </c>
      <c r="M13" s="35">
        <v>7.7</v>
      </c>
    </row>
    <row r="14" spans="1:13" x14ac:dyDescent="0.2">
      <c r="A14" s="40"/>
      <c r="B14" s="90" t="s">
        <v>75</v>
      </c>
      <c r="C14" s="91"/>
      <c r="D14" s="91"/>
      <c r="E14" s="92"/>
      <c r="F14" s="41"/>
      <c r="G14" s="42"/>
      <c r="H14" s="43">
        <f>INDEX('Subnational Data'!AI:AI,MATCH(ON!K1,'Subnational Data'!A:A,0))</f>
        <v>116412.23999999999</v>
      </c>
      <c r="I14" s="44"/>
      <c r="J14" s="81">
        <v>2006</v>
      </c>
      <c r="K14" s="35">
        <v>7.8</v>
      </c>
      <c r="L14" s="36">
        <v>3</v>
      </c>
      <c r="M14" s="35">
        <v>7.7</v>
      </c>
    </row>
    <row r="15" spans="1:13" x14ac:dyDescent="0.2">
      <c r="A15" s="26" t="s">
        <v>76</v>
      </c>
      <c r="B15" s="90" t="s">
        <v>77</v>
      </c>
      <c r="C15" s="91"/>
      <c r="D15" s="91"/>
      <c r="E15" s="92"/>
      <c r="F15" s="32">
        <f>INDEX('Subnational Data'!O:O,MATCH(ON!K1,'Subnational Data'!A:A,0))</f>
        <v>6.1381667082728377</v>
      </c>
      <c r="G15" s="33">
        <f>INDEX('Subnational Data'!Y:Y,MATCH(ON!K1,'Subnational Data'!A:A,0))</f>
        <v>8</v>
      </c>
      <c r="H15" s="32">
        <f>INDEX('Subnational Data'!AJ:AJ,MATCH(ON!K1,'Subnational Data'!A:A,0))</f>
        <v>5.8061171591498182</v>
      </c>
      <c r="I15" s="37"/>
      <c r="J15" s="81">
        <v>2005</v>
      </c>
      <c r="K15" s="35">
        <v>7.8</v>
      </c>
      <c r="L15" s="36">
        <v>3</v>
      </c>
      <c r="M15" s="35">
        <v>7.7</v>
      </c>
    </row>
    <row r="16" spans="1:13" x14ac:dyDescent="0.2">
      <c r="A16" s="26" t="s">
        <v>78</v>
      </c>
      <c r="B16" s="90" t="s">
        <v>79</v>
      </c>
      <c r="C16" s="91"/>
      <c r="D16" s="91"/>
      <c r="E16" s="92"/>
      <c r="F16" s="32">
        <f>INDEX('Subnational Data'!P:P,MATCH(ON!K1,'Subnational Data'!A:A,0))</f>
        <v>5.556497981269171</v>
      </c>
      <c r="G16" s="33">
        <f>INDEX('Subnational Data'!Z:Z,MATCH(ON!K1,'Subnational Data'!A:A,0))</f>
        <v>3</v>
      </c>
      <c r="H16" s="32">
        <f>INDEX('Subnational Data'!AK:AK,MATCH(ON!K1,'Subnational Data'!A:A,0))</f>
        <v>8.766620430695081</v>
      </c>
      <c r="I16" s="37"/>
      <c r="J16" s="81">
        <v>2004</v>
      </c>
      <c r="K16" s="45">
        <v>7.9</v>
      </c>
      <c r="L16" s="46">
        <v>2</v>
      </c>
      <c r="M16" s="47">
        <v>7.8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81">
        <v>2003</v>
      </c>
      <c r="K17" s="45">
        <v>7.8</v>
      </c>
      <c r="L17" s="48">
        <v>3</v>
      </c>
      <c r="M17" s="47">
        <v>7.7</v>
      </c>
    </row>
    <row r="18" spans="1:13" x14ac:dyDescent="0.2">
      <c r="A18" s="102" t="s">
        <v>80</v>
      </c>
      <c r="B18" s="102"/>
      <c r="C18" s="102"/>
      <c r="D18" s="102"/>
      <c r="E18" s="102"/>
      <c r="F18" s="102"/>
      <c r="G18" s="102"/>
      <c r="H18" s="102"/>
      <c r="I18" s="39"/>
      <c r="J18" s="81">
        <v>2002</v>
      </c>
      <c r="K18" s="45">
        <v>7.6</v>
      </c>
      <c r="L18" s="48">
        <v>2</v>
      </c>
      <c r="M18" s="47">
        <v>7.4</v>
      </c>
    </row>
    <row r="19" spans="1:13" x14ac:dyDescent="0.2">
      <c r="A19" s="31" t="s">
        <v>54</v>
      </c>
      <c r="B19" s="99"/>
      <c r="C19" s="100"/>
      <c r="D19" s="100"/>
      <c r="E19" s="101"/>
      <c r="F19" s="32">
        <f>INDEX('Subnational Data'!D:D,MATCH(ON!K1,'Subnational Data'!A:A,0))</f>
        <v>8.2203178112910589</v>
      </c>
      <c r="G19" s="33">
        <f>INDEX('Subnational Data'!H:H,MATCH(ON!K1,'Subnational Data'!A:A,0))</f>
        <v>2</v>
      </c>
      <c r="H19" s="33"/>
      <c r="I19" s="34"/>
      <c r="J19" s="81">
        <v>2001</v>
      </c>
      <c r="K19" s="45">
        <v>7.7</v>
      </c>
      <c r="L19" s="48">
        <v>2</v>
      </c>
      <c r="M19" s="47">
        <v>7.6</v>
      </c>
    </row>
    <row r="20" spans="1:13" x14ac:dyDescent="0.2">
      <c r="A20" s="26" t="s">
        <v>81</v>
      </c>
      <c r="B20" s="90" t="s">
        <v>82</v>
      </c>
      <c r="C20" s="91"/>
      <c r="D20" s="91"/>
      <c r="E20" s="92"/>
      <c r="F20" s="32">
        <f>INDEX('Subnational Data'!Q:Q,MATCH(ON!K1,'Subnational Data'!A:A,0))</f>
        <v>6.9184247219070016</v>
      </c>
      <c r="G20" s="33">
        <f>INDEX('Subnational Data'!AA:AA,MATCH(ON!K1,'Subnational Data'!A:A,0))</f>
        <v>5</v>
      </c>
      <c r="H20" s="32">
        <f>INDEX('Subnational Data'!AL:AL,MATCH(ON!K1,'Subnational Data'!A:A,0))</f>
        <v>47.747304807139955</v>
      </c>
      <c r="I20" s="37"/>
      <c r="J20" s="81">
        <v>2000</v>
      </c>
      <c r="K20" s="45">
        <v>7.9</v>
      </c>
      <c r="L20" s="48">
        <v>2</v>
      </c>
      <c r="M20" s="47">
        <v>7.8</v>
      </c>
    </row>
    <row r="21" spans="1:13" x14ac:dyDescent="0.2">
      <c r="A21" s="26" t="s">
        <v>83</v>
      </c>
      <c r="B21" s="90" t="s">
        <v>84</v>
      </c>
      <c r="C21" s="91"/>
      <c r="D21" s="91"/>
      <c r="E21" s="92"/>
      <c r="F21" s="32">
        <f>INDEX('Subnational Data'!R:R,MATCH(ON!K1,'Subnational Data'!A:A,0))</f>
        <v>4.8881354283088614</v>
      </c>
      <c r="G21" s="33">
        <f>INDEX('Subnational Data'!AB:AB,MATCH(ON!K1,'Subnational Data'!A:A,0))</f>
        <v>3</v>
      </c>
      <c r="H21" s="32">
        <f>INDEX('Subnational Data'!AM:AM,MATCH(ON!K1,'Subnational Data'!A:A,0))</f>
        <v>19.219426841822198</v>
      </c>
      <c r="I21" s="37"/>
      <c r="J21" s="81">
        <v>1995</v>
      </c>
      <c r="K21" s="45">
        <v>7.7</v>
      </c>
      <c r="L21" s="48">
        <v>2</v>
      </c>
      <c r="M21" s="47">
        <v>7.6</v>
      </c>
    </row>
    <row r="22" spans="1:13" x14ac:dyDescent="0.2">
      <c r="A22" s="26" t="s">
        <v>85</v>
      </c>
      <c r="B22" s="90" t="s">
        <v>86</v>
      </c>
      <c r="C22" s="91"/>
      <c r="D22" s="91"/>
      <c r="E22" s="92"/>
      <c r="F22" s="32">
        <f>INDEX('Subnational Data'!S:S,MATCH(ON!K1,'Subnational Data'!A:A,0))</f>
        <v>4.1920207546427353</v>
      </c>
      <c r="G22" s="33">
        <f>INDEX('Subnational Data'!AC:AC,MATCH(ON!K1,'Subnational Data'!A:A,0))</f>
        <v>7</v>
      </c>
      <c r="H22" s="32">
        <f>INDEX('Subnational Data'!AN:AN,MATCH(ON!K1,'Subnational Data'!A:A,0))</f>
        <v>26.81154452594776</v>
      </c>
      <c r="I22" s="37"/>
      <c r="J22" s="81">
        <v>1990</v>
      </c>
      <c r="K22" s="45">
        <v>7.8</v>
      </c>
      <c r="L22" s="48">
        <v>3</v>
      </c>
      <c r="M22" s="47">
        <v>7.7</v>
      </c>
    </row>
    <row r="35" spans="1:13" x14ac:dyDescent="0.2">
      <c r="A35" s="106" t="s">
        <v>118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workbookViewId="0">
      <selection activeCell="M3" sqref="M3"/>
    </sheetView>
  </sheetViews>
  <sheetFormatPr baseColWidth="10" defaultColWidth="11" defaultRowHeight="16" x14ac:dyDescent="0.2"/>
  <cols>
    <col min="1" max="1" width="6.5" bestFit="1" customWidth="1"/>
    <col min="5" max="5" width="15" customWidth="1"/>
    <col min="6" max="6" width="5.6640625" bestFit="1" customWidth="1"/>
    <col min="7" max="7" width="5.1640625" bestFit="1" customWidth="1"/>
    <col min="8" max="8" width="8.6640625" bestFit="1" customWidth="1"/>
    <col min="9" max="9" width="3.6640625" customWidth="1"/>
    <col min="10" max="10" width="5.1640625" bestFit="1" customWidth="1"/>
    <col min="11" max="11" width="14.1640625" customWidth="1"/>
    <col min="12" max="12" width="13" customWidth="1"/>
    <col min="13" max="13" width="16.5" bestFit="1" customWidth="1"/>
  </cols>
  <sheetData>
    <row r="1" spans="1:13" ht="19" customHeight="1" x14ac:dyDescent="0.25">
      <c r="A1" s="93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107" t="s">
        <v>102</v>
      </c>
      <c r="L1" s="107"/>
      <c r="M1" s="21" t="s">
        <v>121</v>
      </c>
    </row>
    <row r="2" spans="1:13" ht="19" customHeight="1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107"/>
      <c r="L2" s="107"/>
      <c r="M2" s="21" t="s">
        <v>122</v>
      </c>
    </row>
    <row r="3" spans="1:13" x14ac:dyDescent="0.2">
      <c r="A3" s="95" t="s">
        <v>61</v>
      </c>
      <c r="B3" s="95"/>
      <c r="C3" s="95"/>
      <c r="D3" s="95"/>
      <c r="E3" s="95"/>
      <c r="F3" s="95"/>
      <c r="G3" s="95"/>
      <c r="H3" s="95"/>
      <c r="I3" s="22"/>
      <c r="J3" s="23"/>
      <c r="K3" s="24"/>
      <c r="L3" s="25"/>
      <c r="M3" s="23"/>
    </row>
    <row r="4" spans="1:13" x14ac:dyDescent="0.2">
      <c r="A4" s="26"/>
      <c r="B4" s="96" t="s">
        <v>62</v>
      </c>
      <c r="C4" s="97"/>
      <c r="D4" s="97"/>
      <c r="E4" s="98"/>
      <c r="F4" s="27" t="s">
        <v>58</v>
      </c>
      <c r="G4" s="27" t="s">
        <v>59</v>
      </c>
      <c r="H4" s="27" t="s">
        <v>63</v>
      </c>
      <c r="I4" s="28"/>
      <c r="J4" s="29"/>
      <c r="K4" s="30" t="s">
        <v>103</v>
      </c>
      <c r="L4" s="30" t="s">
        <v>59</v>
      </c>
      <c r="M4" s="30" t="s">
        <v>89</v>
      </c>
    </row>
    <row r="5" spans="1:13" x14ac:dyDescent="0.2">
      <c r="A5" s="31" t="s">
        <v>52</v>
      </c>
      <c r="B5" s="90"/>
      <c r="C5" s="91"/>
      <c r="D5" s="91"/>
      <c r="E5" s="92"/>
      <c r="F5" s="32">
        <f>INDEX('Subnational Data'!B:B,MATCH(PE!K1,'Subnational Data'!A:A,0))</f>
        <v>6.1957720476727225</v>
      </c>
      <c r="G5" s="33">
        <f>INDEX('Subnational Data'!F:F,MATCH(PE!K1,'Subnational Data'!A:A,0))</f>
        <v>10</v>
      </c>
      <c r="H5" s="33"/>
      <c r="I5" s="34"/>
      <c r="J5" s="79">
        <v>2015</v>
      </c>
      <c r="K5" s="35">
        <v>7.5</v>
      </c>
      <c r="L5" s="36">
        <v>8</v>
      </c>
      <c r="M5" s="35">
        <v>7.7</v>
      </c>
    </row>
    <row r="6" spans="1:13" x14ac:dyDescent="0.2">
      <c r="A6" s="26" t="s">
        <v>64</v>
      </c>
      <c r="B6" s="99" t="s">
        <v>65</v>
      </c>
      <c r="C6" s="100"/>
      <c r="D6" s="100"/>
      <c r="E6" s="101"/>
      <c r="F6" s="32">
        <f>INDEX('Subnational Data'!J:J,MATCH(PE!K1,'Subnational Data'!A:A,0))</f>
        <v>5.9433489556466848</v>
      </c>
      <c r="G6" s="33">
        <f>INDEX('Subnational Data'!T:T,MATCH(PE!K1,'Subnational Data'!A:A,0))</f>
        <v>9</v>
      </c>
      <c r="H6" s="32">
        <f>INDEX('Subnational Data'!AD:AD,MATCH(PE!K1,'Subnational Data'!A:A,0))</f>
        <v>43.055080396852546</v>
      </c>
      <c r="I6" s="37"/>
      <c r="J6" s="80">
        <v>2014</v>
      </c>
      <c r="K6" s="35">
        <v>7.7</v>
      </c>
      <c r="L6" s="36">
        <v>9</v>
      </c>
      <c r="M6" s="35">
        <v>7.8</v>
      </c>
    </row>
    <row r="7" spans="1:13" x14ac:dyDescent="0.2">
      <c r="A7" s="26" t="s">
        <v>66</v>
      </c>
      <c r="B7" s="90" t="s">
        <v>67</v>
      </c>
      <c r="C7" s="91"/>
      <c r="D7" s="91"/>
      <c r="E7" s="92"/>
      <c r="F7" s="32">
        <f>INDEX('Subnational Data'!K:K,MATCH(PE!K1,'Subnational Data'!A:A,0))</f>
        <v>6.8363499311782121</v>
      </c>
      <c r="G7" s="33">
        <f>INDEX('Subnational Data'!U:U,MATCH(PE!K1,'Subnational Data'!A:A,0))</f>
        <v>7</v>
      </c>
      <c r="H7" s="32">
        <f>INDEX('Subnational Data'!AE:AE,MATCH(PE!K1,'Subnational Data'!A:A,0))</f>
        <v>9.9897365720150528</v>
      </c>
      <c r="I7" s="37"/>
      <c r="J7" s="81">
        <v>2013</v>
      </c>
      <c r="K7" s="35">
        <v>7.5</v>
      </c>
      <c r="L7" s="36">
        <v>9</v>
      </c>
      <c r="M7" s="35">
        <v>7.7</v>
      </c>
    </row>
    <row r="8" spans="1:13" x14ac:dyDescent="0.2">
      <c r="A8" s="26" t="s">
        <v>68</v>
      </c>
      <c r="B8" s="99" t="s">
        <v>69</v>
      </c>
      <c r="C8" s="100"/>
      <c r="D8" s="100"/>
      <c r="E8" s="101"/>
      <c r="F8" s="32">
        <f>INDEX('Subnational Data'!L:L,MATCH(PE!K1,'Subnational Data'!A:A,0))</f>
        <v>4.0033893038659958</v>
      </c>
      <c r="G8" s="33">
        <f>INDEX('Subnational Data'!V:V,MATCH(PE!K1,'Subnational Data'!A:A,0))</f>
        <v>10</v>
      </c>
      <c r="H8" s="32">
        <f>INDEX('Subnational Data'!AF:AF,MATCH(PE!K1,'Subnational Data'!A:A,0))</f>
        <v>9.2884023263770104</v>
      </c>
      <c r="I8" s="37"/>
      <c r="J8" s="81">
        <v>2012</v>
      </c>
      <c r="K8" s="35">
        <v>7.5</v>
      </c>
      <c r="L8" s="36">
        <v>9</v>
      </c>
      <c r="M8" s="35">
        <v>7.7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81">
        <v>2011</v>
      </c>
      <c r="K9" s="35">
        <v>7.5</v>
      </c>
      <c r="L9" s="36">
        <v>8</v>
      </c>
      <c r="M9" s="35">
        <v>7.6</v>
      </c>
    </row>
    <row r="10" spans="1:13" x14ac:dyDescent="0.2">
      <c r="A10" s="102" t="s">
        <v>70</v>
      </c>
      <c r="B10" s="102"/>
      <c r="C10" s="102"/>
      <c r="D10" s="102"/>
      <c r="E10" s="102"/>
      <c r="F10" s="102"/>
      <c r="G10" s="102"/>
      <c r="H10" s="102"/>
      <c r="I10" s="39"/>
      <c r="J10" s="81">
        <v>2010</v>
      </c>
      <c r="K10" s="35">
        <v>7.5</v>
      </c>
      <c r="L10" s="36">
        <v>11</v>
      </c>
      <c r="M10" s="35">
        <v>7.7</v>
      </c>
    </row>
    <row r="11" spans="1:13" x14ac:dyDescent="0.2">
      <c r="A11" s="31" t="s">
        <v>53</v>
      </c>
      <c r="B11" s="103"/>
      <c r="C11" s="104"/>
      <c r="D11" s="104"/>
      <c r="E11" s="105"/>
      <c r="F11" s="32">
        <f>INDEX('Subnational Data'!C:C,MATCH(PE!K1,'Subnational Data'!A:A,0))</f>
        <v>5.5772657814853588</v>
      </c>
      <c r="G11" s="33">
        <f>INDEX('Subnational Data'!G:G,MATCH(PE!K1,'Subnational Data'!A:A,0))</f>
        <v>3</v>
      </c>
      <c r="H11" s="33"/>
      <c r="I11" s="34"/>
      <c r="J11" s="81">
        <v>2009</v>
      </c>
      <c r="K11" s="35">
        <v>7.5</v>
      </c>
      <c r="L11" s="36">
        <v>11</v>
      </c>
      <c r="M11" s="35">
        <v>7.7</v>
      </c>
    </row>
    <row r="12" spans="1:13" x14ac:dyDescent="0.2">
      <c r="A12" s="26" t="s">
        <v>71</v>
      </c>
      <c r="B12" s="90" t="s">
        <v>72</v>
      </c>
      <c r="C12" s="91"/>
      <c r="D12" s="91"/>
      <c r="E12" s="92"/>
      <c r="F12" s="32">
        <f>INDEX('Subnational Data'!M:M,MATCH(PE!K1,'Subnational Data'!A:A,0))</f>
        <v>5.65223619662539</v>
      </c>
      <c r="G12" s="33">
        <f>INDEX('Subnational Data'!W:W,MATCH(PE!K1,'Subnational Data'!A:A,0))</f>
        <v>2</v>
      </c>
      <c r="H12" s="32">
        <f>INDEX('Subnational Data'!AG:AG,MATCH(PE!K1,'Subnational Data'!A:A,0))</f>
        <v>22.260476543079182</v>
      </c>
      <c r="I12" s="37"/>
      <c r="J12" s="81">
        <v>2008</v>
      </c>
      <c r="K12" s="35">
        <v>7.6</v>
      </c>
      <c r="L12" s="36">
        <v>9</v>
      </c>
      <c r="M12" s="35">
        <v>7.7</v>
      </c>
    </row>
    <row r="13" spans="1:13" x14ac:dyDescent="0.2">
      <c r="A13" s="26" t="s">
        <v>73</v>
      </c>
      <c r="B13" s="90" t="s">
        <v>74</v>
      </c>
      <c r="C13" s="91"/>
      <c r="D13" s="91"/>
      <c r="E13" s="92"/>
      <c r="F13" s="32">
        <f>INDEX('Subnational Data'!N:N,MATCH(PE!K1,'Subnational Data'!A:A,0))</f>
        <v>3.5</v>
      </c>
      <c r="G13" s="33">
        <f>INDEX('Subnational Data'!X:X,MATCH(PE!K1,'Subnational Data'!A:A,0))</f>
        <v>4</v>
      </c>
      <c r="H13" s="32">
        <f>INDEX('Subnational Data'!AH:AH,MATCH(PE!K1,'Subnational Data'!A:A,0))</f>
        <v>47.37</v>
      </c>
      <c r="I13" s="37"/>
      <c r="J13" s="81">
        <v>2007</v>
      </c>
      <c r="K13" s="35">
        <v>7.6</v>
      </c>
      <c r="L13" s="36">
        <v>9</v>
      </c>
      <c r="M13" s="35">
        <v>7.7</v>
      </c>
    </row>
    <row r="14" spans="1:13" x14ac:dyDescent="0.2">
      <c r="A14" s="40"/>
      <c r="B14" s="90" t="s">
        <v>75</v>
      </c>
      <c r="C14" s="91"/>
      <c r="D14" s="91"/>
      <c r="E14" s="92"/>
      <c r="F14" s="41"/>
      <c r="G14" s="42"/>
      <c r="H14" s="43">
        <f>INDEX('Subnational Data'!AI:AI,MATCH(PE!K1,'Subnational Data'!A:A,0))</f>
        <v>116412.23999999999</v>
      </c>
      <c r="I14" s="44"/>
      <c r="J14" s="81">
        <v>2006</v>
      </c>
      <c r="K14" s="35">
        <v>7.6</v>
      </c>
      <c r="L14" s="36">
        <v>8</v>
      </c>
      <c r="M14" s="35">
        <v>7.7</v>
      </c>
    </row>
    <row r="15" spans="1:13" x14ac:dyDescent="0.2">
      <c r="A15" s="26" t="s">
        <v>76</v>
      </c>
      <c r="B15" s="90" t="s">
        <v>77</v>
      </c>
      <c r="C15" s="91"/>
      <c r="D15" s="91"/>
      <c r="E15" s="92"/>
      <c r="F15" s="32">
        <f>INDEX('Subnational Data'!O:O,MATCH(PE!K1,'Subnational Data'!A:A,0))</f>
        <v>7.819543702998601</v>
      </c>
      <c r="G15" s="33">
        <f>INDEX('Subnational Data'!Y:Y,MATCH(PE!K1,'Subnational Data'!A:A,0))</f>
        <v>2</v>
      </c>
      <c r="H15" s="32">
        <f>INDEX('Subnational Data'!AJ:AJ,MATCH(PE!K1,'Subnational Data'!A:A,0))</f>
        <v>3.5921997947314406</v>
      </c>
      <c r="I15" s="37"/>
      <c r="J15" s="81">
        <v>2005</v>
      </c>
      <c r="K15" s="35">
        <v>7.5</v>
      </c>
      <c r="L15" s="36">
        <v>9</v>
      </c>
      <c r="M15" s="35">
        <v>7.7</v>
      </c>
    </row>
    <row r="16" spans="1:13" x14ac:dyDescent="0.2">
      <c r="A16" s="26" t="s">
        <v>78</v>
      </c>
      <c r="B16" s="90" t="s">
        <v>79</v>
      </c>
      <c r="C16" s="91"/>
      <c r="D16" s="91"/>
      <c r="E16" s="92"/>
      <c r="F16" s="32">
        <f>INDEX('Subnational Data'!P:P,MATCH(PE!K1,'Subnational Data'!A:A,0))</f>
        <v>5.0872832263174441</v>
      </c>
      <c r="G16" s="33">
        <f>INDEX('Subnational Data'!Z:Z,MATCH(PE!K1,'Subnational Data'!A:A,0))</f>
        <v>6</v>
      </c>
      <c r="H16" s="32">
        <f>INDEX('Subnational Data'!AK:AK,MATCH(PE!K1,'Subnational Data'!A:A,0))</f>
        <v>9.5963051659254184</v>
      </c>
      <c r="I16" s="37"/>
      <c r="J16" s="81">
        <v>2004</v>
      </c>
      <c r="K16" s="45">
        <v>7.6</v>
      </c>
      <c r="L16" s="46">
        <v>9</v>
      </c>
      <c r="M16" s="47">
        <v>7.8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81">
        <v>2003</v>
      </c>
      <c r="K17" s="45">
        <v>7.6</v>
      </c>
      <c r="L17" s="48">
        <v>8</v>
      </c>
      <c r="M17" s="47">
        <v>7.7</v>
      </c>
    </row>
    <row r="18" spans="1:13" x14ac:dyDescent="0.2">
      <c r="A18" s="102" t="s">
        <v>80</v>
      </c>
      <c r="B18" s="102"/>
      <c r="C18" s="102"/>
      <c r="D18" s="102"/>
      <c r="E18" s="102"/>
      <c r="F18" s="102"/>
      <c r="G18" s="102"/>
      <c r="H18" s="102"/>
      <c r="I18" s="39"/>
      <c r="J18" s="81">
        <v>2002</v>
      </c>
      <c r="K18" s="45">
        <v>7.3</v>
      </c>
      <c r="L18" s="48">
        <v>9</v>
      </c>
      <c r="M18" s="47">
        <v>7.4</v>
      </c>
    </row>
    <row r="19" spans="1:13" x14ac:dyDescent="0.2">
      <c r="A19" s="31" t="s">
        <v>54</v>
      </c>
      <c r="B19" s="99"/>
      <c r="C19" s="100"/>
      <c r="D19" s="100"/>
      <c r="E19" s="101"/>
      <c r="F19" s="32">
        <f>INDEX('Subnational Data'!D:D,MATCH(PE!K1,'Subnational Data'!A:A,0))</f>
        <v>8.0958081687313239</v>
      </c>
      <c r="G19" s="33">
        <f>INDEX('Subnational Data'!H:H,MATCH(PE!K1,'Subnational Data'!A:A,0))</f>
        <v>6</v>
      </c>
      <c r="H19" s="33"/>
      <c r="I19" s="34"/>
      <c r="J19" s="81">
        <v>2001</v>
      </c>
      <c r="K19" s="45">
        <v>7.4</v>
      </c>
      <c r="L19" s="48">
        <v>9</v>
      </c>
      <c r="M19" s="47">
        <v>7.6</v>
      </c>
    </row>
    <row r="20" spans="1:13" x14ac:dyDescent="0.2">
      <c r="A20" s="26" t="s">
        <v>81</v>
      </c>
      <c r="B20" s="90" t="s">
        <v>82</v>
      </c>
      <c r="C20" s="91"/>
      <c r="D20" s="91"/>
      <c r="E20" s="92"/>
      <c r="F20" s="32">
        <f>INDEX('Subnational Data'!Q:Q,MATCH(PE!K1,'Subnational Data'!A:A,0))</f>
        <v>6.0368468869725502</v>
      </c>
      <c r="G20" s="33">
        <f>INDEX('Subnational Data'!AA:AA,MATCH(PE!K1,'Subnational Data'!A:A,0))</f>
        <v>10</v>
      </c>
      <c r="H20" s="32">
        <f>INDEX('Subnational Data'!AL:AL,MATCH(PE!K1,'Subnational Data'!A:A,0))</f>
        <v>54.427359288402322</v>
      </c>
      <c r="I20" s="37"/>
      <c r="J20" s="81">
        <v>2000</v>
      </c>
      <c r="K20" s="45">
        <v>7.6</v>
      </c>
      <c r="L20" s="48">
        <v>9</v>
      </c>
      <c r="M20" s="47">
        <v>7.8</v>
      </c>
    </row>
    <row r="21" spans="1:13" x14ac:dyDescent="0.2">
      <c r="A21" s="26" t="s">
        <v>83</v>
      </c>
      <c r="B21" s="90" t="s">
        <v>84</v>
      </c>
      <c r="C21" s="91"/>
      <c r="D21" s="91"/>
      <c r="E21" s="92"/>
      <c r="F21" s="32">
        <f>INDEX('Subnational Data'!R:R,MATCH(PE!K1,'Subnational Data'!A:A,0))</f>
        <v>2.2017903489837036</v>
      </c>
      <c r="G21" s="33">
        <f>INDEX('Subnational Data'!AB:AB,MATCH(PE!K1,'Subnational Data'!A:A,0))</f>
        <v>6</v>
      </c>
      <c r="H21" s="32">
        <f>INDEX('Subnational Data'!AM:AM,MATCH(PE!K1,'Subnational Data'!A:A,0))</f>
        <v>26.049624807174421</v>
      </c>
      <c r="I21" s="37"/>
      <c r="J21" s="81">
        <v>1995</v>
      </c>
      <c r="K21" s="45">
        <v>7.4</v>
      </c>
      <c r="L21" s="48">
        <v>9</v>
      </c>
      <c r="M21" s="47">
        <v>7.6</v>
      </c>
    </row>
    <row r="22" spans="1:13" x14ac:dyDescent="0.2">
      <c r="A22" s="26" t="s">
        <v>85</v>
      </c>
      <c r="B22" s="90" t="s">
        <v>86</v>
      </c>
      <c r="C22" s="91"/>
      <c r="D22" s="91"/>
      <c r="E22" s="92"/>
      <c r="F22" s="32">
        <f>INDEX('Subnational Data'!S:S,MATCH(PE!K1,'Subnational Data'!A:A,0))</f>
        <v>4.3981833197894895</v>
      </c>
      <c r="G22" s="33">
        <f>INDEX('Subnational Data'!AC:AC,MATCH(PE!K1,'Subnational Data'!A:A,0))</f>
        <v>6</v>
      </c>
      <c r="H22" s="32">
        <f>INDEX('Subnational Data'!AN:AN,MATCH(PE!K1,'Subnational Data'!A:A,0))</f>
        <v>34.134615384615387</v>
      </c>
      <c r="I22" s="37"/>
      <c r="J22" s="81">
        <v>1990</v>
      </c>
      <c r="K22" s="45">
        <v>7.6</v>
      </c>
      <c r="L22" s="48">
        <v>7</v>
      </c>
      <c r="M22" s="47">
        <v>7.7</v>
      </c>
    </row>
    <row r="35" spans="1:13" x14ac:dyDescent="0.2">
      <c r="A35" s="106" t="s">
        <v>119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M3" sqref="M3"/>
    </sheetView>
  </sheetViews>
  <sheetFormatPr baseColWidth="10" defaultColWidth="11" defaultRowHeight="16" x14ac:dyDescent="0.2"/>
  <cols>
    <col min="1" max="1" width="6.5" bestFit="1" customWidth="1"/>
    <col min="5" max="5" width="16.33203125" customWidth="1"/>
    <col min="6" max="6" width="8.83203125" customWidth="1"/>
    <col min="7" max="7" width="8.33203125" customWidth="1"/>
    <col min="8" max="8" width="8.6640625" bestFit="1" customWidth="1"/>
    <col min="9" max="9" width="3.6640625" customWidth="1"/>
    <col min="10" max="10" width="5.1640625" bestFit="1" customWidth="1"/>
    <col min="11" max="11" width="9.83203125" customWidth="1"/>
    <col min="12" max="12" width="9.5" customWidth="1"/>
    <col min="13" max="13" width="16.5" bestFit="1" customWidth="1"/>
  </cols>
  <sheetData>
    <row r="1" spans="1:13" ht="19" x14ac:dyDescent="0.25">
      <c r="A1" s="93" t="s">
        <v>117</v>
      </c>
      <c r="B1" s="93"/>
      <c r="C1" s="93"/>
      <c r="D1" s="93"/>
      <c r="E1" s="93"/>
      <c r="F1" s="93"/>
      <c r="G1" s="93"/>
      <c r="H1" s="93"/>
      <c r="I1" s="93"/>
      <c r="J1" s="93"/>
      <c r="K1" s="94" t="s">
        <v>104</v>
      </c>
      <c r="L1" s="94"/>
      <c r="M1" s="21" t="s">
        <v>121</v>
      </c>
    </row>
    <row r="2" spans="1:13" ht="19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4"/>
      <c r="L2" s="94"/>
      <c r="M2" s="21" t="s">
        <v>122</v>
      </c>
    </row>
    <row r="3" spans="1:13" x14ac:dyDescent="0.2">
      <c r="A3" s="95" t="s">
        <v>61</v>
      </c>
      <c r="B3" s="95"/>
      <c r="C3" s="95"/>
      <c r="D3" s="95"/>
      <c r="E3" s="95"/>
      <c r="F3" s="95"/>
      <c r="G3" s="95"/>
      <c r="H3" s="95"/>
      <c r="I3" s="22"/>
      <c r="J3" s="23"/>
      <c r="K3" s="24"/>
      <c r="L3" s="25"/>
      <c r="M3" s="23"/>
    </row>
    <row r="4" spans="1:13" x14ac:dyDescent="0.2">
      <c r="A4" s="26"/>
      <c r="B4" s="96" t="s">
        <v>62</v>
      </c>
      <c r="C4" s="97"/>
      <c r="D4" s="97"/>
      <c r="E4" s="98"/>
      <c r="F4" s="27" t="s">
        <v>58</v>
      </c>
      <c r="G4" s="27" t="s">
        <v>59</v>
      </c>
      <c r="H4" s="27" t="s">
        <v>63</v>
      </c>
      <c r="I4" s="28"/>
      <c r="J4" s="29"/>
      <c r="K4" s="30" t="s">
        <v>105</v>
      </c>
      <c r="L4" s="30" t="s">
        <v>59</v>
      </c>
      <c r="M4" s="30" t="s">
        <v>89</v>
      </c>
    </row>
    <row r="5" spans="1:13" x14ac:dyDescent="0.2">
      <c r="A5" s="31" t="s">
        <v>52</v>
      </c>
      <c r="B5" s="90"/>
      <c r="C5" s="91"/>
      <c r="D5" s="91"/>
      <c r="E5" s="92"/>
      <c r="F5" s="32">
        <f>INDEX('Subnational Data'!B:B,MATCH(QC!K1,'Subnational Data'!A:A,0))</f>
        <v>7.065285540564525</v>
      </c>
      <c r="G5" s="33">
        <f>INDEX('Subnational Data'!F:F,MATCH(QC!K1,'Subnational Data'!A:A,0))</f>
        <v>6</v>
      </c>
      <c r="H5" s="33"/>
      <c r="I5" s="34"/>
      <c r="J5" s="79">
        <v>2015</v>
      </c>
      <c r="K5" s="35">
        <v>7.5</v>
      </c>
      <c r="L5" s="36">
        <v>8</v>
      </c>
      <c r="M5" s="35">
        <v>7.7</v>
      </c>
    </row>
    <row r="6" spans="1:13" x14ac:dyDescent="0.2">
      <c r="A6" s="26" t="s">
        <v>64</v>
      </c>
      <c r="B6" s="99" t="s">
        <v>65</v>
      </c>
      <c r="C6" s="100"/>
      <c r="D6" s="100"/>
      <c r="E6" s="101"/>
      <c r="F6" s="32">
        <f>INDEX('Subnational Data'!J:J,MATCH(QC!K1,'Subnational Data'!A:A,0))</f>
        <v>7.2900662636654019</v>
      </c>
      <c r="G6" s="33">
        <f>INDEX('Subnational Data'!T:T,MATCH(QC!K1,'Subnational Data'!A:A,0))</f>
        <v>3</v>
      </c>
      <c r="H6" s="32">
        <f>INDEX('Subnational Data'!AD:AD,MATCH(QC!K1,'Subnational Data'!A:A,0))</f>
        <v>33.664137942934047</v>
      </c>
      <c r="I6" s="37"/>
      <c r="J6" s="80">
        <v>2014</v>
      </c>
      <c r="K6" s="35">
        <v>7.7</v>
      </c>
      <c r="L6" s="36">
        <v>9</v>
      </c>
      <c r="M6" s="35">
        <v>7.8</v>
      </c>
    </row>
    <row r="7" spans="1:13" x14ac:dyDescent="0.2">
      <c r="A7" s="26" t="s">
        <v>66</v>
      </c>
      <c r="B7" s="90" t="s">
        <v>67</v>
      </c>
      <c r="C7" s="91"/>
      <c r="D7" s="91"/>
      <c r="E7" s="92"/>
      <c r="F7" s="32">
        <f>INDEX('Subnational Data'!K:K,MATCH(QC!K1,'Subnational Data'!A:A,0))</f>
        <v>5.8144305779189001</v>
      </c>
      <c r="G7" s="33">
        <f>INDEX('Subnational Data'!U:U,MATCH(QC!K1,'Subnational Data'!A:A,0))</f>
        <v>10</v>
      </c>
      <c r="H7" s="32">
        <f>INDEX('Subnational Data'!AE:AE,MATCH(QC!K1,'Subnational Data'!A:A,0))</f>
        <v>12.542201312482387</v>
      </c>
      <c r="I7" s="37"/>
      <c r="J7" s="81">
        <v>2013</v>
      </c>
      <c r="K7" s="35">
        <v>7.5</v>
      </c>
      <c r="L7" s="36">
        <v>9</v>
      </c>
      <c r="M7" s="35">
        <v>7.7</v>
      </c>
    </row>
    <row r="8" spans="1:13" x14ac:dyDescent="0.2">
      <c r="A8" s="26" t="s">
        <v>68</v>
      </c>
      <c r="B8" s="99" t="s">
        <v>69</v>
      </c>
      <c r="C8" s="100"/>
      <c r="D8" s="100"/>
      <c r="E8" s="101"/>
      <c r="F8" s="32">
        <f>INDEX('Subnational Data'!L:L,MATCH(QC!K1,'Subnational Data'!A:A,0))</f>
        <v>7.1566453206737988</v>
      </c>
      <c r="G8" s="33">
        <f>INDEX('Subnational Data'!V:V,MATCH(QC!K1,'Subnational Data'!A:A,0))</f>
        <v>6</v>
      </c>
      <c r="H8" s="32">
        <f>INDEX('Subnational Data'!AF:AF,MATCH(QC!K1,'Subnational Data'!A:A,0))</f>
        <v>5.3511551800493473</v>
      </c>
      <c r="I8" s="37"/>
      <c r="J8" s="81">
        <v>2012</v>
      </c>
      <c r="K8" s="35">
        <v>7.5</v>
      </c>
      <c r="L8" s="36">
        <v>9</v>
      </c>
      <c r="M8" s="35">
        <v>7.7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81">
        <v>2011</v>
      </c>
      <c r="K9" s="35">
        <v>7.5</v>
      </c>
      <c r="L9" s="36">
        <v>8</v>
      </c>
      <c r="M9" s="35">
        <v>7.6</v>
      </c>
    </row>
    <row r="10" spans="1:13" x14ac:dyDescent="0.2">
      <c r="A10" s="102" t="s">
        <v>70</v>
      </c>
      <c r="B10" s="102"/>
      <c r="C10" s="102"/>
      <c r="D10" s="102"/>
      <c r="E10" s="102"/>
      <c r="F10" s="102"/>
      <c r="G10" s="102"/>
      <c r="H10" s="102"/>
      <c r="I10" s="39"/>
      <c r="J10" s="81">
        <v>2010</v>
      </c>
      <c r="K10" s="35">
        <v>7.6</v>
      </c>
      <c r="L10" s="36">
        <v>7</v>
      </c>
      <c r="M10" s="35">
        <v>7.7</v>
      </c>
    </row>
    <row r="11" spans="1:13" x14ac:dyDescent="0.2">
      <c r="A11" s="31" t="s">
        <v>53</v>
      </c>
      <c r="B11" s="103"/>
      <c r="C11" s="104"/>
      <c r="D11" s="104"/>
      <c r="E11" s="105"/>
      <c r="F11" s="32">
        <f>INDEX('Subnational Data'!C:C,MATCH(QC!K1,'Subnational Data'!A:A,0))</f>
        <v>4.6473506540562752</v>
      </c>
      <c r="G11" s="33">
        <f>INDEX('Subnational Data'!G:G,MATCH(QC!K1,'Subnational Data'!A:A,0))</f>
        <v>10</v>
      </c>
      <c r="H11" s="33"/>
      <c r="I11" s="34"/>
      <c r="J11" s="81">
        <v>2009</v>
      </c>
      <c r="K11" s="35">
        <v>7.6</v>
      </c>
      <c r="L11" s="36">
        <v>6</v>
      </c>
      <c r="M11" s="35">
        <v>7.7</v>
      </c>
    </row>
    <row r="12" spans="1:13" x14ac:dyDescent="0.2">
      <c r="A12" s="26" t="s">
        <v>71</v>
      </c>
      <c r="B12" s="90" t="s">
        <v>72</v>
      </c>
      <c r="C12" s="91"/>
      <c r="D12" s="91"/>
      <c r="E12" s="92"/>
      <c r="F12" s="32">
        <f>INDEX('Subnational Data'!M:M,MATCH(QC!K1,'Subnational Data'!A:A,0))</f>
        <v>4.7965936185320981</v>
      </c>
      <c r="G12" s="33">
        <f>INDEX('Subnational Data'!W:W,MATCH(QC!K1,'Subnational Data'!A:A,0))</f>
        <v>10</v>
      </c>
      <c r="H12" s="32">
        <f>INDEX('Subnational Data'!AG:AG,MATCH(QC!K1,'Subnational Data'!A:A,0))</f>
        <v>25.271856357706252</v>
      </c>
      <c r="I12" s="37"/>
      <c r="J12" s="81">
        <v>2008</v>
      </c>
      <c r="K12" s="35">
        <v>7.6</v>
      </c>
      <c r="L12" s="36">
        <v>9</v>
      </c>
      <c r="M12" s="35">
        <v>7.7</v>
      </c>
    </row>
    <row r="13" spans="1:13" x14ac:dyDescent="0.2">
      <c r="A13" s="26" t="s">
        <v>73</v>
      </c>
      <c r="B13" s="90" t="s">
        <v>74</v>
      </c>
      <c r="C13" s="91"/>
      <c r="D13" s="91"/>
      <c r="E13" s="92"/>
      <c r="F13" s="32">
        <f>INDEX('Subnational Data'!N:N,MATCH(QC!K1,'Subnational Data'!A:A,0))</f>
        <v>2.5</v>
      </c>
      <c r="G13" s="33">
        <f>INDEX('Subnational Data'!X:X,MATCH(QC!K1,'Subnational Data'!A:A,0))</f>
        <v>7</v>
      </c>
      <c r="H13" s="32">
        <f>INDEX('Subnational Data'!AH:AH,MATCH(QC!K1,'Subnational Data'!A:A,0))</f>
        <v>49.964999999999996</v>
      </c>
      <c r="I13" s="37"/>
      <c r="J13" s="81">
        <v>2007</v>
      </c>
      <c r="K13" s="35">
        <v>7.6</v>
      </c>
      <c r="L13" s="36">
        <v>9</v>
      </c>
      <c r="M13" s="35">
        <v>7.7</v>
      </c>
    </row>
    <row r="14" spans="1:13" x14ac:dyDescent="0.2">
      <c r="A14" s="40"/>
      <c r="B14" s="90" t="s">
        <v>75</v>
      </c>
      <c r="C14" s="91"/>
      <c r="D14" s="91"/>
      <c r="E14" s="92"/>
      <c r="F14" s="41"/>
      <c r="G14" s="42"/>
      <c r="H14" s="43">
        <f>INDEX('Subnational Data'!AI:AI,MATCH(QC!K1,'Subnational Data'!A:A,0))</f>
        <v>116412.23999999999</v>
      </c>
      <c r="I14" s="44"/>
      <c r="J14" s="81">
        <v>2006</v>
      </c>
      <c r="K14" s="35">
        <v>7.6</v>
      </c>
      <c r="L14" s="36">
        <v>8</v>
      </c>
      <c r="M14" s="35">
        <v>7.7</v>
      </c>
    </row>
    <row r="15" spans="1:13" x14ac:dyDescent="0.2">
      <c r="A15" s="26" t="s">
        <v>76</v>
      </c>
      <c r="B15" s="90" t="s">
        <v>77</v>
      </c>
      <c r="C15" s="91"/>
      <c r="D15" s="91"/>
      <c r="E15" s="92"/>
      <c r="F15" s="32">
        <f>INDEX('Subnational Data'!O:O,MATCH(QC!K1,'Subnational Data'!A:A,0))</f>
        <v>5.5550567040115171</v>
      </c>
      <c r="G15" s="33">
        <f>INDEX('Subnational Data'!Y:Y,MATCH(QC!K1,'Subnational Data'!A:A,0))</f>
        <v>9</v>
      </c>
      <c r="H15" s="32">
        <f>INDEX('Subnational Data'!AJ:AJ,MATCH(QC!K1,'Subnational Data'!A:A,0))</f>
        <v>6.5739148439342268</v>
      </c>
      <c r="I15" s="37"/>
      <c r="J15" s="81">
        <v>2005</v>
      </c>
      <c r="K15" s="35">
        <v>7.6</v>
      </c>
      <c r="L15" s="36">
        <v>6</v>
      </c>
      <c r="M15" s="35">
        <v>7.7</v>
      </c>
    </row>
    <row r="16" spans="1:13" x14ac:dyDescent="0.2">
      <c r="A16" s="26" t="s">
        <v>78</v>
      </c>
      <c r="B16" s="90" t="s">
        <v>79</v>
      </c>
      <c r="C16" s="91"/>
      <c r="D16" s="91"/>
      <c r="E16" s="92"/>
      <c r="F16" s="32">
        <f>INDEX('Subnational Data'!P:P,MATCH(QC!K1,'Subnational Data'!A:A,0))</f>
        <v>4.987752293681484</v>
      </c>
      <c r="G16" s="33">
        <f>INDEX('Subnational Data'!Z:Z,MATCH(QC!K1,'Subnational Data'!A:A,0))</f>
        <v>8</v>
      </c>
      <c r="H16" s="32">
        <f>INDEX('Subnational Data'!AK:AK,MATCH(QC!K1,'Subnational Data'!A:A,0))</f>
        <v>9.7722998349331966</v>
      </c>
      <c r="I16" s="37"/>
      <c r="J16" s="81">
        <v>2004</v>
      </c>
      <c r="K16" s="45">
        <v>7.7</v>
      </c>
      <c r="L16" s="46">
        <v>6</v>
      </c>
      <c r="M16" s="47">
        <v>7.8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81">
        <v>2003</v>
      </c>
      <c r="K17" s="45">
        <v>7.6</v>
      </c>
      <c r="L17" s="48">
        <v>8</v>
      </c>
      <c r="M17" s="49">
        <v>7.7</v>
      </c>
    </row>
    <row r="18" spans="1:13" x14ac:dyDescent="0.2">
      <c r="A18" s="102" t="s">
        <v>80</v>
      </c>
      <c r="B18" s="102"/>
      <c r="C18" s="102"/>
      <c r="D18" s="102"/>
      <c r="E18" s="102"/>
      <c r="F18" s="102"/>
      <c r="G18" s="102"/>
      <c r="H18" s="102"/>
      <c r="I18" s="39"/>
      <c r="J18" s="81">
        <v>2002</v>
      </c>
      <c r="K18" s="45">
        <v>7.4</v>
      </c>
      <c r="L18" s="48">
        <v>5</v>
      </c>
      <c r="M18" s="47">
        <v>7.4</v>
      </c>
    </row>
    <row r="19" spans="1:13" x14ac:dyDescent="0.2">
      <c r="A19" s="31" t="s">
        <v>54</v>
      </c>
      <c r="B19" s="99"/>
      <c r="C19" s="100"/>
      <c r="D19" s="100"/>
      <c r="E19" s="101"/>
      <c r="F19" s="32">
        <f>INDEX('Subnational Data'!D:D,MATCH(QC!K1,'Subnational Data'!A:A,0))</f>
        <v>8.0765494529896547</v>
      </c>
      <c r="G19" s="33">
        <f>INDEX('Subnational Data'!H:H,MATCH(QC!K1,'Subnational Data'!A:A,0))</f>
        <v>6</v>
      </c>
      <c r="H19" s="33"/>
      <c r="I19" s="34"/>
      <c r="J19" s="81">
        <v>2001</v>
      </c>
      <c r="K19" s="45">
        <v>7.5</v>
      </c>
      <c r="L19" s="48">
        <v>6</v>
      </c>
      <c r="M19" s="47">
        <v>7.6</v>
      </c>
    </row>
    <row r="20" spans="1:13" x14ac:dyDescent="0.2">
      <c r="A20" s="26" t="s">
        <v>81</v>
      </c>
      <c r="B20" s="90" t="s">
        <v>82</v>
      </c>
      <c r="C20" s="91"/>
      <c r="D20" s="91"/>
      <c r="E20" s="92"/>
      <c r="F20" s="32">
        <f>INDEX('Subnational Data'!Q:Q,MATCH(QC!K1,'Subnational Data'!A:A,0))</f>
        <v>6.384653308215559</v>
      </c>
      <c r="G20" s="33">
        <f>INDEX('Subnational Data'!AA:AA,MATCH(QC!K1,'Subnational Data'!A:A,0))</f>
        <v>6</v>
      </c>
      <c r="H20" s="32">
        <f>INDEX('Subnational Data'!AL:AL,MATCH(QC!K1,'Subnational Data'!A:A,0))</f>
        <v>51.791896200779505</v>
      </c>
      <c r="I20" s="37"/>
      <c r="J20" s="81">
        <v>2000</v>
      </c>
      <c r="K20" s="45">
        <v>7.7</v>
      </c>
      <c r="L20" s="48">
        <v>6</v>
      </c>
      <c r="M20" s="47">
        <v>7.8</v>
      </c>
    </row>
    <row r="21" spans="1:13" x14ac:dyDescent="0.2">
      <c r="A21" s="26" t="s">
        <v>83</v>
      </c>
      <c r="B21" s="90" t="s">
        <v>84</v>
      </c>
      <c r="C21" s="91"/>
      <c r="D21" s="91"/>
      <c r="E21" s="92"/>
      <c r="F21" s="32">
        <f>INDEX('Subnational Data'!R:R,MATCH(QC!K1,'Subnational Data'!A:A,0))</f>
        <v>3.3444355197356539</v>
      </c>
      <c r="G21" s="33">
        <f>INDEX('Subnational Data'!AB:AB,MATCH(QC!K1,'Subnational Data'!A:A,0))</f>
        <v>4</v>
      </c>
      <c r="H21" s="32">
        <f>INDEX('Subnational Data'!AM:AM,MATCH(QC!K1,'Subnational Data'!A:A,0))</f>
        <v>23.144379021569655</v>
      </c>
      <c r="I21" s="37"/>
      <c r="J21" s="81">
        <v>1995</v>
      </c>
      <c r="K21" s="45">
        <v>7.5</v>
      </c>
      <c r="L21" s="48">
        <v>6</v>
      </c>
      <c r="M21" s="47">
        <v>7.6</v>
      </c>
    </row>
    <row r="22" spans="1:13" x14ac:dyDescent="0.2">
      <c r="A22" s="26" t="s">
        <v>85</v>
      </c>
      <c r="B22" s="90" t="s">
        <v>86</v>
      </c>
      <c r="C22" s="91"/>
      <c r="D22" s="91"/>
      <c r="E22" s="92"/>
      <c r="F22" s="32">
        <f>INDEX('Subnational Data'!S:S,MATCH(QC!K1,'Subnational Data'!A:A,0))</f>
        <v>2.3877464027694431</v>
      </c>
      <c r="G22" s="33">
        <f>INDEX('Subnational Data'!AC:AC,MATCH(QC!K1,'Subnational Data'!A:A,0))</f>
        <v>10</v>
      </c>
      <c r="H22" s="32">
        <f>INDEX('Subnational Data'!AN:AN,MATCH(QC!K1,'Subnational Data'!A:A,0))</f>
        <v>39.367986658752365</v>
      </c>
      <c r="I22" s="37"/>
      <c r="J22" s="81">
        <v>1990</v>
      </c>
      <c r="K22" s="45">
        <v>7.6</v>
      </c>
      <c r="L22" s="48">
        <v>7</v>
      </c>
      <c r="M22" s="47">
        <v>7.7</v>
      </c>
    </row>
    <row r="35" spans="1:13" x14ac:dyDescent="0.2">
      <c r="A35" s="106" t="s">
        <v>119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AB</vt:lpstr>
      <vt:lpstr>BC</vt:lpstr>
      <vt:lpstr>MB</vt:lpstr>
      <vt:lpstr>NB</vt:lpstr>
      <vt:lpstr>NL</vt:lpstr>
      <vt:lpstr>NS</vt:lpstr>
      <vt:lpstr>ON</vt:lpstr>
      <vt:lpstr>PE</vt:lpstr>
      <vt:lpstr>QC</vt:lpstr>
      <vt:lpstr>SK</vt:lpstr>
      <vt:lpstr>Subnational Data</vt:lpstr>
      <vt:lpstr>Scores Over Time</vt:lpstr>
      <vt:lpstr>1985-2015 Scores and Ranks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Tuszynski</dc:creator>
  <cp:lastModifiedBy>Meg Tuszynski</cp:lastModifiedBy>
  <cp:lastPrinted>2016-11-15T19:49:05Z</cp:lastPrinted>
  <dcterms:created xsi:type="dcterms:W3CDTF">2016-11-14T20:31:38Z</dcterms:created>
  <dcterms:modified xsi:type="dcterms:W3CDTF">2017-12-08T04:10:15Z</dcterms:modified>
</cp:coreProperties>
</file>