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3"/>
  <workbookPr/>
  <mc:AlternateContent xmlns:mc="http://schemas.openxmlformats.org/markup-compatibility/2006">
    <mc:Choice Requires="x15">
      <x15ac:absPath xmlns:x15ac="http://schemas.microsoft.com/office/spreadsheetml/2010/11/ac" url="/Users/megtuszynski/Dropbox/O'Neil Center Work/EFNA/State Profiles/"/>
    </mc:Choice>
  </mc:AlternateContent>
  <xr:revisionPtr revIDLastSave="0" documentId="10_ncr:8100000_{D885B89E-7B74-E842-9414-5015DD98924C}" xr6:coauthVersionLast="33" xr6:coauthVersionMax="33" xr10:uidLastSave="{00000000-0000-0000-0000-000000000000}"/>
  <bookViews>
    <workbookView xWindow="3040" yWindow="460" windowWidth="22560" windowHeight="14020" tabRatio="500" firstSheet="47" activeTab="50" xr2:uid="{00000000-000D-0000-FFFF-FFFF00000000}"/>
  </bookViews>
  <sheets>
    <sheet name="AL" sheetId="1" r:id="rId1"/>
    <sheet name="AK" sheetId="5" r:id="rId2"/>
    <sheet name="AZ" sheetId="6" r:id="rId3"/>
    <sheet name="AR" sheetId="7" r:id="rId4"/>
    <sheet name="CA" sheetId="8" r:id="rId5"/>
    <sheet name="CO" sheetId="9" r:id="rId6"/>
    <sheet name="CT" sheetId="10" r:id="rId7"/>
    <sheet name="DE" sheetId="11" r:id="rId8"/>
    <sheet name="FL" sheetId="12" r:id="rId9"/>
    <sheet name="GA" sheetId="13" r:id="rId10"/>
    <sheet name="HI" sheetId="14" r:id="rId11"/>
    <sheet name="ID" sheetId="15" r:id="rId12"/>
    <sheet name="IL" sheetId="16" r:id="rId13"/>
    <sheet name="IN" sheetId="17" r:id="rId14"/>
    <sheet name="IA" sheetId="18" r:id="rId15"/>
    <sheet name="KS" sheetId="19" r:id="rId16"/>
    <sheet name="KY" sheetId="20" r:id="rId17"/>
    <sheet name="LA" sheetId="21" r:id="rId18"/>
    <sheet name="ME" sheetId="22" r:id="rId19"/>
    <sheet name="MD" sheetId="23" r:id="rId20"/>
    <sheet name="MA" sheetId="24" r:id="rId21"/>
    <sheet name="MI" sheetId="25" r:id="rId22"/>
    <sheet name="MN" sheetId="26" r:id="rId23"/>
    <sheet name="MS" sheetId="27" r:id="rId24"/>
    <sheet name="MO" sheetId="28" r:id="rId25"/>
    <sheet name="MT" sheetId="29" r:id="rId26"/>
    <sheet name="NE" sheetId="30" r:id="rId27"/>
    <sheet name="NV" sheetId="31" r:id="rId28"/>
    <sheet name="NH" sheetId="32" r:id="rId29"/>
    <sheet name="NJ" sheetId="33" r:id="rId30"/>
    <sheet name="NM" sheetId="34" r:id="rId31"/>
    <sheet name="NY" sheetId="35" r:id="rId32"/>
    <sheet name="NC" sheetId="36" r:id="rId33"/>
    <sheet name="ND" sheetId="37" r:id="rId34"/>
    <sheet name="OH" sheetId="38" r:id="rId35"/>
    <sheet name="OK" sheetId="39" r:id="rId36"/>
    <sheet name="OR" sheetId="40" r:id="rId37"/>
    <sheet name="PA" sheetId="41" r:id="rId38"/>
    <sheet name="RI" sheetId="43" r:id="rId39"/>
    <sheet name="SC" sheetId="44" r:id="rId40"/>
    <sheet name="SD" sheetId="45" r:id="rId41"/>
    <sheet name="TN" sheetId="46" r:id="rId42"/>
    <sheet name="TX" sheetId="47" r:id="rId43"/>
    <sheet name="UT" sheetId="48" r:id="rId44"/>
    <sheet name="VT" sheetId="49" r:id="rId45"/>
    <sheet name="VA" sheetId="50" r:id="rId46"/>
    <sheet name="WA" sheetId="51" r:id="rId47"/>
    <sheet name="WV" sheetId="52" r:id="rId48"/>
    <sheet name="WI" sheetId="53" r:id="rId49"/>
    <sheet name="WY" sheetId="54" r:id="rId50"/>
    <sheet name="Subnational Data" sheetId="2" r:id="rId51"/>
    <sheet name="Scores Over Time" sheetId="3" r:id="rId52"/>
    <sheet name="1990-2015 Scores and Ranks" sheetId="4" r:id="rId53"/>
  </sheet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2" i="54" l="1"/>
  <c r="G22" i="54"/>
  <c r="F22" i="54"/>
  <c r="H21" i="54"/>
  <c r="G21" i="54"/>
  <c r="F21" i="54"/>
  <c r="H20" i="54"/>
  <c r="G20" i="54"/>
  <c r="F20" i="54"/>
  <c r="G19" i="54"/>
  <c r="F19" i="54"/>
  <c r="H16" i="54"/>
  <c r="G16" i="54"/>
  <c r="F16" i="54"/>
  <c r="H15" i="54"/>
  <c r="G15" i="54"/>
  <c r="F15" i="54"/>
  <c r="H14" i="54"/>
  <c r="H13" i="54"/>
  <c r="G13" i="54"/>
  <c r="F13" i="54"/>
  <c r="H12" i="54"/>
  <c r="G12" i="54"/>
  <c r="F12" i="54"/>
  <c r="G11" i="54"/>
  <c r="F11" i="54"/>
  <c r="H8" i="54"/>
  <c r="G8" i="54"/>
  <c r="F8" i="54"/>
  <c r="H7" i="54"/>
  <c r="G7" i="54"/>
  <c r="F7" i="54"/>
  <c r="H6" i="54"/>
  <c r="G6" i="54"/>
  <c r="F6" i="54"/>
  <c r="G5" i="54"/>
  <c r="F5" i="54"/>
  <c r="H22" i="53"/>
  <c r="G22" i="53"/>
  <c r="F22" i="53"/>
  <c r="H21" i="53"/>
  <c r="G21" i="53"/>
  <c r="F21" i="53"/>
  <c r="H20" i="53"/>
  <c r="G20" i="53"/>
  <c r="F20" i="53"/>
  <c r="G19" i="53"/>
  <c r="F19" i="53"/>
  <c r="H16" i="53"/>
  <c r="G16" i="53"/>
  <c r="F16" i="53"/>
  <c r="H15" i="53"/>
  <c r="G15" i="53"/>
  <c r="F15" i="53"/>
  <c r="H14" i="53"/>
  <c r="H13" i="53"/>
  <c r="G13" i="53"/>
  <c r="F13" i="53"/>
  <c r="H12" i="53"/>
  <c r="G12" i="53"/>
  <c r="F12" i="53"/>
  <c r="G11" i="53"/>
  <c r="F11" i="53"/>
  <c r="H8" i="53"/>
  <c r="G8" i="53"/>
  <c r="F8" i="53"/>
  <c r="H7" i="53"/>
  <c r="G7" i="53"/>
  <c r="F7" i="53"/>
  <c r="H6" i="53"/>
  <c r="G6" i="53"/>
  <c r="F6" i="53"/>
  <c r="G5" i="53"/>
  <c r="F5" i="53"/>
  <c r="H22" i="52"/>
  <c r="G22" i="52"/>
  <c r="F22" i="52"/>
  <c r="H21" i="52"/>
  <c r="G21" i="52"/>
  <c r="F21" i="52"/>
  <c r="H20" i="52"/>
  <c r="G20" i="52"/>
  <c r="F20" i="52"/>
  <c r="G19" i="52"/>
  <c r="F19" i="52"/>
  <c r="H16" i="52"/>
  <c r="G16" i="52"/>
  <c r="F16" i="52"/>
  <c r="H15" i="52"/>
  <c r="G15" i="52"/>
  <c r="F15" i="52"/>
  <c r="H14" i="52"/>
  <c r="H13" i="52"/>
  <c r="G13" i="52"/>
  <c r="F13" i="52"/>
  <c r="H12" i="52"/>
  <c r="G12" i="52"/>
  <c r="F12" i="52"/>
  <c r="G11" i="52"/>
  <c r="F11" i="52"/>
  <c r="H8" i="52"/>
  <c r="G8" i="52"/>
  <c r="F8" i="52"/>
  <c r="H7" i="52"/>
  <c r="G7" i="52"/>
  <c r="F7" i="52"/>
  <c r="H6" i="52"/>
  <c r="G6" i="52"/>
  <c r="F6" i="52"/>
  <c r="G5" i="52"/>
  <c r="F5" i="52"/>
  <c r="H22" i="51"/>
  <c r="G22" i="51"/>
  <c r="F22" i="51"/>
  <c r="H21" i="51"/>
  <c r="G21" i="51"/>
  <c r="F21" i="51"/>
  <c r="H20" i="51"/>
  <c r="G20" i="51"/>
  <c r="F20" i="51"/>
  <c r="G19" i="51"/>
  <c r="F19" i="51"/>
  <c r="H16" i="51"/>
  <c r="G16" i="51"/>
  <c r="F16" i="51"/>
  <c r="H15" i="51"/>
  <c r="G15" i="51"/>
  <c r="F15" i="51"/>
  <c r="H14" i="51"/>
  <c r="H13" i="51"/>
  <c r="G13" i="51"/>
  <c r="F13" i="51"/>
  <c r="H12" i="51"/>
  <c r="G12" i="51"/>
  <c r="F12" i="51"/>
  <c r="G11" i="51"/>
  <c r="F11" i="51"/>
  <c r="H8" i="51"/>
  <c r="G8" i="51"/>
  <c r="F8" i="51"/>
  <c r="H7" i="51"/>
  <c r="G7" i="51"/>
  <c r="F7" i="51"/>
  <c r="H6" i="51"/>
  <c r="G6" i="51"/>
  <c r="F6" i="51"/>
  <c r="G5" i="51"/>
  <c r="F5" i="51"/>
  <c r="H22" i="50"/>
  <c r="G22" i="50"/>
  <c r="F22" i="50"/>
  <c r="H21" i="50"/>
  <c r="G21" i="50"/>
  <c r="F21" i="50"/>
  <c r="H20" i="50"/>
  <c r="G20" i="50"/>
  <c r="F20" i="50"/>
  <c r="G19" i="50"/>
  <c r="F19" i="50"/>
  <c r="H16" i="50"/>
  <c r="G16" i="50"/>
  <c r="F16" i="50"/>
  <c r="H15" i="50"/>
  <c r="G15" i="50"/>
  <c r="F15" i="50"/>
  <c r="H14" i="50"/>
  <c r="H13" i="50"/>
  <c r="G13" i="50"/>
  <c r="F13" i="50"/>
  <c r="H12" i="50"/>
  <c r="G12" i="50"/>
  <c r="F12" i="50"/>
  <c r="G11" i="50"/>
  <c r="F11" i="50"/>
  <c r="H8" i="50"/>
  <c r="G8" i="50"/>
  <c r="F8" i="50"/>
  <c r="H7" i="50"/>
  <c r="G7" i="50"/>
  <c r="F7" i="50"/>
  <c r="H6" i="50"/>
  <c r="G6" i="50"/>
  <c r="F6" i="50"/>
  <c r="G5" i="50"/>
  <c r="F5" i="50"/>
  <c r="H22" i="49"/>
  <c r="G22" i="49"/>
  <c r="F22" i="49"/>
  <c r="H21" i="49"/>
  <c r="G21" i="49"/>
  <c r="F21" i="49"/>
  <c r="H20" i="49"/>
  <c r="G20" i="49"/>
  <c r="F20" i="49"/>
  <c r="G19" i="49"/>
  <c r="F19" i="49"/>
  <c r="H16" i="49"/>
  <c r="G16" i="49"/>
  <c r="F16" i="49"/>
  <c r="H15" i="49"/>
  <c r="G15" i="49"/>
  <c r="F15" i="49"/>
  <c r="H14" i="49"/>
  <c r="H13" i="49"/>
  <c r="G13" i="49"/>
  <c r="F13" i="49"/>
  <c r="H12" i="49"/>
  <c r="G12" i="49"/>
  <c r="F12" i="49"/>
  <c r="G11" i="49"/>
  <c r="F11" i="49"/>
  <c r="H8" i="49"/>
  <c r="G8" i="49"/>
  <c r="F8" i="49"/>
  <c r="H7" i="49"/>
  <c r="G7" i="49"/>
  <c r="F7" i="49"/>
  <c r="H6" i="49"/>
  <c r="G6" i="49"/>
  <c r="F6" i="49"/>
  <c r="G5" i="49"/>
  <c r="F5" i="49"/>
  <c r="H22" i="48"/>
  <c r="G22" i="48"/>
  <c r="F22" i="48"/>
  <c r="H21" i="48"/>
  <c r="G21" i="48"/>
  <c r="F21" i="48"/>
  <c r="H20" i="48"/>
  <c r="G20" i="48"/>
  <c r="F20" i="48"/>
  <c r="G19" i="48"/>
  <c r="F19" i="48"/>
  <c r="H16" i="48"/>
  <c r="G16" i="48"/>
  <c r="F16" i="48"/>
  <c r="H15" i="48"/>
  <c r="G15" i="48"/>
  <c r="F15" i="48"/>
  <c r="H14" i="48"/>
  <c r="H13" i="48"/>
  <c r="G13" i="48"/>
  <c r="F13" i="48"/>
  <c r="H12" i="48"/>
  <c r="G12" i="48"/>
  <c r="F12" i="48"/>
  <c r="G11" i="48"/>
  <c r="F11" i="48"/>
  <c r="H8" i="48"/>
  <c r="G8" i="48"/>
  <c r="F8" i="48"/>
  <c r="H7" i="48"/>
  <c r="G7" i="48"/>
  <c r="F7" i="48"/>
  <c r="H6" i="48"/>
  <c r="G6" i="48"/>
  <c r="F6" i="48"/>
  <c r="G5" i="48"/>
  <c r="F5" i="48"/>
  <c r="H22" i="47"/>
  <c r="G22" i="47"/>
  <c r="F22" i="47"/>
  <c r="H21" i="47"/>
  <c r="G21" i="47"/>
  <c r="F21" i="47"/>
  <c r="H20" i="47"/>
  <c r="G20" i="47"/>
  <c r="F20" i="47"/>
  <c r="G19" i="47"/>
  <c r="F19" i="47"/>
  <c r="H16" i="47"/>
  <c r="G16" i="47"/>
  <c r="F16" i="47"/>
  <c r="H15" i="47"/>
  <c r="G15" i="47"/>
  <c r="F15" i="47"/>
  <c r="H14" i="47"/>
  <c r="H13" i="47"/>
  <c r="G13" i="47"/>
  <c r="F13" i="47"/>
  <c r="H12" i="47"/>
  <c r="G12" i="47"/>
  <c r="F12" i="47"/>
  <c r="G11" i="47"/>
  <c r="F11" i="47"/>
  <c r="H8" i="47"/>
  <c r="G8" i="47"/>
  <c r="F8" i="47"/>
  <c r="H7" i="47"/>
  <c r="G7" i="47"/>
  <c r="F7" i="47"/>
  <c r="H6" i="47"/>
  <c r="G6" i="47"/>
  <c r="F6" i="47"/>
  <c r="G5" i="47"/>
  <c r="F5" i="47"/>
  <c r="H22" i="46"/>
  <c r="G22" i="46"/>
  <c r="F22" i="46"/>
  <c r="H21" i="46"/>
  <c r="G21" i="46"/>
  <c r="F21" i="46"/>
  <c r="H20" i="46"/>
  <c r="G20" i="46"/>
  <c r="F20" i="46"/>
  <c r="G19" i="46"/>
  <c r="F19" i="46"/>
  <c r="H16" i="46"/>
  <c r="G16" i="46"/>
  <c r="F16" i="46"/>
  <c r="H15" i="46"/>
  <c r="G15" i="46"/>
  <c r="F15" i="46"/>
  <c r="H14" i="46"/>
  <c r="H13" i="46"/>
  <c r="G13" i="46"/>
  <c r="F13" i="46"/>
  <c r="H12" i="46"/>
  <c r="G12" i="46"/>
  <c r="F12" i="46"/>
  <c r="G11" i="46"/>
  <c r="F11" i="46"/>
  <c r="H8" i="46"/>
  <c r="G8" i="46"/>
  <c r="F8" i="46"/>
  <c r="H7" i="46"/>
  <c r="G7" i="46"/>
  <c r="F7" i="46"/>
  <c r="H6" i="46"/>
  <c r="G6" i="46"/>
  <c r="F6" i="46"/>
  <c r="G5" i="46"/>
  <c r="F5" i="46"/>
  <c r="H22" i="45"/>
  <c r="G22" i="45"/>
  <c r="F22" i="45"/>
  <c r="H21" i="45"/>
  <c r="G21" i="45"/>
  <c r="F21" i="45"/>
  <c r="H20" i="45"/>
  <c r="G20" i="45"/>
  <c r="F20" i="45"/>
  <c r="G19" i="45"/>
  <c r="F19" i="45"/>
  <c r="H16" i="45"/>
  <c r="G16" i="45"/>
  <c r="F16" i="45"/>
  <c r="H15" i="45"/>
  <c r="G15" i="45"/>
  <c r="F15" i="45"/>
  <c r="H14" i="45"/>
  <c r="H13" i="45"/>
  <c r="G13" i="45"/>
  <c r="F13" i="45"/>
  <c r="H12" i="45"/>
  <c r="G12" i="45"/>
  <c r="F12" i="45"/>
  <c r="G11" i="45"/>
  <c r="F11" i="45"/>
  <c r="H8" i="45"/>
  <c r="G8" i="45"/>
  <c r="F8" i="45"/>
  <c r="H7" i="45"/>
  <c r="G7" i="45"/>
  <c r="F7" i="45"/>
  <c r="H6" i="45"/>
  <c r="G6" i="45"/>
  <c r="F6" i="45"/>
  <c r="G5" i="45"/>
  <c r="F5" i="45"/>
  <c r="H22" i="44"/>
  <c r="G22" i="44"/>
  <c r="F22" i="44"/>
  <c r="H21" i="44"/>
  <c r="G21" i="44"/>
  <c r="F21" i="44"/>
  <c r="H20" i="44"/>
  <c r="G20" i="44"/>
  <c r="F20" i="44"/>
  <c r="G19" i="44"/>
  <c r="F19" i="44"/>
  <c r="H16" i="44"/>
  <c r="G16" i="44"/>
  <c r="F16" i="44"/>
  <c r="H15" i="44"/>
  <c r="G15" i="44"/>
  <c r="F15" i="44"/>
  <c r="H14" i="44"/>
  <c r="H13" i="44"/>
  <c r="G13" i="44"/>
  <c r="F13" i="44"/>
  <c r="H12" i="44"/>
  <c r="G12" i="44"/>
  <c r="F12" i="44"/>
  <c r="G11" i="44"/>
  <c r="F11" i="44"/>
  <c r="H8" i="44"/>
  <c r="G8" i="44"/>
  <c r="F8" i="44"/>
  <c r="H7" i="44"/>
  <c r="G7" i="44"/>
  <c r="F7" i="44"/>
  <c r="H6" i="44"/>
  <c r="G6" i="44"/>
  <c r="F6" i="44"/>
  <c r="G5" i="44"/>
  <c r="F5" i="44"/>
  <c r="H22" i="43"/>
  <c r="G22" i="43"/>
  <c r="F22" i="43"/>
  <c r="H21" i="43"/>
  <c r="G21" i="43"/>
  <c r="F21" i="43"/>
  <c r="H20" i="43"/>
  <c r="G20" i="43"/>
  <c r="F20" i="43"/>
  <c r="G19" i="43"/>
  <c r="F19" i="43"/>
  <c r="H16" i="43"/>
  <c r="G16" i="43"/>
  <c r="F16" i="43"/>
  <c r="H15" i="43"/>
  <c r="G15" i="43"/>
  <c r="F15" i="43"/>
  <c r="H14" i="43"/>
  <c r="H13" i="43"/>
  <c r="G13" i="43"/>
  <c r="F13" i="43"/>
  <c r="H12" i="43"/>
  <c r="G12" i="43"/>
  <c r="F12" i="43"/>
  <c r="G11" i="43"/>
  <c r="F11" i="43"/>
  <c r="H8" i="43"/>
  <c r="G8" i="43"/>
  <c r="F8" i="43"/>
  <c r="H7" i="43"/>
  <c r="G7" i="43"/>
  <c r="F7" i="43"/>
  <c r="H6" i="43"/>
  <c r="G6" i="43"/>
  <c r="F6" i="43"/>
  <c r="G5" i="43"/>
  <c r="F5" i="43"/>
  <c r="H22" i="41"/>
  <c r="G22" i="41"/>
  <c r="F22" i="41"/>
  <c r="H21" i="41"/>
  <c r="G21" i="41"/>
  <c r="F21" i="41"/>
  <c r="H20" i="41"/>
  <c r="G20" i="41"/>
  <c r="F20" i="41"/>
  <c r="G19" i="41"/>
  <c r="F19" i="41"/>
  <c r="H16" i="41"/>
  <c r="G16" i="41"/>
  <c r="F16" i="41"/>
  <c r="H15" i="41"/>
  <c r="G15" i="41"/>
  <c r="F15" i="41"/>
  <c r="H14" i="41"/>
  <c r="H13" i="41"/>
  <c r="G13" i="41"/>
  <c r="F13" i="41"/>
  <c r="H12" i="41"/>
  <c r="G12" i="41"/>
  <c r="F12" i="41"/>
  <c r="G11" i="41"/>
  <c r="F11" i="41"/>
  <c r="H8" i="41"/>
  <c r="G8" i="41"/>
  <c r="F8" i="41"/>
  <c r="H7" i="41"/>
  <c r="G7" i="41"/>
  <c r="F7" i="41"/>
  <c r="H6" i="41"/>
  <c r="G6" i="41"/>
  <c r="F6" i="41"/>
  <c r="G5" i="41"/>
  <c r="F5" i="41"/>
  <c r="H22" i="40"/>
  <c r="G22" i="40"/>
  <c r="F22" i="40"/>
  <c r="H21" i="40"/>
  <c r="G21" i="40"/>
  <c r="F21" i="40"/>
  <c r="H20" i="40"/>
  <c r="G20" i="40"/>
  <c r="F20" i="40"/>
  <c r="G19" i="40"/>
  <c r="F19" i="40"/>
  <c r="H16" i="40"/>
  <c r="G16" i="40"/>
  <c r="F16" i="40"/>
  <c r="H15" i="40"/>
  <c r="G15" i="40"/>
  <c r="F15" i="40"/>
  <c r="H14" i="40"/>
  <c r="H13" i="40"/>
  <c r="G13" i="40"/>
  <c r="F13" i="40"/>
  <c r="H12" i="40"/>
  <c r="G12" i="40"/>
  <c r="F12" i="40"/>
  <c r="G11" i="40"/>
  <c r="F11" i="40"/>
  <c r="H8" i="40"/>
  <c r="G8" i="40"/>
  <c r="F8" i="40"/>
  <c r="H7" i="40"/>
  <c r="G7" i="40"/>
  <c r="F7" i="40"/>
  <c r="H6" i="40"/>
  <c r="G6" i="40"/>
  <c r="F6" i="40"/>
  <c r="G5" i="40"/>
  <c r="F5" i="40"/>
  <c r="H22" i="39"/>
  <c r="G22" i="39"/>
  <c r="F22" i="39"/>
  <c r="H21" i="39"/>
  <c r="G21" i="39"/>
  <c r="F21" i="39"/>
  <c r="H20" i="39"/>
  <c r="G20" i="39"/>
  <c r="F20" i="39"/>
  <c r="G19" i="39"/>
  <c r="F19" i="39"/>
  <c r="H16" i="39"/>
  <c r="G16" i="39"/>
  <c r="F16" i="39"/>
  <c r="H15" i="39"/>
  <c r="G15" i="39"/>
  <c r="F15" i="39"/>
  <c r="H14" i="39"/>
  <c r="H13" i="39"/>
  <c r="G13" i="39"/>
  <c r="F13" i="39"/>
  <c r="H12" i="39"/>
  <c r="G12" i="39"/>
  <c r="F12" i="39"/>
  <c r="G11" i="39"/>
  <c r="F11" i="39"/>
  <c r="H8" i="39"/>
  <c r="G8" i="39"/>
  <c r="F8" i="39"/>
  <c r="H7" i="39"/>
  <c r="G7" i="39"/>
  <c r="F7" i="39"/>
  <c r="H6" i="39"/>
  <c r="G6" i="39"/>
  <c r="F6" i="39"/>
  <c r="G5" i="39"/>
  <c r="F5" i="39"/>
  <c r="H22" i="38"/>
  <c r="G22" i="38"/>
  <c r="F22" i="38"/>
  <c r="H21" i="38"/>
  <c r="G21" i="38"/>
  <c r="F21" i="38"/>
  <c r="H20" i="38"/>
  <c r="G20" i="38"/>
  <c r="F20" i="38"/>
  <c r="G19" i="38"/>
  <c r="F19" i="38"/>
  <c r="H16" i="38"/>
  <c r="G16" i="38"/>
  <c r="F16" i="38"/>
  <c r="H15" i="38"/>
  <c r="G15" i="38"/>
  <c r="F15" i="38"/>
  <c r="H14" i="38"/>
  <c r="H13" i="38"/>
  <c r="G13" i="38"/>
  <c r="F13" i="38"/>
  <c r="H12" i="38"/>
  <c r="G12" i="38"/>
  <c r="F12" i="38"/>
  <c r="G11" i="38"/>
  <c r="F11" i="38"/>
  <c r="H8" i="38"/>
  <c r="G8" i="38"/>
  <c r="F8" i="38"/>
  <c r="H7" i="38"/>
  <c r="G7" i="38"/>
  <c r="F7" i="38"/>
  <c r="H6" i="38"/>
  <c r="G6" i="38"/>
  <c r="F6" i="38"/>
  <c r="G5" i="38"/>
  <c r="F5" i="38"/>
  <c r="H22" i="37"/>
  <c r="G22" i="37"/>
  <c r="F22" i="37"/>
  <c r="H21" i="37"/>
  <c r="G21" i="37"/>
  <c r="F21" i="37"/>
  <c r="H20" i="37"/>
  <c r="G20" i="37"/>
  <c r="F20" i="37"/>
  <c r="G19" i="37"/>
  <c r="F19" i="37"/>
  <c r="H16" i="37"/>
  <c r="G16" i="37"/>
  <c r="F16" i="37"/>
  <c r="H15" i="37"/>
  <c r="G15" i="37"/>
  <c r="F15" i="37"/>
  <c r="H14" i="37"/>
  <c r="H13" i="37"/>
  <c r="G13" i="37"/>
  <c r="F13" i="37"/>
  <c r="H12" i="37"/>
  <c r="G12" i="37"/>
  <c r="F12" i="37"/>
  <c r="G11" i="37"/>
  <c r="F11" i="37"/>
  <c r="H8" i="37"/>
  <c r="G8" i="37"/>
  <c r="F8" i="37"/>
  <c r="H7" i="37"/>
  <c r="G7" i="37"/>
  <c r="F7" i="37"/>
  <c r="H6" i="37"/>
  <c r="G6" i="37"/>
  <c r="F6" i="37"/>
  <c r="G5" i="37"/>
  <c r="F5" i="37"/>
  <c r="H22" i="36"/>
  <c r="G22" i="36"/>
  <c r="F22" i="36"/>
  <c r="H21" i="36"/>
  <c r="G21" i="36"/>
  <c r="F21" i="36"/>
  <c r="H20" i="36"/>
  <c r="G20" i="36"/>
  <c r="F20" i="36"/>
  <c r="G19" i="36"/>
  <c r="F19" i="36"/>
  <c r="H16" i="36"/>
  <c r="G16" i="36"/>
  <c r="F16" i="36"/>
  <c r="H15" i="36"/>
  <c r="G15" i="36"/>
  <c r="F15" i="36"/>
  <c r="H14" i="36"/>
  <c r="H13" i="36"/>
  <c r="G13" i="36"/>
  <c r="F13" i="36"/>
  <c r="H12" i="36"/>
  <c r="G12" i="36"/>
  <c r="F12" i="36"/>
  <c r="G11" i="36"/>
  <c r="F11" i="36"/>
  <c r="H8" i="36"/>
  <c r="G8" i="36"/>
  <c r="F8" i="36"/>
  <c r="H7" i="36"/>
  <c r="G7" i="36"/>
  <c r="F7" i="36"/>
  <c r="H6" i="36"/>
  <c r="G6" i="36"/>
  <c r="F6" i="36"/>
  <c r="G5" i="36"/>
  <c r="F5" i="36"/>
  <c r="H22" i="35"/>
  <c r="G22" i="35"/>
  <c r="F22" i="35"/>
  <c r="H21" i="35"/>
  <c r="G21" i="35"/>
  <c r="F21" i="35"/>
  <c r="H20" i="35"/>
  <c r="G20" i="35"/>
  <c r="F20" i="35"/>
  <c r="G19" i="35"/>
  <c r="F19" i="35"/>
  <c r="H16" i="35"/>
  <c r="G16" i="35"/>
  <c r="F16" i="35"/>
  <c r="H15" i="35"/>
  <c r="G15" i="35"/>
  <c r="F15" i="35"/>
  <c r="H14" i="35"/>
  <c r="H13" i="35"/>
  <c r="G13" i="35"/>
  <c r="F13" i="35"/>
  <c r="H12" i="35"/>
  <c r="G12" i="35"/>
  <c r="F12" i="35"/>
  <c r="G11" i="35"/>
  <c r="F11" i="35"/>
  <c r="H8" i="35"/>
  <c r="G8" i="35"/>
  <c r="F8" i="35"/>
  <c r="H7" i="35"/>
  <c r="G7" i="35"/>
  <c r="F7" i="35"/>
  <c r="H6" i="35"/>
  <c r="G6" i="35"/>
  <c r="F6" i="35"/>
  <c r="G5" i="35"/>
  <c r="F5" i="35"/>
  <c r="H22" i="34"/>
  <c r="G22" i="34"/>
  <c r="F22" i="34"/>
  <c r="H21" i="34"/>
  <c r="G21" i="34"/>
  <c r="F21" i="34"/>
  <c r="H20" i="34"/>
  <c r="G20" i="34"/>
  <c r="F20" i="34"/>
  <c r="G19" i="34"/>
  <c r="F19" i="34"/>
  <c r="H16" i="34"/>
  <c r="G16" i="34"/>
  <c r="F16" i="34"/>
  <c r="H15" i="34"/>
  <c r="G15" i="34"/>
  <c r="F15" i="34"/>
  <c r="H14" i="34"/>
  <c r="H13" i="34"/>
  <c r="G13" i="34"/>
  <c r="F13" i="34"/>
  <c r="H12" i="34"/>
  <c r="G12" i="34"/>
  <c r="F12" i="34"/>
  <c r="G11" i="34"/>
  <c r="F11" i="34"/>
  <c r="H8" i="34"/>
  <c r="G8" i="34"/>
  <c r="F8" i="34"/>
  <c r="H7" i="34"/>
  <c r="G7" i="34"/>
  <c r="F7" i="34"/>
  <c r="H6" i="34"/>
  <c r="G6" i="34"/>
  <c r="F6" i="34"/>
  <c r="G5" i="34"/>
  <c r="F5" i="34"/>
  <c r="H22" i="33"/>
  <c r="G22" i="33"/>
  <c r="F22" i="33"/>
  <c r="H21" i="33"/>
  <c r="G21" i="33"/>
  <c r="F21" i="33"/>
  <c r="H20" i="33"/>
  <c r="G20" i="33"/>
  <c r="F20" i="33"/>
  <c r="G19" i="33"/>
  <c r="F19" i="33"/>
  <c r="H16" i="33"/>
  <c r="G16" i="33"/>
  <c r="F16" i="33"/>
  <c r="H15" i="33"/>
  <c r="G15" i="33"/>
  <c r="F15" i="33"/>
  <c r="H14" i="33"/>
  <c r="H13" i="33"/>
  <c r="G13" i="33"/>
  <c r="F13" i="33"/>
  <c r="H12" i="33"/>
  <c r="G12" i="33"/>
  <c r="F12" i="33"/>
  <c r="G11" i="33"/>
  <c r="F11" i="33"/>
  <c r="H8" i="33"/>
  <c r="G8" i="33"/>
  <c r="F8" i="33"/>
  <c r="H7" i="33"/>
  <c r="G7" i="33"/>
  <c r="F7" i="33"/>
  <c r="H6" i="33"/>
  <c r="G6" i="33"/>
  <c r="F6" i="33"/>
  <c r="G5" i="33"/>
  <c r="F5" i="33"/>
  <c r="H22" i="32"/>
  <c r="G22" i="32"/>
  <c r="F22" i="32"/>
  <c r="H21" i="32"/>
  <c r="G21" i="32"/>
  <c r="F21" i="32"/>
  <c r="H20" i="32"/>
  <c r="G20" i="32"/>
  <c r="F20" i="32"/>
  <c r="G19" i="32"/>
  <c r="F19" i="32"/>
  <c r="H16" i="32"/>
  <c r="G16" i="32"/>
  <c r="F16" i="32"/>
  <c r="H15" i="32"/>
  <c r="G15" i="32"/>
  <c r="F15" i="32"/>
  <c r="H14" i="32"/>
  <c r="H13" i="32"/>
  <c r="G13" i="32"/>
  <c r="F13" i="32"/>
  <c r="H12" i="32"/>
  <c r="G12" i="32"/>
  <c r="F12" i="32"/>
  <c r="G11" i="32"/>
  <c r="F11" i="32"/>
  <c r="H8" i="32"/>
  <c r="G8" i="32"/>
  <c r="F8" i="32"/>
  <c r="H7" i="32"/>
  <c r="G7" i="32"/>
  <c r="F7" i="32"/>
  <c r="H6" i="32"/>
  <c r="G6" i="32"/>
  <c r="F6" i="32"/>
  <c r="G5" i="32"/>
  <c r="F5" i="32"/>
  <c r="H22" i="31"/>
  <c r="G22" i="31"/>
  <c r="F22" i="31"/>
  <c r="H21" i="31"/>
  <c r="G21" i="31"/>
  <c r="F21" i="31"/>
  <c r="H20" i="31"/>
  <c r="G20" i="31"/>
  <c r="F20" i="31"/>
  <c r="G19" i="31"/>
  <c r="F19" i="31"/>
  <c r="H16" i="31"/>
  <c r="G16" i="31"/>
  <c r="F16" i="31"/>
  <c r="H15" i="31"/>
  <c r="G15" i="31"/>
  <c r="F15" i="31"/>
  <c r="H14" i="31"/>
  <c r="H13" i="31"/>
  <c r="G13" i="31"/>
  <c r="F13" i="31"/>
  <c r="H12" i="31"/>
  <c r="G12" i="31"/>
  <c r="F12" i="31"/>
  <c r="G11" i="31"/>
  <c r="F11" i="31"/>
  <c r="H8" i="31"/>
  <c r="G8" i="31"/>
  <c r="F8" i="31"/>
  <c r="H7" i="31"/>
  <c r="G7" i="31"/>
  <c r="F7" i="31"/>
  <c r="H6" i="31"/>
  <c r="G6" i="31"/>
  <c r="F6" i="31"/>
  <c r="G5" i="31"/>
  <c r="F5" i="31"/>
  <c r="H22" i="30"/>
  <c r="G22" i="30"/>
  <c r="F22" i="30"/>
  <c r="H21" i="30"/>
  <c r="G21" i="30"/>
  <c r="F21" i="30"/>
  <c r="H20" i="30"/>
  <c r="G20" i="30"/>
  <c r="F20" i="30"/>
  <c r="G19" i="30"/>
  <c r="F19" i="30"/>
  <c r="H16" i="30"/>
  <c r="G16" i="30"/>
  <c r="F16" i="30"/>
  <c r="H15" i="30"/>
  <c r="G15" i="30"/>
  <c r="F15" i="30"/>
  <c r="H14" i="30"/>
  <c r="H13" i="30"/>
  <c r="G13" i="30"/>
  <c r="F13" i="30"/>
  <c r="H12" i="30"/>
  <c r="G12" i="30"/>
  <c r="F12" i="30"/>
  <c r="G11" i="30"/>
  <c r="F11" i="30"/>
  <c r="H8" i="30"/>
  <c r="G8" i="30"/>
  <c r="F8" i="30"/>
  <c r="H7" i="30"/>
  <c r="G7" i="30"/>
  <c r="F7" i="30"/>
  <c r="H6" i="30"/>
  <c r="G6" i="30"/>
  <c r="F6" i="30"/>
  <c r="G5" i="30"/>
  <c r="F5" i="30"/>
  <c r="H22" i="29"/>
  <c r="G22" i="29"/>
  <c r="F22" i="29"/>
  <c r="H21" i="29"/>
  <c r="G21" i="29"/>
  <c r="F21" i="29"/>
  <c r="H20" i="29"/>
  <c r="G20" i="29"/>
  <c r="F20" i="29"/>
  <c r="G19" i="29"/>
  <c r="F19" i="29"/>
  <c r="H16" i="29"/>
  <c r="G16" i="29"/>
  <c r="F16" i="29"/>
  <c r="H15" i="29"/>
  <c r="G15" i="29"/>
  <c r="F15" i="29"/>
  <c r="H14" i="29"/>
  <c r="H13" i="29"/>
  <c r="G13" i="29"/>
  <c r="F13" i="29"/>
  <c r="H12" i="29"/>
  <c r="G12" i="29"/>
  <c r="F12" i="29"/>
  <c r="G11" i="29"/>
  <c r="F11" i="29"/>
  <c r="H8" i="29"/>
  <c r="G8" i="29"/>
  <c r="F8" i="29"/>
  <c r="H7" i="29"/>
  <c r="G7" i="29"/>
  <c r="F7" i="29"/>
  <c r="H6" i="29"/>
  <c r="G6" i="29"/>
  <c r="F6" i="29"/>
  <c r="G5" i="29"/>
  <c r="F5" i="29"/>
  <c r="H22" i="28"/>
  <c r="G22" i="28"/>
  <c r="F22" i="28"/>
  <c r="H21" i="28"/>
  <c r="G21" i="28"/>
  <c r="F21" i="28"/>
  <c r="H20" i="28"/>
  <c r="G20" i="28"/>
  <c r="F20" i="28"/>
  <c r="G19" i="28"/>
  <c r="F19" i="28"/>
  <c r="H16" i="28"/>
  <c r="G16" i="28"/>
  <c r="F16" i="28"/>
  <c r="H15" i="28"/>
  <c r="G15" i="28"/>
  <c r="F15" i="28"/>
  <c r="H14" i="28"/>
  <c r="H13" i="28"/>
  <c r="G13" i="28"/>
  <c r="F13" i="28"/>
  <c r="H12" i="28"/>
  <c r="G12" i="28"/>
  <c r="F12" i="28"/>
  <c r="G11" i="28"/>
  <c r="F11" i="28"/>
  <c r="H8" i="28"/>
  <c r="G8" i="28"/>
  <c r="F8" i="28"/>
  <c r="H7" i="28"/>
  <c r="G7" i="28"/>
  <c r="F7" i="28"/>
  <c r="H6" i="28"/>
  <c r="G6" i="28"/>
  <c r="F6" i="28"/>
  <c r="G5" i="28"/>
  <c r="F5" i="28"/>
  <c r="H22" i="27"/>
  <c r="G22" i="27"/>
  <c r="F22" i="27"/>
  <c r="H21" i="27"/>
  <c r="G21" i="27"/>
  <c r="F21" i="27"/>
  <c r="H20" i="27"/>
  <c r="G20" i="27"/>
  <c r="F20" i="27"/>
  <c r="G19" i="27"/>
  <c r="F19" i="27"/>
  <c r="H16" i="27"/>
  <c r="G16" i="27"/>
  <c r="F16" i="27"/>
  <c r="H15" i="27"/>
  <c r="G15" i="27"/>
  <c r="F15" i="27"/>
  <c r="H14" i="27"/>
  <c r="H13" i="27"/>
  <c r="G13" i="27"/>
  <c r="F13" i="27"/>
  <c r="H12" i="27"/>
  <c r="G12" i="27"/>
  <c r="F12" i="27"/>
  <c r="G11" i="27"/>
  <c r="F11" i="27"/>
  <c r="H8" i="27"/>
  <c r="G8" i="27"/>
  <c r="F8" i="27"/>
  <c r="H7" i="27"/>
  <c r="G7" i="27"/>
  <c r="F7" i="27"/>
  <c r="H6" i="27"/>
  <c r="G6" i="27"/>
  <c r="F6" i="27"/>
  <c r="G5" i="27"/>
  <c r="F5" i="27"/>
  <c r="H22" i="26"/>
  <c r="G22" i="26"/>
  <c r="F22" i="26"/>
  <c r="H21" i="26"/>
  <c r="G21" i="26"/>
  <c r="F21" i="26"/>
  <c r="H20" i="26"/>
  <c r="G20" i="26"/>
  <c r="F20" i="26"/>
  <c r="G19" i="26"/>
  <c r="F19" i="26"/>
  <c r="H16" i="26"/>
  <c r="G16" i="26"/>
  <c r="F16" i="26"/>
  <c r="H15" i="26"/>
  <c r="G15" i="26"/>
  <c r="F15" i="26"/>
  <c r="H14" i="26"/>
  <c r="H13" i="26"/>
  <c r="G13" i="26"/>
  <c r="F13" i="26"/>
  <c r="H12" i="26"/>
  <c r="G12" i="26"/>
  <c r="F12" i="26"/>
  <c r="G11" i="26"/>
  <c r="F11" i="26"/>
  <c r="H8" i="26"/>
  <c r="G8" i="26"/>
  <c r="F8" i="26"/>
  <c r="H7" i="26"/>
  <c r="G7" i="26"/>
  <c r="F7" i="26"/>
  <c r="H6" i="26"/>
  <c r="G6" i="26"/>
  <c r="F6" i="26"/>
  <c r="G5" i="26"/>
  <c r="F5" i="26"/>
  <c r="H22" i="25"/>
  <c r="G22" i="25"/>
  <c r="F22" i="25"/>
  <c r="H21" i="25"/>
  <c r="G21" i="25"/>
  <c r="F21" i="25"/>
  <c r="H20" i="25"/>
  <c r="G20" i="25"/>
  <c r="F20" i="25"/>
  <c r="G19" i="25"/>
  <c r="F19" i="25"/>
  <c r="H16" i="25"/>
  <c r="G16" i="25"/>
  <c r="F16" i="25"/>
  <c r="H15" i="25"/>
  <c r="G15" i="25"/>
  <c r="F15" i="25"/>
  <c r="H14" i="25"/>
  <c r="H13" i="25"/>
  <c r="G13" i="25"/>
  <c r="F13" i="25"/>
  <c r="H12" i="25"/>
  <c r="G12" i="25"/>
  <c r="F12" i="25"/>
  <c r="G11" i="25"/>
  <c r="F11" i="25"/>
  <c r="H8" i="25"/>
  <c r="G8" i="25"/>
  <c r="F8" i="25"/>
  <c r="H7" i="25"/>
  <c r="G7" i="25"/>
  <c r="F7" i="25"/>
  <c r="H6" i="25"/>
  <c r="G6" i="25"/>
  <c r="F6" i="25"/>
  <c r="G5" i="25"/>
  <c r="F5" i="25"/>
  <c r="H22" i="24"/>
  <c r="G22" i="24"/>
  <c r="F22" i="24"/>
  <c r="H21" i="24"/>
  <c r="G21" i="24"/>
  <c r="F21" i="24"/>
  <c r="H20" i="24"/>
  <c r="G20" i="24"/>
  <c r="F20" i="24"/>
  <c r="G19" i="24"/>
  <c r="F19" i="24"/>
  <c r="H16" i="24"/>
  <c r="G16" i="24"/>
  <c r="F16" i="24"/>
  <c r="H15" i="24"/>
  <c r="G15" i="24"/>
  <c r="F15" i="24"/>
  <c r="H14" i="24"/>
  <c r="H13" i="24"/>
  <c r="G13" i="24"/>
  <c r="F13" i="24"/>
  <c r="H12" i="24"/>
  <c r="G12" i="24"/>
  <c r="F12" i="24"/>
  <c r="G11" i="24"/>
  <c r="F11" i="24"/>
  <c r="H8" i="24"/>
  <c r="G8" i="24"/>
  <c r="F8" i="24"/>
  <c r="H7" i="24"/>
  <c r="G7" i="24"/>
  <c r="F7" i="24"/>
  <c r="H6" i="24"/>
  <c r="G6" i="24"/>
  <c r="F6" i="24"/>
  <c r="G5" i="24"/>
  <c r="F5" i="24"/>
  <c r="H22" i="23"/>
  <c r="G22" i="23"/>
  <c r="F22" i="23"/>
  <c r="H21" i="23"/>
  <c r="G21" i="23"/>
  <c r="F21" i="23"/>
  <c r="H20" i="23"/>
  <c r="G20" i="23"/>
  <c r="F20" i="23"/>
  <c r="G19" i="23"/>
  <c r="F19" i="23"/>
  <c r="H16" i="23"/>
  <c r="G16" i="23"/>
  <c r="F16" i="23"/>
  <c r="H15" i="23"/>
  <c r="G15" i="23"/>
  <c r="F15" i="23"/>
  <c r="H14" i="23"/>
  <c r="H13" i="23"/>
  <c r="G13" i="23"/>
  <c r="F13" i="23"/>
  <c r="H12" i="23"/>
  <c r="G12" i="23"/>
  <c r="F12" i="23"/>
  <c r="G11" i="23"/>
  <c r="F11" i="23"/>
  <c r="H8" i="23"/>
  <c r="G8" i="23"/>
  <c r="F8" i="23"/>
  <c r="H7" i="23"/>
  <c r="G7" i="23"/>
  <c r="F7" i="23"/>
  <c r="H6" i="23"/>
  <c r="G6" i="23"/>
  <c r="F6" i="23"/>
  <c r="G5" i="23"/>
  <c r="F5" i="23"/>
  <c r="H22" i="22"/>
  <c r="G22" i="22"/>
  <c r="F22" i="22"/>
  <c r="H21" i="22"/>
  <c r="G21" i="22"/>
  <c r="F21" i="22"/>
  <c r="H20" i="22"/>
  <c r="G20" i="22"/>
  <c r="F20" i="22"/>
  <c r="G19" i="22"/>
  <c r="F19" i="22"/>
  <c r="H16" i="22"/>
  <c r="G16" i="22"/>
  <c r="F16" i="22"/>
  <c r="H15" i="22"/>
  <c r="G15" i="22"/>
  <c r="F15" i="22"/>
  <c r="H14" i="22"/>
  <c r="H13" i="22"/>
  <c r="G13" i="22"/>
  <c r="F13" i="22"/>
  <c r="H12" i="22"/>
  <c r="G12" i="22"/>
  <c r="F12" i="22"/>
  <c r="G11" i="22"/>
  <c r="F11" i="22"/>
  <c r="H8" i="22"/>
  <c r="G8" i="22"/>
  <c r="F8" i="22"/>
  <c r="H7" i="22"/>
  <c r="G7" i="22"/>
  <c r="F7" i="22"/>
  <c r="H6" i="22"/>
  <c r="G6" i="22"/>
  <c r="F6" i="22"/>
  <c r="G5" i="22"/>
  <c r="F5" i="22"/>
  <c r="H22" i="21"/>
  <c r="G22" i="21"/>
  <c r="F22" i="21"/>
  <c r="H21" i="21"/>
  <c r="G21" i="21"/>
  <c r="F21" i="21"/>
  <c r="H20" i="21"/>
  <c r="G20" i="21"/>
  <c r="F20" i="21"/>
  <c r="G19" i="21"/>
  <c r="F19" i="21"/>
  <c r="H16" i="21"/>
  <c r="G16" i="21"/>
  <c r="F16" i="21"/>
  <c r="H15" i="21"/>
  <c r="G15" i="21"/>
  <c r="F15" i="21"/>
  <c r="H14" i="21"/>
  <c r="H13" i="21"/>
  <c r="G13" i="21"/>
  <c r="F13" i="21"/>
  <c r="H12" i="21"/>
  <c r="G12" i="21"/>
  <c r="F12" i="21"/>
  <c r="G11" i="21"/>
  <c r="F11" i="21"/>
  <c r="H8" i="21"/>
  <c r="G8" i="21"/>
  <c r="F8" i="21"/>
  <c r="H7" i="21"/>
  <c r="G7" i="21"/>
  <c r="F7" i="21"/>
  <c r="H6" i="21"/>
  <c r="G6" i="21"/>
  <c r="F6" i="21"/>
  <c r="G5" i="21"/>
  <c r="F5" i="21"/>
  <c r="H22" i="20"/>
  <c r="G22" i="20"/>
  <c r="F22" i="20"/>
  <c r="H21" i="20"/>
  <c r="G21" i="20"/>
  <c r="F21" i="20"/>
  <c r="H20" i="20"/>
  <c r="G20" i="20"/>
  <c r="F20" i="20"/>
  <c r="G19" i="20"/>
  <c r="F19" i="20"/>
  <c r="H16" i="20"/>
  <c r="G16" i="20"/>
  <c r="F16" i="20"/>
  <c r="H15" i="20"/>
  <c r="G15" i="20"/>
  <c r="F15" i="20"/>
  <c r="H14" i="20"/>
  <c r="H13" i="20"/>
  <c r="G13" i="20"/>
  <c r="F13" i="20"/>
  <c r="H12" i="20"/>
  <c r="G12" i="20"/>
  <c r="F12" i="20"/>
  <c r="G11" i="20"/>
  <c r="F11" i="20"/>
  <c r="H8" i="20"/>
  <c r="G8" i="20"/>
  <c r="F8" i="20"/>
  <c r="H7" i="20"/>
  <c r="G7" i="20"/>
  <c r="F7" i="20"/>
  <c r="H6" i="20"/>
  <c r="G6" i="20"/>
  <c r="F6" i="20"/>
  <c r="G5" i="20"/>
  <c r="F5" i="20"/>
  <c r="H22" i="19"/>
  <c r="G22" i="19"/>
  <c r="F22" i="19"/>
  <c r="H21" i="19"/>
  <c r="G21" i="19"/>
  <c r="F21" i="19"/>
  <c r="H20" i="19"/>
  <c r="G20" i="19"/>
  <c r="F20" i="19"/>
  <c r="G19" i="19"/>
  <c r="F19" i="19"/>
  <c r="H16" i="19"/>
  <c r="G16" i="19"/>
  <c r="F16" i="19"/>
  <c r="H15" i="19"/>
  <c r="G15" i="19"/>
  <c r="F15" i="19"/>
  <c r="H14" i="19"/>
  <c r="H13" i="19"/>
  <c r="G13" i="19"/>
  <c r="F13" i="19"/>
  <c r="H12" i="19"/>
  <c r="G12" i="19"/>
  <c r="F12" i="19"/>
  <c r="G11" i="19"/>
  <c r="F11" i="19"/>
  <c r="H8" i="19"/>
  <c r="G8" i="19"/>
  <c r="F8" i="19"/>
  <c r="H7" i="19"/>
  <c r="G7" i="19"/>
  <c r="F7" i="19"/>
  <c r="H6" i="19"/>
  <c r="G6" i="19"/>
  <c r="F6" i="19"/>
  <c r="G5" i="19"/>
  <c r="F5" i="19"/>
  <c r="H22" i="18"/>
  <c r="G22" i="18"/>
  <c r="F22" i="18"/>
  <c r="H21" i="18"/>
  <c r="G21" i="18"/>
  <c r="F21" i="18"/>
  <c r="H20" i="18"/>
  <c r="G20" i="18"/>
  <c r="F20" i="18"/>
  <c r="G19" i="18"/>
  <c r="F19" i="18"/>
  <c r="H16" i="18"/>
  <c r="G16" i="18"/>
  <c r="F16" i="18"/>
  <c r="H15" i="18"/>
  <c r="G15" i="18"/>
  <c r="F15" i="18"/>
  <c r="H14" i="18"/>
  <c r="H13" i="18"/>
  <c r="G13" i="18"/>
  <c r="F13" i="18"/>
  <c r="H12" i="18"/>
  <c r="G12" i="18"/>
  <c r="F12" i="18"/>
  <c r="G11" i="18"/>
  <c r="F11" i="18"/>
  <c r="H8" i="18"/>
  <c r="G8" i="18"/>
  <c r="F8" i="18"/>
  <c r="H7" i="18"/>
  <c r="G7" i="18"/>
  <c r="F7" i="18"/>
  <c r="H6" i="18"/>
  <c r="G6" i="18"/>
  <c r="F6" i="18"/>
  <c r="G5" i="18"/>
  <c r="F5" i="18"/>
  <c r="H22" i="17"/>
  <c r="G22" i="17"/>
  <c r="F22" i="17"/>
  <c r="H21" i="17"/>
  <c r="G21" i="17"/>
  <c r="F21" i="17"/>
  <c r="H20" i="17"/>
  <c r="G20" i="17"/>
  <c r="F20" i="17"/>
  <c r="G19" i="17"/>
  <c r="F19" i="17"/>
  <c r="H16" i="17"/>
  <c r="G16" i="17"/>
  <c r="F16" i="17"/>
  <c r="H15" i="17"/>
  <c r="G15" i="17"/>
  <c r="F15" i="17"/>
  <c r="H14" i="17"/>
  <c r="H13" i="17"/>
  <c r="G13" i="17"/>
  <c r="F13" i="17"/>
  <c r="H12" i="17"/>
  <c r="G12" i="17"/>
  <c r="F12" i="17"/>
  <c r="G11" i="17"/>
  <c r="F11" i="17"/>
  <c r="H8" i="17"/>
  <c r="G8" i="17"/>
  <c r="F8" i="17"/>
  <c r="H7" i="17"/>
  <c r="G7" i="17"/>
  <c r="F7" i="17"/>
  <c r="H6" i="17"/>
  <c r="G6" i="17"/>
  <c r="F6" i="17"/>
  <c r="G5" i="17"/>
  <c r="F5" i="17"/>
  <c r="H22" i="16"/>
  <c r="G22" i="16"/>
  <c r="F22" i="16"/>
  <c r="H21" i="16"/>
  <c r="G21" i="16"/>
  <c r="F21" i="16"/>
  <c r="H20" i="16"/>
  <c r="G20" i="16"/>
  <c r="F20" i="16"/>
  <c r="G19" i="16"/>
  <c r="F19" i="16"/>
  <c r="H16" i="16"/>
  <c r="G16" i="16"/>
  <c r="F16" i="16"/>
  <c r="H15" i="16"/>
  <c r="G15" i="16"/>
  <c r="F15" i="16"/>
  <c r="H14" i="16"/>
  <c r="H13" i="16"/>
  <c r="G13" i="16"/>
  <c r="F13" i="16"/>
  <c r="H12" i="16"/>
  <c r="G12" i="16"/>
  <c r="F12" i="16"/>
  <c r="G11" i="16"/>
  <c r="F11" i="16"/>
  <c r="H8" i="16"/>
  <c r="G8" i="16"/>
  <c r="F8" i="16"/>
  <c r="H7" i="16"/>
  <c r="G7" i="16"/>
  <c r="F7" i="16"/>
  <c r="H6" i="16"/>
  <c r="G6" i="16"/>
  <c r="F6" i="16"/>
  <c r="G5" i="16"/>
  <c r="F5" i="16"/>
  <c r="H22" i="15"/>
  <c r="G22" i="15"/>
  <c r="F22" i="15"/>
  <c r="H21" i="15"/>
  <c r="G21" i="15"/>
  <c r="F21" i="15"/>
  <c r="H20" i="15"/>
  <c r="G20" i="15"/>
  <c r="F20" i="15"/>
  <c r="G19" i="15"/>
  <c r="F19" i="15"/>
  <c r="H16" i="15"/>
  <c r="G16" i="15"/>
  <c r="F16" i="15"/>
  <c r="H15" i="15"/>
  <c r="G15" i="15"/>
  <c r="F15" i="15"/>
  <c r="H14" i="15"/>
  <c r="H13" i="15"/>
  <c r="G13" i="15"/>
  <c r="F13" i="15"/>
  <c r="H12" i="15"/>
  <c r="G12" i="15"/>
  <c r="F12" i="15"/>
  <c r="G11" i="15"/>
  <c r="F11" i="15"/>
  <c r="H8" i="15"/>
  <c r="G8" i="15"/>
  <c r="F8" i="15"/>
  <c r="H7" i="15"/>
  <c r="G7" i="15"/>
  <c r="F7" i="15"/>
  <c r="H6" i="15"/>
  <c r="G6" i="15"/>
  <c r="F6" i="15"/>
  <c r="G5" i="15"/>
  <c r="F5" i="15"/>
  <c r="H22" i="14"/>
  <c r="G22" i="14"/>
  <c r="F22" i="14"/>
  <c r="H21" i="14"/>
  <c r="G21" i="14"/>
  <c r="F21" i="14"/>
  <c r="H20" i="14"/>
  <c r="G20" i="14"/>
  <c r="F20" i="14"/>
  <c r="G19" i="14"/>
  <c r="F19" i="14"/>
  <c r="H16" i="14"/>
  <c r="G16" i="14"/>
  <c r="F16" i="14"/>
  <c r="H15" i="14"/>
  <c r="G15" i="14"/>
  <c r="F15" i="14"/>
  <c r="H14" i="14"/>
  <c r="H13" i="14"/>
  <c r="G13" i="14"/>
  <c r="F13" i="14"/>
  <c r="H12" i="14"/>
  <c r="G12" i="14"/>
  <c r="F12" i="14"/>
  <c r="G11" i="14"/>
  <c r="F11" i="14"/>
  <c r="H8" i="14"/>
  <c r="G8" i="14"/>
  <c r="F8" i="14"/>
  <c r="H7" i="14"/>
  <c r="G7" i="14"/>
  <c r="F7" i="14"/>
  <c r="H6" i="14"/>
  <c r="G6" i="14"/>
  <c r="F6" i="14"/>
  <c r="G5" i="14"/>
  <c r="F5" i="14"/>
  <c r="H22" i="13"/>
  <c r="G22" i="13"/>
  <c r="F22" i="13"/>
  <c r="H21" i="13"/>
  <c r="G21" i="13"/>
  <c r="F21" i="13"/>
  <c r="H20" i="13"/>
  <c r="G20" i="13"/>
  <c r="F20" i="13"/>
  <c r="G19" i="13"/>
  <c r="F19" i="13"/>
  <c r="H16" i="13"/>
  <c r="G16" i="13"/>
  <c r="F16" i="13"/>
  <c r="H15" i="13"/>
  <c r="G15" i="13"/>
  <c r="F15" i="13"/>
  <c r="H14" i="13"/>
  <c r="H13" i="13"/>
  <c r="G13" i="13"/>
  <c r="F13" i="13"/>
  <c r="H12" i="13"/>
  <c r="G12" i="13"/>
  <c r="F12" i="13"/>
  <c r="G11" i="13"/>
  <c r="F11" i="13"/>
  <c r="H8" i="13"/>
  <c r="G8" i="13"/>
  <c r="F8" i="13"/>
  <c r="H7" i="13"/>
  <c r="G7" i="13"/>
  <c r="F7" i="13"/>
  <c r="H6" i="13"/>
  <c r="G6" i="13"/>
  <c r="F6" i="13"/>
  <c r="G5" i="13"/>
  <c r="F5" i="13"/>
  <c r="H22" i="12"/>
  <c r="G22" i="12"/>
  <c r="F22" i="12"/>
  <c r="H21" i="12"/>
  <c r="G21" i="12"/>
  <c r="F21" i="12"/>
  <c r="H20" i="12"/>
  <c r="G20" i="12"/>
  <c r="F20" i="12"/>
  <c r="G19" i="12"/>
  <c r="F19" i="12"/>
  <c r="H16" i="12"/>
  <c r="G16" i="12"/>
  <c r="F16" i="12"/>
  <c r="H15" i="12"/>
  <c r="G15" i="12"/>
  <c r="F15" i="12"/>
  <c r="H14" i="12"/>
  <c r="H13" i="12"/>
  <c r="G13" i="12"/>
  <c r="F13" i="12"/>
  <c r="H12" i="12"/>
  <c r="G12" i="12"/>
  <c r="F12" i="12"/>
  <c r="G11" i="12"/>
  <c r="F11" i="12"/>
  <c r="H8" i="12"/>
  <c r="G8" i="12"/>
  <c r="F8" i="12"/>
  <c r="H7" i="12"/>
  <c r="G7" i="12"/>
  <c r="F7" i="12"/>
  <c r="H6" i="12"/>
  <c r="G6" i="12"/>
  <c r="F6" i="12"/>
  <c r="G5" i="12"/>
  <c r="F5" i="12"/>
  <c r="H22" i="11"/>
  <c r="G22" i="11"/>
  <c r="F22" i="11"/>
  <c r="H21" i="11"/>
  <c r="G21" i="11"/>
  <c r="F21" i="11"/>
  <c r="H20" i="11"/>
  <c r="G20" i="11"/>
  <c r="F20" i="11"/>
  <c r="G19" i="11"/>
  <c r="F19" i="11"/>
  <c r="H16" i="11"/>
  <c r="G16" i="11"/>
  <c r="F16" i="11"/>
  <c r="H15" i="11"/>
  <c r="G15" i="11"/>
  <c r="F15" i="11"/>
  <c r="H14" i="11"/>
  <c r="H13" i="11"/>
  <c r="G13" i="11"/>
  <c r="F13" i="11"/>
  <c r="H12" i="11"/>
  <c r="G12" i="11"/>
  <c r="F12" i="11"/>
  <c r="G11" i="11"/>
  <c r="F11" i="11"/>
  <c r="H8" i="11"/>
  <c r="G8" i="11"/>
  <c r="F8" i="11"/>
  <c r="H7" i="11"/>
  <c r="G7" i="11"/>
  <c r="F7" i="11"/>
  <c r="H6" i="11"/>
  <c r="G6" i="11"/>
  <c r="F6" i="11"/>
  <c r="G5" i="11"/>
  <c r="F5" i="11"/>
  <c r="H22" i="10"/>
  <c r="G22" i="10"/>
  <c r="F22" i="10"/>
  <c r="H21" i="10"/>
  <c r="G21" i="10"/>
  <c r="F21" i="10"/>
  <c r="H20" i="10"/>
  <c r="G20" i="10"/>
  <c r="F20" i="10"/>
  <c r="G19" i="10"/>
  <c r="F19" i="10"/>
  <c r="H16" i="10"/>
  <c r="G16" i="10"/>
  <c r="F16" i="10"/>
  <c r="H15" i="10"/>
  <c r="G15" i="10"/>
  <c r="F15" i="10"/>
  <c r="H14" i="10"/>
  <c r="H13" i="10"/>
  <c r="G13" i="10"/>
  <c r="F13" i="10"/>
  <c r="H12" i="10"/>
  <c r="G12" i="10"/>
  <c r="F12" i="10"/>
  <c r="G11" i="10"/>
  <c r="F11" i="10"/>
  <c r="H8" i="10"/>
  <c r="G8" i="10"/>
  <c r="F8" i="10"/>
  <c r="H7" i="10"/>
  <c r="G7" i="10"/>
  <c r="F7" i="10"/>
  <c r="H6" i="10"/>
  <c r="G6" i="10"/>
  <c r="F6" i="10"/>
  <c r="G5" i="10"/>
  <c r="F5" i="10"/>
  <c r="H22" i="9"/>
  <c r="G22" i="9"/>
  <c r="F22" i="9"/>
  <c r="H21" i="9"/>
  <c r="G21" i="9"/>
  <c r="F21" i="9"/>
  <c r="H20" i="9"/>
  <c r="G20" i="9"/>
  <c r="F20" i="9"/>
  <c r="G19" i="9"/>
  <c r="F19" i="9"/>
  <c r="H16" i="9"/>
  <c r="G16" i="9"/>
  <c r="F16" i="9"/>
  <c r="H15" i="9"/>
  <c r="G15" i="9"/>
  <c r="F15" i="9"/>
  <c r="H14" i="9"/>
  <c r="H13" i="9"/>
  <c r="G13" i="9"/>
  <c r="F13" i="9"/>
  <c r="H12" i="9"/>
  <c r="G12" i="9"/>
  <c r="F12" i="9"/>
  <c r="G11" i="9"/>
  <c r="F11" i="9"/>
  <c r="H8" i="9"/>
  <c r="G8" i="9"/>
  <c r="F8" i="9"/>
  <c r="H7" i="9"/>
  <c r="G7" i="9"/>
  <c r="F7" i="9"/>
  <c r="H6" i="9"/>
  <c r="G6" i="9"/>
  <c r="F6" i="9"/>
  <c r="G5" i="9"/>
  <c r="F5" i="9"/>
  <c r="H22" i="8"/>
  <c r="G22" i="8"/>
  <c r="F22" i="8"/>
  <c r="H21" i="8"/>
  <c r="G21" i="8"/>
  <c r="F21" i="8"/>
  <c r="H20" i="8"/>
  <c r="G20" i="8"/>
  <c r="F20" i="8"/>
  <c r="G19" i="8"/>
  <c r="F19" i="8"/>
  <c r="H16" i="8"/>
  <c r="G16" i="8"/>
  <c r="F16" i="8"/>
  <c r="H15" i="8"/>
  <c r="G15" i="8"/>
  <c r="F15" i="8"/>
  <c r="H14" i="8"/>
  <c r="H13" i="8"/>
  <c r="G13" i="8"/>
  <c r="F13" i="8"/>
  <c r="H12" i="8"/>
  <c r="G12" i="8"/>
  <c r="F12" i="8"/>
  <c r="G11" i="8"/>
  <c r="F11" i="8"/>
  <c r="H8" i="8"/>
  <c r="G8" i="8"/>
  <c r="F8" i="8"/>
  <c r="H7" i="8"/>
  <c r="G7" i="8"/>
  <c r="F7" i="8"/>
  <c r="H6" i="8"/>
  <c r="G6" i="8"/>
  <c r="F6" i="8"/>
  <c r="G5" i="8"/>
  <c r="F5" i="8"/>
  <c r="H22" i="7"/>
  <c r="G22" i="7"/>
  <c r="F22" i="7"/>
  <c r="H21" i="7"/>
  <c r="G21" i="7"/>
  <c r="F21" i="7"/>
  <c r="H20" i="7"/>
  <c r="G20" i="7"/>
  <c r="F20" i="7"/>
  <c r="G19" i="7"/>
  <c r="F19" i="7"/>
  <c r="H16" i="7"/>
  <c r="G16" i="7"/>
  <c r="F16" i="7"/>
  <c r="H15" i="7"/>
  <c r="G15" i="7"/>
  <c r="F15" i="7"/>
  <c r="H14" i="7"/>
  <c r="H13" i="7"/>
  <c r="G13" i="7"/>
  <c r="F13" i="7"/>
  <c r="H12" i="7"/>
  <c r="G12" i="7"/>
  <c r="F12" i="7"/>
  <c r="G11" i="7"/>
  <c r="F11" i="7"/>
  <c r="H8" i="7"/>
  <c r="G8" i="7"/>
  <c r="F8" i="7"/>
  <c r="H7" i="7"/>
  <c r="G7" i="7"/>
  <c r="F7" i="7"/>
  <c r="H6" i="7"/>
  <c r="G6" i="7"/>
  <c r="F6" i="7"/>
  <c r="G5" i="7"/>
  <c r="F5" i="7"/>
  <c r="H22" i="6"/>
  <c r="G22" i="6"/>
  <c r="F22" i="6"/>
  <c r="H21" i="6"/>
  <c r="G21" i="6"/>
  <c r="F21" i="6"/>
  <c r="H20" i="6"/>
  <c r="G20" i="6"/>
  <c r="F20" i="6"/>
  <c r="G19" i="6"/>
  <c r="F19" i="6"/>
  <c r="H16" i="6"/>
  <c r="G16" i="6"/>
  <c r="F16" i="6"/>
  <c r="H15" i="6"/>
  <c r="G15" i="6"/>
  <c r="F15" i="6"/>
  <c r="H14" i="6"/>
  <c r="H13" i="6"/>
  <c r="G13" i="6"/>
  <c r="F13" i="6"/>
  <c r="H12" i="6"/>
  <c r="G12" i="6"/>
  <c r="F12" i="6"/>
  <c r="G11" i="6"/>
  <c r="F11" i="6"/>
  <c r="H8" i="6"/>
  <c r="G8" i="6"/>
  <c r="F8" i="6"/>
  <c r="H7" i="6"/>
  <c r="G7" i="6"/>
  <c r="F7" i="6"/>
  <c r="H6" i="6"/>
  <c r="G6" i="6"/>
  <c r="F6" i="6"/>
  <c r="G5" i="6"/>
  <c r="F5" i="6"/>
  <c r="H22" i="5"/>
  <c r="H21" i="5"/>
  <c r="H20" i="5"/>
  <c r="G22" i="5"/>
  <c r="G21" i="5"/>
  <c r="G20" i="5"/>
  <c r="G19" i="5"/>
  <c r="F22" i="5"/>
  <c r="F21" i="5"/>
  <c r="F20" i="5"/>
  <c r="F19" i="5"/>
  <c r="H16" i="5"/>
  <c r="H15" i="5"/>
  <c r="H14" i="5"/>
  <c r="H13" i="5"/>
  <c r="H12" i="5"/>
  <c r="G16" i="5"/>
  <c r="G15" i="5"/>
  <c r="G13" i="5"/>
  <c r="G12" i="5"/>
  <c r="G11" i="5"/>
  <c r="F16" i="5"/>
  <c r="F15" i="5"/>
  <c r="F13" i="5"/>
  <c r="F12" i="5"/>
  <c r="F11" i="5"/>
  <c r="H8" i="5"/>
  <c r="H7" i="5"/>
  <c r="H6" i="5"/>
  <c r="G8" i="5"/>
  <c r="G7" i="5"/>
  <c r="G6" i="5"/>
  <c r="G5" i="5"/>
  <c r="F8" i="5"/>
  <c r="F7" i="5"/>
  <c r="F6" i="5"/>
  <c r="F5" i="5"/>
  <c r="H22" i="1"/>
  <c r="H21" i="1"/>
  <c r="H20" i="1"/>
  <c r="H16" i="1"/>
  <c r="H15" i="1"/>
  <c r="H14" i="1"/>
  <c r="H13" i="1"/>
  <c r="H12" i="1"/>
  <c r="H8" i="1"/>
  <c r="H7" i="1"/>
  <c r="H6" i="1"/>
  <c r="G22" i="1"/>
  <c r="G21" i="1"/>
  <c r="G20" i="1"/>
  <c r="G19" i="1"/>
  <c r="G16" i="1"/>
  <c r="G15" i="1"/>
  <c r="G13" i="1"/>
  <c r="G12" i="1"/>
  <c r="G5" i="1"/>
  <c r="G11" i="1"/>
  <c r="G8" i="1"/>
  <c r="G7" i="1"/>
  <c r="G6" i="1"/>
  <c r="F22" i="1"/>
  <c r="F21" i="1"/>
  <c r="F20" i="1"/>
  <c r="F19" i="1"/>
  <c r="F16" i="1"/>
  <c r="F15" i="1"/>
  <c r="F13" i="1"/>
  <c r="F12" i="1"/>
  <c r="F11" i="1"/>
  <c r="F8" i="1"/>
  <c r="F7" i="1"/>
  <c r="F6" i="1"/>
  <c r="F5" i="1"/>
</calcChain>
</file>

<file path=xl/sharedStrings.xml><?xml version="1.0" encoding="utf-8"?>
<sst xmlns="http://schemas.openxmlformats.org/spreadsheetml/2006/main" count="2499" uniqueCount="282">
  <si>
    <t>TENNESSEE</t>
  </si>
  <si>
    <t>RANK: 5</t>
  </si>
  <si>
    <t xml:space="preserve">Area 1: Government Spending </t>
  </si>
  <si>
    <t>Score</t>
  </si>
  <si>
    <t>Rank</t>
  </si>
  <si>
    <t>Data</t>
  </si>
  <si>
    <t>Description</t>
  </si>
  <si>
    <t>U.S. Average</t>
  </si>
  <si>
    <t>TN Score</t>
  </si>
  <si>
    <t>Area 1</t>
  </si>
  <si>
    <t>1A</t>
  </si>
  <si>
    <t>1B</t>
  </si>
  <si>
    <t>1C</t>
  </si>
  <si>
    <t xml:space="preserve">Area 2: Taxes </t>
  </si>
  <si>
    <t>Area 2</t>
  </si>
  <si>
    <t>2A</t>
  </si>
  <si>
    <t>2B</t>
  </si>
  <si>
    <t>2C</t>
  </si>
  <si>
    <t>2D</t>
  </si>
  <si>
    <t>Area 3</t>
  </si>
  <si>
    <t>3Ai</t>
  </si>
  <si>
    <t>3Aii</t>
  </si>
  <si>
    <t>3Aiii</t>
  </si>
  <si>
    <t>SUBCOMPONENT RANKS</t>
  </si>
  <si>
    <t xml:space="preserve">SUBCOMPONENT DATA </t>
  </si>
  <si>
    <t>AREA 1</t>
  </si>
  <si>
    <t>AREA 2</t>
  </si>
  <si>
    <t>AREA 3</t>
  </si>
  <si>
    <t>OVERALL</t>
  </si>
  <si>
    <t>AREA 1 RANK</t>
  </si>
  <si>
    <t>AREA 2 RANK</t>
  </si>
  <si>
    <t>AREA 3 RANK</t>
  </si>
  <si>
    <t>OVERALL RANK</t>
  </si>
  <si>
    <t>1A SCORE</t>
  </si>
  <si>
    <t>1B SCORE</t>
  </si>
  <si>
    <t xml:space="preserve">1C SCORE </t>
  </si>
  <si>
    <t>2A SCORE</t>
  </si>
  <si>
    <t>2B SCORE</t>
  </si>
  <si>
    <t>2C SCORE</t>
  </si>
  <si>
    <t>2D SCORE</t>
  </si>
  <si>
    <t>3Ai SCORE</t>
  </si>
  <si>
    <t>3Aii SCORE</t>
  </si>
  <si>
    <t>3Aiii SCORE</t>
  </si>
  <si>
    <t>1A RANK</t>
  </si>
  <si>
    <t>1B RANK</t>
  </si>
  <si>
    <t>1C RANK</t>
  </si>
  <si>
    <t>2A RANK</t>
  </si>
  <si>
    <t>2B RANK</t>
  </si>
  <si>
    <t>2C RANK</t>
  </si>
  <si>
    <t>2D RANK</t>
  </si>
  <si>
    <t>3Ai RANK</t>
  </si>
  <si>
    <t>3Aii RANK</t>
  </si>
  <si>
    <t>3Aiii RANK</t>
  </si>
  <si>
    <t>1A: ConsSpending</t>
  </si>
  <si>
    <t>1B: TransSubs</t>
  </si>
  <si>
    <t>1C: InsRet</t>
  </si>
  <si>
    <t>2A: IncPayroll</t>
  </si>
  <si>
    <t>2B: TopIncome</t>
  </si>
  <si>
    <t>TopThreshold</t>
  </si>
  <si>
    <t>2C: PropertyTax</t>
  </si>
  <si>
    <t>2D: SalesTax</t>
  </si>
  <si>
    <t>3Ai: MinWage</t>
  </si>
  <si>
    <t>3Aii: GovEmploy</t>
  </si>
  <si>
    <t>3Aiii: UnionDensity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</si>
  <si>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</si>
  <si>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</si>
  <si>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</si>
  <si>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</si>
  <si>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</si>
  <si>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</si>
  <si>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</si>
  <si>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</si>
  <si>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</si>
  <si>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</si>
  <si>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</si>
  <si>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</si>
  <si>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</si>
  <si>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</si>
  <si>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</si>
  <si>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</si>
  <si>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</si>
  <si>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</si>
  <si>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</si>
  <si>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</si>
  <si>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</si>
  <si>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</si>
  <si>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</si>
  <si>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</si>
  <si>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</si>
  <si>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</si>
  <si>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</si>
  <si>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</si>
  <si>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</si>
  <si>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</si>
  <si>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</si>
  <si>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</si>
  <si>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</si>
  <si>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</si>
  <si>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</si>
  <si>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</si>
  <si>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</si>
  <si>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</si>
  <si>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</si>
  <si>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</si>
  <si>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</si>
  <si>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</si>
  <si>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</si>
  <si>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</si>
  <si>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</si>
  <si>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</si>
  <si>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</si>
  <si>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</si>
  <si>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</si>
  <si>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</si>
  <si>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 xml:space="preserve">Year </t>
  </si>
  <si>
    <t xml:space="preserve">Alabama </t>
  </si>
  <si>
    <t>US Average</t>
  </si>
  <si>
    <t xml:space="preserve">Arizona </t>
  </si>
  <si>
    <t xml:space="preserve">U.S. </t>
  </si>
  <si>
    <t xml:space="preserve">Connecticut </t>
  </si>
  <si>
    <t>West  Virginia</t>
  </si>
  <si>
    <t>Average</t>
  </si>
  <si>
    <t>ALABAMA</t>
  </si>
  <si>
    <t>AL Score</t>
  </si>
  <si>
    <t>RANK: 23</t>
  </si>
  <si>
    <t>SCORE: 6.9</t>
  </si>
  <si>
    <t>ALASKA</t>
  </si>
  <si>
    <t>AK Score</t>
  </si>
  <si>
    <t>ARIZONA</t>
  </si>
  <si>
    <t>SCORE: 7.3</t>
  </si>
  <si>
    <t>ARKANSAS</t>
  </si>
  <si>
    <t>SCORE: 6.5</t>
  </si>
  <si>
    <t>AR Score</t>
  </si>
  <si>
    <t>AZ Score</t>
  </si>
  <si>
    <t>CALIFORNIA</t>
  </si>
  <si>
    <t>CA Score</t>
  </si>
  <si>
    <t>RANK: 49</t>
  </si>
  <si>
    <t>COLORADO</t>
  </si>
  <si>
    <t>CO Score</t>
  </si>
  <si>
    <t>CONNECTICUT</t>
  </si>
  <si>
    <t>CT Score</t>
  </si>
  <si>
    <t>DELAWARE</t>
  </si>
  <si>
    <t>DE Score</t>
  </si>
  <si>
    <t>SCORE: 6.7</t>
  </si>
  <si>
    <t>FLORIDA</t>
  </si>
  <si>
    <t>FL Score</t>
  </si>
  <si>
    <t>GEORGIA</t>
  </si>
  <si>
    <t>GA Score</t>
  </si>
  <si>
    <t>SCORE: 7.2</t>
  </si>
  <si>
    <t>HAWAII</t>
  </si>
  <si>
    <t>HI Score</t>
  </si>
  <si>
    <t>IDAHO</t>
  </si>
  <si>
    <t>ID Score</t>
  </si>
  <si>
    <t>RANK: 18</t>
  </si>
  <si>
    <t>SCORE: 7.1</t>
  </si>
  <si>
    <t>ILLINOIS</t>
  </si>
  <si>
    <t>IL Score</t>
  </si>
  <si>
    <t>INDIANA</t>
  </si>
  <si>
    <t>IN Score</t>
  </si>
  <si>
    <t>IOWA</t>
  </si>
  <si>
    <t>IA Score</t>
  </si>
  <si>
    <t>SCORE: 6.8</t>
  </si>
  <si>
    <t>KANSAS</t>
  </si>
  <si>
    <t>KS Score</t>
  </si>
  <si>
    <t>KENTUCKY</t>
  </si>
  <si>
    <t>KY Score</t>
  </si>
  <si>
    <t>SCORE: 6.3</t>
  </si>
  <si>
    <t>LOUISIANA</t>
  </si>
  <si>
    <t>LA Score</t>
  </si>
  <si>
    <t>MAINE</t>
  </si>
  <si>
    <t>ME Score</t>
  </si>
  <si>
    <t>MARYLAND</t>
  </si>
  <si>
    <t>MD Score</t>
  </si>
  <si>
    <t>MASSACHUSETTS</t>
  </si>
  <si>
    <t>MA Score</t>
  </si>
  <si>
    <t>MICHIGAN</t>
  </si>
  <si>
    <t>MI Score</t>
  </si>
  <si>
    <t>MINNESOTA</t>
  </si>
  <si>
    <t>MN Score</t>
  </si>
  <si>
    <t>MISSISSIPPI</t>
  </si>
  <si>
    <t>MS Score</t>
  </si>
  <si>
    <t>RANK: 40</t>
  </si>
  <si>
    <t>SCORE: 6.4</t>
  </si>
  <si>
    <t>MO Score</t>
  </si>
  <si>
    <t>MISSOURI</t>
  </si>
  <si>
    <t>RANK: 7</t>
  </si>
  <si>
    <t>SCORE: 7.4</t>
  </si>
  <si>
    <t>MONTANA</t>
  </si>
  <si>
    <t>MT Score</t>
  </si>
  <si>
    <t>NEBRASKA</t>
  </si>
  <si>
    <t>NE Score</t>
  </si>
  <si>
    <t>NEVADA</t>
  </si>
  <si>
    <t>NV Score</t>
  </si>
  <si>
    <t>NEW HAMPSHIRE</t>
  </si>
  <si>
    <t>NH Score</t>
  </si>
  <si>
    <t>RANK: 1</t>
  </si>
  <si>
    <t>Area 3: Labor Market Freedom</t>
  </si>
  <si>
    <t xml:space="preserve"> </t>
  </si>
  <si>
    <t xml:space="preserve">Wyoming </t>
  </si>
  <si>
    <t>NEW JERSEY</t>
  </si>
  <si>
    <t>NJ Score</t>
  </si>
  <si>
    <t>NEW MEXICO</t>
  </si>
  <si>
    <t>NM Score</t>
  </si>
  <si>
    <t>NEW YORK</t>
  </si>
  <si>
    <t>RANK: 50</t>
  </si>
  <si>
    <t>NY Score</t>
  </si>
  <si>
    <t>NORTH CAROLINA</t>
  </si>
  <si>
    <t>NC Score</t>
  </si>
  <si>
    <t>NORTH DAKOTA</t>
  </si>
  <si>
    <t>ND Score</t>
  </si>
  <si>
    <t>OHIO</t>
  </si>
  <si>
    <t>OKLAHOMA</t>
  </si>
  <si>
    <t>OK Score</t>
  </si>
  <si>
    <t>OH Score</t>
  </si>
  <si>
    <t>OREGON</t>
  </si>
  <si>
    <t>OR Score</t>
  </si>
  <si>
    <t>PENNSYLVANIA</t>
  </si>
  <si>
    <t>SCORE: 7.0</t>
  </si>
  <si>
    <t>PA Score</t>
  </si>
  <si>
    <t>RHODE ISLAND</t>
  </si>
  <si>
    <t>RI Score</t>
  </si>
  <si>
    <t>SOUTH CAROLINA</t>
  </si>
  <si>
    <t>SC Score</t>
  </si>
  <si>
    <t>SOUTH DAKOTA</t>
  </si>
  <si>
    <t>SD Score</t>
  </si>
  <si>
    <t>RANK: 2</t>
  </si>
  <si>
    <t>SCORE: 8.1</t>
  </si>
  <si>
    <t>TEXAS</t>
  </si>
  <si>
    <t>TX Score</t>
  </si>
  <si>
    <t>UTAH</t>
  </si>
  <si>
    <t>UT Score</t>
  </si>
  <si>
    <t>VERMONT</t>
  </si>
  <si>
    <t>VT Score</t>
  </si>
  <si>
    <t>VIRGINIA</t>
  </si>
  <si>
    <t>RANK: 6</t>
  </si>
  <si>
    <t>VA Score</t>
  </si>
  <si>
    <t>WASHINGTON</t>
  </si>
  <si>
    <t>WA Score</t>
  </si>
  <si>
    <t>WEST VIRGINIA</t>
  </si>
  <si>
    <t>WV Score</t>
  </si>
  <si>
    <t>WISCONSIN</t>
  </si>
  <si>
    <t>WI Score</t>
  </si>
  <si>
    <t>WYOMING</t>
  </si>
  <si>
    <t>WY Score</t>
  </si>
  <si>
    <t>Overall U.S. Scores at  State and Local Levels, 1997–2014</t>
  </si>
  <si>
    <t>RANK: 32</t>
  </si>
  <si>
    <t>RANK: 13</t>
  </si>
  <si>
    <t>SCORE: 8.3</t>
  </si>
  <si>
    <t>SCORE: 8.0</t>
  </si>
  <si>
    <t>SCORE: 7.8</t>
  </si>
  <si>
    <t>Consumption spending, % of personal income</t>
  </si>
  <si>
    <t>Transfers &amp; subsidies, % of personal income</t>
  </si>
  <si>
    <t>Insurance &amp; retirement payments, % of personal income</t>
  </si>
  <si>
    <t>Income &amp; payroll tax revenue, % of personal income</t>
  </si>
  <si>
    <t>Top income tax rate</t>
  </si>
  <si>
    <t>Top income tax threshold</t>
  </si>
  <si>
    <t>Property tax &amp; other tax revenue, % of personal income</t>
  </si>
  <si>
    <t>Sales tax revenue, % of personal income</t>
  </si>
  <si>
    <t>Minimum wage income, % of per capita personal income</t>
  </si>
  <si>
    <t>Government employees, % of total employees</t>
  </si>
  <si>
    <t>Union density, % of total employees</t>
  </si>
  <si>
    <t>ECONOMIC FREEDOM OF NORTH AMERICA 2017</t>
  </si>
  <si>
    <r>
      <t xml:space="preserve">Source: Dean Stansel,  Jose Torra, and Fred McMahon. </t>
    </r>
    <r>
      <rPr>
        <i/>
        <sz val="12"/>
        <color theme="1"/>
        <rFont val="Calibri"/>
        <family val="2"/>
        <scheme val="minor"/>
      </rPr>
      <t>Economic Freedom of North America 2017</t>
    </r>
    <r>
      <rPr>
        <sz val="12"/>
        <color theme="1"/>
        <rFont val="Calibri"/>
        <family val="2"/>
        <scheme val="minor"/>
      </rPr>
      <t>. Vancouver: Fraser Institute, December 2017. http://www.freetheworld.com/efna.html</t>
    </r>
  </si>
  <si>
    <r>
      <t>Source: Dean Stansel,  Jose Torra, and Fred McMahon.</t>
    </r>
    <r>
      <rPr>
        <i/>
        <sz val="12"/>
        <color theme="1"/>
        <rFont val="Calibri"/>
        <family val="2"/>
        <scheme val="minor"/>
      </rPr>
      <t xml:space="preserve"> Economic Freedom of North America 2017</t>
    </r>
    <r>
      <rPr>
        <sz val="12"/>
        <color theme="1"/>
        <rFont val="Calibri"/>
        <family val="2"/>
        <scheme val="minor"/>
      </rPr>
      <t>. Vancouver: Fraser Institute, December 2017. http://www.freetheworld.com/efna.html</t>
    </r>
  </si>
  <si>
    <r>
      <t xml:space="preserve">Source: Dean Stansel,  Jose Torra, and Fred McMahon. </t>
    </r>
    <r>
      <rPr>
        <i/>
        <sz val="12"/>
        <color theme="1"/>
        <rFont val="Calibri"/>
        <family val="2"/>
        <scheme val="minor"/>
      </rPr>
      <t>Economic Freedom of North America 2017.</t>
    </r>
    <r>
      <rPr>
        <sz val="12"/>
        <color theme="1"/>
        <rFont val="Calibri"/>
        <family val="2"/>
        <scheme val="minor"/>
      </rPr>
      <t xml:space="preserve"> Vancouver: Fraser Institute, December 2017. http://www.freetheworld.com/efna.html</t>
    </r>
  </si>
  <si>
    <t>SUBNATIONAL SCORES (2015)</t>
  </si>
  <si>
    <t>SUBNATIONAL RANKS (2015)</t>
  </si>
  <si>
    <t>SUBCOMPONENT SCORES (2015)</t>
  </si>
  <si>
    <t>RANK: 24</t>
  </si>
  <si>
    <t>RANK: 9</t>
  </si>
  <si>
    <t>RANK: 35</t>
  </si>
  <si>
    <t>SCORE: 5.8</t>
  </si>
  <si>
    <t>RANK: 39</t>
  </si>
  <si>
    <t>SCORE: 6.6</t>
  </si>
  <si>
    <t>SCORE: 7.5</t>
  </si>
  <si>
    <t>RANK: 45</t>
  </si>
  <si>
    <t>RANK: 30</t>
  </si>
  <si>
    <t>RANK: 43</t>
  </si>
  <si>
    <t>RANK: 47</t>
  </si>
  <si>
    <t>SCORE: 6.1</t>
  </si>
  <si>
    <t>SCORE: 5.3</t>
  </si>
  <si>
    <t>RANK: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</si>
</sst>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"/>
    <numFmt numFmtId="165" formatCode="_-&quot;$&quot;* #,##0.00_-;\-&quot;$&quot;* #,##0.00_-;_-&quot;$&quot;* &quot;-&quot;??_-;_-@_-"/>
    <numFmt numFmtId="166" formatCode="&quot;$&quot;#,##0"/>
    <numFmt numFmtId="167" formatCode="_(&quot;$&quot;* #,##0_);_(&quot;$&quot;* \(#,##0\);_(&quot;$&quot;* &quot;-&quot;??_);_(@_)"/>
  </numFmts>
  <fonts count="1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4"/>
      <color theme="1"/>
      <name val="Calibri"/>
      <scheme val="minor"/>
    </font>
    <font>
      <b/>
      <sz val="22"/>
      <color theme="1"/>
      <name val="Calibri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 (Body)"/>
    </font>
    <font>
      <sz val="10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name val="Calibri"/>
      <scheme val="minor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/>
      <bottom/>
      <diagonal/>
    </border>
  </borders>
  <cellStyleXfs count="17">
    <xf numFmtId="0" fontId="0" fillId="0" borderId="0"/>
    <xf numFmtId="44" fontId="2" fillId="0" borderId="0" applyFont="0" applyFill="0" applyBorder="0" applyAlignment="0" applyProtection="0"/>
    <xf numFmtId="0" fontId="8" fillId="0" borderId="0"/>
    <xf numFmtId="0" fontId="2" fillId="0" borderId="0"/>
    <xf numFmtId="165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09">
    <xf numFmtId="0" fontId="0" fillId="0" borderId="0" xfId="0"/>
    <xf numFmtId="0" fontId="6" fillId="0" borderId="0" xfId="0" applyFont="1"/>
    <xf numFmtId="0" fontId="9" fillId="0" borderId="0" xfId="2" applyFont="1" applyFill="1" applyBorder="1"/>
    <xf numFmtId="0" fontId="10" fillId="0" borderId="0" xfId="2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0" fillId="0" borderId="2" xfId="3" applyFont="1" applyBorder="1" applyAlignment="1">
      <alignment vertical="center"/>
    </xf>
    <xf numFmtId="0" fontId="3" fillId="0" borderId="2" xfId="3" applyFont="1" applyBorder="1" applyAlignment="1">
      <alignment horizontal="center" vertical="center"/>
    </xf>
    <xf numFmtId="0" fontId="9" fillId="0" borderId="2" xfId="2" applyFont="1" applyFill="1" applyBorder="1" applyAlignment="1">
      <alignment horizontal="center"/>
    </xf>
    <xf numFmtId="0" fontId="11" fillId="0" borderId="2" xfId="2" applyFont="1" applyFill="1" applyBorder="1" applyAlignment="1">
      <alignment horizontal="center"/>
    </xf>
    <xf numFmtId="0" fontId="3" fillId="0" borderId="2" xfId="3" applyFont="1" applyBorder="1" applyAlignment="1">
      <alignment vertical="center"/>
    </xf>
    <xf numFmtId="164" fontId="0" fillId="0" borderId="2" xfId="3" applyNumberFormat="1" applyFont="1" applyBorder="1" applyAlignment="1">
      <alignment horizontal="center" vertical="center"/>
    </xf>
    <xf numFmtId="0" fontId="0" fillId="0" borderId="2" xfId="3" applyFont="1" applyBorder="1" applyAlignment="1">
      <alignment horizontal="center" vertical="center"/>
    </xf>
    <xf numFmtId="1" fontId="9" fillId="0" borderId="2" xfId="2" applyNumberFormat="1" applyFont="1" applyBorder="1" applyAlignment="1">
      <alignment horizontal="left"/>
    </xf>
    <xf numFmtId="164" fontId="9" fillId="0" borderId="2" xfId="2" applyNumberFormat="1" applyFont="1" applyBorder="1" applyAlignment="1">
      <alignment horizontal="center"/>
    </xf>
    <xf numFmtId="1" fontId="9" fillId="0" borderId="2" xfId="2" applyNumberFormat="1" applyFont="1" applyBorder="1" applyAlignment="1">
      <alignment horizontal="center"/>
    </xf>
    <xf numFmtId="0" fontId="0" fillId="0" borderId="0" xfId="0" applyFont="1"/>
    <xf numFmtId="0" fontId="0" fillId="2" borderId="2" xfId="3" applyFont="1" applyFill="1" applyBorder="1" applyAlignment="1">
      <alignment vertical="center"/>
    </xf>
    <xf numFmtId="164" fontId="0" fillId="2" borderId="2" xfId="3" applyNumberFormat="1" applyFont="1" applyFill="1" applyBorder="1" applyAlignment="1">
      <alignment horizontal="center" vertical="center"/>
    </xf>
    <xf numFmtId="0" fontId="0" fillId="2" borderId="2" xfId="3" applyFont="1" applyFill="1" applyBorder="1" applyAlignment="1">
      <alignment horizontal="center" vertical="center"/>
    </xf>
    <xf numFmtId="166" fontId="0" fillId="0" borderId="2" xfId="4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9" fillId="0" borderId="0" xfId="0" applyFont="1" applyFill="1"/>
    <xf numFmtId="164" fontId="0" fillId="0" borderId="0" xfId="0" applyNumberFormat="1"/>
    <xf numFmtId="0" fontId="0" fillId="0" borderId="0" xfId="0" applyAlignment="1">
      <alignment horizontal="right"/>
    </xf>
    <xf numFmtId="167" fontId="0" fillId="0" borderId="0" xfId="1" applyNumberFormat="1" applyFont="1"/>
    <xf numFmtId="0" fontId="9" fillId="0" borderId="0" xfId="0" applyFont="1"/>
    <xf numFmtId="1" fontId="9" fillId="0" borderId="0" xfId="0" applyNumberFormat="1" applyFont="1"/>
    <xf numFmtId="0" fontId="9" fillId="0" borderId="7" xfId="2" applyFont="1" applyFill="1" applyBorder="1"/>
    <xf numFmtId="0" fontId="10" fillId="0" borderId="8" xfId="2" applyFont="1" applyFill="1" applyBorder="1" applyAlignment="1">
      <alignment horizontal="center"/>
    </xf>
    <xf numFmtId="0" fontId="9" fillId="0" borderId="9" xfId="2" applyFont="1" applyFill="1" applyBorder="1"/>
    <xf numFmtId="0" fontId="9" fillId="0" borderId="8" xfId="2" applyFont="1" applyFill="1" applyBorder="1"/>
    <xf numFmtId="0" fontId="0" fillId="0" borderId="0" xfId="0" applyFont="1" applyBorder="1" applyAlignment="1">
      <alignment horizontal="left"/>
    </xf>
    <xf numFmtId="0" fontId="0" fillId="0" borderId="0" xfId="0" applyFont="1" applyBorder="1"/>
    <xf numFmtId="1" fontId="0" fillId="0" borderId="0" xfId="0" applyNumberFormat="1" applyFont="1" applyBorder="1"/>
    <xf numFmtId="164" fontId="12" fillId="0" borderId="12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164" fontId="0" fillId="0" borderId="2" xfId="0" applyNumberFormat="1" applyFont="1" applyFill="1" applyBorder="1" applyAlignment="1">
      <alignment horizontal="center"/>
    </xf>
    <xf numFmtId="164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Border="1"/>
    <xf numFmtId="0" fontId="3" fillId="0" borderId="0" xfId="3" applyFont="1" applyBorder="1" applyAlignment="1">
      <alignment horizontal="center" vertical="center"/>
    </xf>
    <xf numFmtId="164" fontId="0" fillId="0" borderId="0" xfId="3" applyNumberFormat="1" applyFont="1" applyBorder="1" applyAlignment="1">
      <alignment horizontal="center" vertical="center"/>
    </xf>
    <xf numFmtId="0" fontId="0" fillId="0" borderId="0" xfId="3" applyFont="1" applyBorder="1" applyAlignment="1">
      <alignment horizontal="center" vertical="center"/>
    </xf>
    <xf numFmtId="166" fontId="0" fillId="0" borderId="0" xfId="4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0" applyNumberFormat="1" applyFill="1"/>
    <xf numFmtId="0" fontId="0" fillId="0" borderId="0" xfId="0" applyFill="1"/>
    <xf numFmtId="167" fontId="0" fillId="0" borderId="0" xfId="1" applyNumberFormat="1" applyFont="1" applyFill="1"/>
    <xf numFmtId="0" fontId="9" fillId="0" borderId="10" xfId="2" applyFont="1" applyFill="1" applyBorder="1" applyAlignment="1">
      <alignment horizontal="center"/>
    </xf>
    <xf numFmtId="0" fontId="9" fillId="0" borderId="6" xfId="2" applyFont="1" applyFill="1" applyBorder="1" applyAlignment="1">
      <alignment horizontal="left"/>
    </xf>
    <xf numFmtId="164" fontId="10" fillId="0" borderId="10" xfId="2" applyNumberFormat="1" applyFont="1" applyFill="1" applyBorder="1" applyAlignment="1">
      <alignment horizontal="center"/>
    </xf>
    <xf numFmtId="164" fontId="10" fillId="0" borderId="10" xfId="2" applyNumberFormat="1" applyFont="1" applyBorder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1" fontId="9" fillId="0" borderId="2" xfId="0" applyNumberFormat="1" applyFont="1" applyBorder="1" applyAlignment="1">
      <alignment horizontal="left"/>
    </xf>
    <xf numFmtId="1" fontId="9" fillId="0" borderId="6" xfId="0" applyNumberFormat="1" applyFont="1" applyBorder="1" applyAlignment="1">
      <alignment horizontal="left"/>
    </xf>
    <xf numFmtId="0" fontId="10" fillId="0" borderId="10" xfId="2" applyFont="1" applyFill="1" applyBorder="1" applyAlignment="1">
      <alignment horizontal="center"/>
    </xf>
    <xf numFmtId="0" fontId="9" fillId="0" borderId="11" xfId="2" applyFont="1" applyFill="1" applyBorder="1" applyAlignment="1">
      <alignment horizontal="center"/>
    </xf>
    <xf numFmtId="0" fontId="0" fillId="0" borderId="19" xfId="0" applyFont="1" applyBorder="1"/>
    <xf numFmtId="0" fontId="0" fillId="0" borderId="18" xfId="0" applyFont="1" applyBorder="1"/>
    <xf numFmtId="164" fontId="0" fillId="0" borderId="13" xfId="0" applyNumberFormat="1" applyFont="1" applyBorder="1"/>
    <xf numFmtId="164" fontId="0" fillId="0" borderId="0" xfId="0" applyNumberFormat="1" applyFont="1" applyBorder="1"/>
    <xf numFmtId="164" fontId="0" fillId="0" borderId="0" xfId="0" applyNumberFormat="1" applyBorder="1"/>
    <xf numFmtId="164" fontId="0" fillId="0" borderId="18" xfId="0" applyNumberFormat="1" applyFont="1" applyBorder="1"/>
    <xf numFmtId="164" fontId="9" fillId="0" borderId="13" xfId="0" applyNumberFormat="1" applyFont="1" applyBorder="1"/>
    <xf numFmtId="164" fontId="9" fillId="0" borderId="0" xfId="0" applyNumberFormat="1" applyFont="1" applyBorder="1"/>
    <xf numFmtId="164" fontId="9" fillId="0" borderId="13" xfId="0" applyNumberFormat="1" applyFont="1" applyFill="1" applyBorder="1"/>
    <xf numFmtId="164" fontId="9" fillId="0" borderId="0" xfId="0" applyNumberFormat="1" applyFont="1" applyFill="1" applyBorder="1"/>
    <xf numFmtId="164" fontId="0" fillId="0" borderId="13" xfId="0" applyNumberFormat="1" applyBorder="1"/>
    <xf numFmtId="164" fontId="0" fillId="0" borderId="18" xfId="0" applyNumberFormat="1" applyBorder="1"/>
    <xf numFmtId="1" fontId="9" fillId="0" borderId="12" xfId="2" applyNumberFormat="1" applyFont="1" applyFill="1" applyBorder="1" applyAlignment="1">
      <alignment horizontal="left"/>
    </xf>
    <xf numFmtId="164" fontId="10" fillId="0" borderId="16" xfId="2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12" xfId="2" applyFont="1" applyFill="1" applyBorder="1" applyAlignment="1">
      <alignment horizontal="center"/>
    </xf>
    <xf numFmtId="0" fontId="9" fillId="0" borderId="20" xfId="2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0" fillId="0" borderId="15" xfId="0" applyBorder="1"/>
    <xf numFmtId="164" fontId="0" fillId="0" borderId="14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3" xfId="3" applyFont="1" applyBorder="1" applyAlignment="1">
      <alignment horizontal="left" vertical="center" wrapText="1"/>
    </xf>
    <xf numFmtId="0" fontId="0" fillId="0" borderId="4" xfId="3" applyFont="1" applyBorder="1" applyAlignment="1">
      <alignment horizontal="left" vertical="center" wrapText="1"/>
    </xf>
    <xf numFmtId="0" fontId="0" fillId="0" borderId="5" xfId="3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3" xfId="3" applyFont="1" applyBorder="1" applyAlignment="1">
      <alignment horizontal="center" vertical="center"/>
    </xf>
    <xf numFmtId="0" fontId="0" fillId="0" borderId="4" xfId="3" applyFont="1" applyBorder="1" applyAlignment="1">
      <alignment horizontal="center" vertical="center"/>
    </xf>
    <xf numFmtId="0" fontId="0" fillId="0" borderId="5" xfId="3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3" fillId="0" borderId="3" xfId="3" applyFont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vertical="center" wrapText="1"/>
    </xf>
    <xf numFmtId="0" fontId="0" fillId="0" borderId="3" xfId="3" applyFont="1" applyBorder="1" applyAlignment="1">
      <alignment horizontal="left" vertical="center"/>
    </xf>
    <xf numFmtId="0" fontId="0" fillId="0" borderId="4" xfId="3" applyFont="1" applyBorder="1" applyAlignment="1">
      <alignment horizontal="left" vertical="center"/>
    </xf>
    <xf numFmtId="0" fontId="0" fillId="0" borderId="5" xfId="3" applyFont="1" applyBorder="1" applyAlignment="1">
      <alignment horizontal="left" vertical="center"/>
    </xf>
    <xf numFmtId="0" fontId="0" fillId="0" borderId="19" xfId="0" applyFont="1" applyBorder="1" applyAlignment="1">
      <alignment horizontal="center"/>
    </xf>
  </cellXfs>
  <cellStyles count="17">
    <cellStyle name="Currency" xfId="1" builtinId="4"/>
    <cellStyle name="Currency 2" xfId="4" xr:uid="{00000000-0005-0000-0000-000001000000}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4" xfId="3" xr:uid="{00000000-0005-0000-0000-00000F000000}"/>
    <cellStyle name="Normal 5" xfId="2" xr:uid="{00000000-0005-0000-0000-000010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Time'!$E$2</c:f>
              <c:strCache>
                <c:ptCount val="1"/>
                <c:pt idx="0">
                  <c:v>Alabama 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Time'!$E$3:$E$37</c:f>
              <c:numCache>
                <c:formatCode>0.0</c:formatCode>
                <c:ptCount val="35"/>
                <c:pt idx="0">
                  <c:v>6.1381123511655646</c:v>
                </c:pt>
                <c:pt idx="1">
                  <c:v>6.2266027010861542</c:v>
                </c:pt>
                <c:pt idx="2">
                  <c:v>6.3048350495488323</c:v>
                </c:pt>
                <c:pt idx="3">
                  <c:v>6.667357003118795</c:v>
                </c:pt>
                <c:pt idx="4">
                  <c:v>6.6716338371939967</c:v>
                </c:pt>
                <c:pt idx="5">
                  <c:v>6.7772018473257303</c:v>
                </c:pt>
                <c:pt idx="6">
                  <c:v>6.8675199066747838</c:v>
                </c:pt>
                <c:pt idx="7">
                  <c:v>6.9786215529596403</c:v>
                </c:pt>
                <c:pt idx="8">
                  <c:v>7.0613524670273335</c:v>
                </c:pt>
                <c:pt idx="9">
                  <c:v>7.0329445004994939</c:v>
                </c:pt>
                <c:pt idx="10">
                  <c:v>6.8696669404604087</c:v>
                </c:pt>
                <c:pt idx="11">
                  <c:v>6.8228402382646545</c:v>
                </c:pt>
                <c:pt idx="12">
                  <c:v>6.7646354913454969</c:v>
                </c:pt>
                <c:pt idx="13">
                  <c:v>6.8626689399139664</c:v>
                </c:pt>
                <c:pt idx="14">
                  <c:v>6.9322096052167721</c:v>
                </c:pt>
                <c:pt idx="15">
                  <c:v>7.0409739728295442</c:v>
                </c:pt>
                <c:pt idx="16">
                  <c:v>7.0733764775659838</c:v>
                </c:pt>
                <c:pt idx="17">
                  <c:v>6.8038918655381275</c:v>
                </c:pt>
                <c:pt idx="18">
                  <c:v>6.7267640221797853</c:v>
                </c:pt>
                <c:pt idx="19">
                  <c:v>6.7831764131861618</c:v>
                </c:pt>
                <c:pt idx="20">
                  <c:v>6.6492269196655513</c:v>
                </c:pt>
                <c:pt idx="21">
                  <c:v>6.5637415231615313</c:v>
                </c:pt>
                <c:pt idx="22">
                  <c:v>6.634582115173405</c:v>
                </c:pt>
                <c:pt idx="23">
                  <c:v>6.7217884503557954</c:v>
                </c:pt>
                <c:pt idx="24">
                  <c:v>7.2465834368401589</c:v>
                </c:pt>
                <c:pt idx="25">
                  <c:v>7.2557646899568162</c:v>
                </c:pt>
                <c:pt idx="26">
                  <c:v>7.1809929732217617</c:v>
                </c:pt>
                <c:pt idx="27">
                  <c:v>7.0436101658504526</c:v>
                </c:pt>
                <c:pt idx="28">
                  <c:v>6.752202693819771</c:v>
                </c:pt>
                <c:pt idx="29">
                  <c:v>6.7068678825492372</c:v>
                </c:pt>
                <c:pt idx="30">
                  <c:v>6.7495496931451635</c:v>
                </c:pt>
                <c:pt idx="31">
                  <c:v>6.8453933139901926</c:v>
                </c:pt>
                <c:pt idx="32">
                  <c:v>6.8431562103128263</c:v>
                </c:pt>
                <c:pt idx="33">
                  <c:v>6.8985323031514447</c:v>
                </c:pt>
                <c:pt idx="34">
                  <c:v>6.9537908380497919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6-C54D-989D-4A05A176F8EC}"/>
            </c:ext>
          </c:extLst>
        </c:ser>
        <c:ser>
          <c:idx val="1"/>
          <c:order val="1"/>
          <c:tx>
            <c:strRef>
              <c:f>'Scores Over Time'!$F$2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Time'!$F$3:$F$37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6-C54D-989D-4A05A176F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04601744"/>
        <c:axId val="-1407063456"/>
      </c:lineChart>
      <c:catAx>
        <c:axId val="-140460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7063456"/>
        <c:crosses val="autoZero"/>
        <c:auto val="1"/>
        <c:lblAlgn val="ctr"/>
        <c:lblOffset val="100"/>
        <c:noMultiLvlLbl val="0"/>
      </c:catAx>
      <c:valAx>
        <c:axId val="-140706345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46017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Time'!$V$2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Time'!$V$3:$V$37</c:f>
              <c:numCache>
                <c:formatCode>0.0</c:formatCode>
                <c:ptCount val="35"/>
                <c:pt idx="0">
                  <c:v>6.2378191889622032</c:v>
                </c:pt>
                <c:pt idx="1">
                  <c:v>6.0615931467874065</c:v>
                </c:pt>
                <c:pt idx="2">
                  <c:v>6.0779572896639769</c:v>
                </c:pt>
                <c:pt idx="3">
                  <c:v>6.4739487650682319</c:v>
                </c:pt>
                <c:pt idx="4">
                  <c:v>6.3087307074028365</c:v>
                </c:pt>
                <c:pt idx="5">
                  <c:v>6.1423149105513959</c:v>
                </c:pt>
                <c:pt idx="6">
                  <c:v>6.0945965001023836</c:v>
                </c:pt>
                <c:pt idx="7">
                  <c:v>6.269151431989374</c:v>
                </c:pt>
                <c:pt idx="8">
                  <c:v>6.2374412457537263</c:v>
                </c:pt>
                <c:pt idx="9">
                  <c:v>5.9451143714493275</c:v>
                </c:pt>
                <c:pt idx="10">
                  <c:v>5.3794851754022481</c:v>
                </c:pt>
                <c:pt idx="11">
                  <c:v>4.997634270150475</c:v>
                </c:pt>
                <c:pt idx="12">
                  <c:v>4.7658275054632639</c:v>
                </c:pt>
                <c:pt idx="13">
                  <c:v>5.004091099216212</c:v>
                </c:pt>
                <c:pt idx="14">
                  <c:v>4.9838194145499743</c:v>
                </c:pt>
                <c:pt idx="15">
                  <c:v>5.3721282460279625</c:v>
                </c:pt>
                <c:pt idx="16">
                  <c:v>5.828458816717653</c:v>
                </c:pt>
                <c:pt idx="17">
                  <c:v>6.4316969049228545</c:v>
                </c:pt>
                <c:pt idx="18">
                  <c:v>6.6869823921751825</c:v>
                </c:pt>
                <c:pt idx="19">
                  <c:v>6.8030454754814178</c:v>
                </c:pt>
                <c:pt idx="20">
                  <c:v>6.4044041935719198</c:v>
                </c:pt>
                <c:pt idx="21">
                  <c:v>6.0057629116624218</c:v>
                </c:pt>
                <c:pt idx="22">
                  <c:v>6.0431256345617221</c:v>
                </c:pt>
                <c:pt idx="23">
                  <c:v>6.0804883574610242</c:v>
                </c:pt>
                <c:pt idx="24">
                  <c:v>6.1290844662507773</c:v>
                </c:pt>
                <c:pt idx="25">
                  <c:v>6.2797533040541467</c:v>
                </c:pt>
                <c:pt idx="26">
                  <c:v>6.3578645536321687</c:v>
                </c:pt>
                <c:pt idx="27">
                  <c:v>6.1079834454144342</c:v>
                </c:pt>
                <c:pt idx="28">
                  <c:v>5.5098198424719032</c:v>
                </c:pt>
                <c:pt idx="29">
                  <c:v>5.3189015289436492</c:v>
                </c:pt>
                <c:pt idx="30">
                  <c:v>5.0568757901704267</c:v>
                </c:pt>
                <c:pt idx="31">
                  <c:v>5.5190585734196818</c:v>
                </c:pt>
                <c:pt idx="32">
                  <c:v>5.3548295791904215</c:v>
                </c:pt>
                <c:pt idx="33">
                  <c:v>5.728551852359824</c:v>
                </c:pt>
                <c:pt idx="34">
                  <c:v>4.9361267779132341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5-D34C-93D4-762439786617}"/>
            </c:ext>
          </c:extLst>
        </c:ser>
        <c:ser>
          <c:idx val="1"/>
          <c:order val="1"/>
          <c:tx>
            <c:strRef>
              <c:f>'Scores Over Time'!$W$2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Time'!$W$3:$W$37</c:f>
              <c:numCache>
                <c:formatCode>0.0</c:formatCode>
                <c:ptCount val="35"/>
                <c:pt idx="0">
                  <c:v>5.4329394413508814</c:v>
                </c:pt>
                <c:pt idx="1">
                  <c:v>5.4086023844722959</c:v>
                </c:pt>
                <c:pt idx="2">
                  <c:v>5.564662093853018</c:v>
                </c:pt>
                <c:pt idx="3">
                  <c:v>5.4381394114693169</c:v>
                </c:pt>
                <c:pt idx="4">
                  <c:v>5.2781621237830594</c:v>
                </c:pt>
                <c:pt idx="5">
                  <c:v>5.3268071723955366</c:v>
                </c:pt>
                <c:pt idx="6">
                  <c:v>5.3902055023147177</c:v>
                </c:pt>
                <c:pt idx="7">
                  <c:v>5.5441498392140627</c:v>
                </c:pt>
                <c:pt idx="8">
                  <c:v>5.6117657314779716</c:v>
                </c:pt>
                <c:pt idx="9">
                  <c:v>5.5843680213149156</c:v>
                </c:pt>
                <c:pt idx="10">
                  <c:v>5.300951393552034</c:v>
                </c:pt>
                <c:pt idx="11">
                  <c:v>5.2297220847013071</c:v>
                </c:pt>
                <c:pt idx="12">
                  <c:v>5.2390771076509166</c:v>
                </c:pt>
                <c:pt idx="13">
                  <c:v>5.3471454394400295</c:v>
                </c:pt>
                <c:pt idx="14">
                  <c:v>5.3440479529373164</c:v>
                </c:pt>
                <c:pt idx="15">
                  <c:v>5.3878094444977904</c:v>
                </c:pt>
                <c:pt idx="16">
                  <c:v>5.4503039731956573</c:v>
                </c:pt>
                <c:pt idx="17">
                  <c:v>5.5165390399379373</c:v>
                </c:pt>
                <c:pt idx="18">
                  <c:v>5.5841446919211011</c:v>
                </c:pt>
                <c:pt idx="19">
                  <c:v>5.4124915594760648</c:v>
                </c:pt>
                <c:pt idx="20">
                  <c:v>5.4876825022891369</c:v>
                </c:pt>
                <c:pt idx="21">
                  <c:v>5.5111506283370097</c:v>
                </c:pt>
                <c:pt idx="22">
                  <c:v>5.3709059407323512</c:v>
                </c:pt>
                <c:pt idx="23">
                  <c:v>5.3463398899145709</c:v>
                </c:pt>
                <c:pt idx="24">
                  <c:v>5.4440372006308149</c:v>
                </c:pt>
                <c:pt idx="25">
                  <c:v>5.2931288815471493</c:v>
                </c:pt>
                <c:pt idx="26">
                  <c:v>5.3358324045817156</c:v>
                </c:pt>
                <c:pt idx="27">
                  <c:v>5.072917169300843</c:v>
                </c:pt>
                <c:pt idx="28">
                  <c:v>5.4202636322244722</c:v>
                </c:pt>
                <c:pt idx="29">
                  <c:v>5.5002023121721653</c:v>
                </c:pt>
                <c:pt idx="30">
                  <c:v>5.6858776294408768</c:v>
                </c:pt>
                <c:pt idx="31">
                  <c:v>5.9641677583474513</c:v>
                </c:pt>
                <c:pt idx="32">
                  <c:v>4.978900829484977</c:v>
                </c:pt>
                <c:pt idx="33">
                  <c:v>5.1967115990996611</c:v>
                </c:pt>
                <c:pt idx="34">
                  <c:v>5.1122792310035035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5-D34C-93D4-762439786617}"/>
            </c:ext>
          </c:extLst>
        </c:ser>
        <c:ser>
          <c:idx val="2"/>
          <c:order val="2"/>
          <c:tx>
            <c:strRef>
              <c:f>'Scores Over Time'!$X$2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Time'!$X$3:$X$37</c:f>
              <c:numCache>
                <c:formatCode>0.0</c:formatCode>
                <c:ptCount val="35"/>
                <c:pt idx="0">
                  <c:v>4.7266480374782294</c:v>
                </c:pt>
                <c:pt idx="1">
                  <c:v>4.8852987839448661</c:v>
                </c:pt>
                <c:pt idx="2">
                  <c:v>5.1672986601024302</c:v>
                </c:pt>
                <c:pt idx="3">
                  <c:v>5.6439599475303845</c:v>
                </c:pt>
                <c:pt idx="4">
                  <c:v>5.817457336577796</c:v>
                </c:pt>
                <c:pt idx="5">
                  <c:v>6.0433392846813234</c:v>
                </c:pt>
                <c:pt idx="6">
                  <c:v>6.1997400756948506</c:v>
                </c:pt>
                <c:pt idx="7">
                  <c:v>6.1848612911592253</c:v>
                </c:pt>
                <c:pt idx="8">
                  <c:v>6.0363845310195217</c:v>
                </c:pt>
                <c:pt idx="9">
                  <c:v>6.1904466174158346</c:v>
                </c:pt>
                <c:pt idx="10">
                  <c:v>6.1814445042368602</c:v>
                </c:pt>
                <c:pt idx="11">
                  <c:v>6.1982324157734867</c:v>
                </c:pt>
                <c:pt idx="12">
                  <c:v>6.3072547262449676</c:v>
                </c:pt>
                <c:pt idx="13">
                  <c:v>6.3838833285511711</c:v>
                </c:pt>
                <c:pt idx="14">
                  <c:v>6.5544344146341063</c:v>
                </c:pt>
                <c:pt idx="15">
                  <c:v>6.7567125854181391</c:v>
                </c:pt>
                <c:pt idx="16">
                  <c:v>6.6806521315278742</c:v>
                </c:pt>
                <c:pt idx="17">
                  <c:v>6.6643784252166922</c:v>
                </c:pt>
                <c:pt idx="18">
                  <c:v>6.6292032312786189</c:v>
                </c:pt>
                <c:pt idx="19">
                  <c:v>6.8327781388357733</c:v>
                </c:pt>
                <c:pt idx="20">
                  <c:v>6.5353443569504117</c:v>
                </c:pt>
                <c:pt idx="21">
                  <c:v>6.2646258559163028</c:v>
                </c:pt>
                <c:pt idx="22">
                  <c:v>6.4527623728514252</c:v>
                </c:pt>
                <c:pt idx="23">
                  <c:v>6.7081858455083534</c:v>
                </c:pt>
                <c:pt idx="24">
                  <c:v>6.84977518897864</c:v>
                </c:pt>
                <c:pt idx="25">
                  <c:v>7.0580673282869837</c:v>
                </c:pt>
                <c:pt idx="26">
                  <c:v>6.8643796823311467</c:v>
                </c:pt>
                <c:pt idx="27">
                  <c:v>6.474225703523131</c:v>
                </c:pt>
                <c:pt idx="28">
                  <c:v>6.3800563054058985</c:v>
                </c:pt>
                <c:pt idx="29">
                  <c:v>6.5273307268346814</c:v>
                </c:pt>
                <c:pt idx="30">
                  <c:v>6.6949307713114026</c:v>
                </c:pt>
                <c:pt idx="31">
                  <c:v>6.9310707572096391</c:v>
                </c:pt>
                <c:pt idx="32">
                  <c:v>7.0992885824739504</c:v>
                </c:pt>
                <c:pt idx="33">
                  <c:v>6.9673484538019315</c:v>
                </c:pt>
                <c:pt idx="34">
                  <c:v>7.2449981080213872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5-D34C-93D4-762439786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81864448"/>
        <c:axId val="-1405790688"/>
      </c:lineChart>
      <c:catAx>
        <c:axId val="-18818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5790688"/>
        <c:crosses val="autoZero"/>
        <c:auto val="1"/>
        <c:lblAlgn val="ctr"/>
        <c:lblOffset val="100"/>
        <c:noMultiLvlLbl val="0"/>
      </c:catAx>
      <c:valAx>
        <c:axId val="-140579068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18644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Time'!$IM$2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Time'!$IM$3:$IM$37</c:f>
              <c:numCache>
                <c:formatCode>0.0</c:formatCode>
                <c:ptCount val="35"/>
                <c:pt idx="0">
                  <c:v>8.1295369863313951</c:v>
                </c:pt>
                <c:pt idx="1">
                  <c:v>7.6108122518061778</c:v>
                </c:pt>
                <c:pt idx="2">
                  <c:v>6.3672121125257028</c:v>
                </c:pt>
                <c:pt idx="3">
                  <c:v>6.5549206713322903</c:v>
                </c:pt>
                <c:pt idx="4">
                  <c:v>6.5582792660838036</c:v>
                </c:pt>
                <c:pt idx="5">
                  <c:v>5.9972565487305971</c:v>
                </c:pt>
                <c:pt idx="6">
                  <c:v>5.4093347661146751</c:v>
                </c:pt>
                <c:pt idx="7">
                  <c:v>5.9183886878092977</c:v>
                </c:pt>
                <c:pt idx="8">
                  <c:v>6.3686619082882894</c:v>
                </c:pt>
                <c:pt idx="9">
                  <c:v>6.5412693307168368</c:v>
                </c:pt>
                <c:pt idx="10">
                  <c:v>6.1832926881192565</c:v>
                </c:pt>
                <c:pt idx="11">
                  <c:v>5.8821900338640534</c:v>
                </c:pt>
                <c:pt idx="12">
                  <c:v>6.1018206682129374</c:v>
                </c:pt>
                <c:pt idx="13">
                  <c:v>6.2561473053991348</c:v>
                </c:pt>
                <c:pt idx="14">
                  <c:v>6.225897617694109</c:v>
                </c:pt>
                <c:pt idx="15">
                  <c:v>6.400806133392142</c:v>
                </c:pt>
                <c:pt idx="16">
                  <c:v>6.8487892566321937</c:v>
                </c:pt>
                <c:pt idx="17">
                  <c:v>7.0756789694116193</c:v>
                </c:pt>
                <c:pt idx="18">
                  <c:v>7.1393000386384884</c:v>
                </c:pt>
                <c:pt idx="19">
                  <c:v>7.2428642595760868</c:v>
                </c:pt>
                <c:pt idx="20">
                  <c:v>7.0414356090814287</c:v>
                </c:pt>
                <c:pt idx="21">
                  <c:v>6.8400069585867707</c:v>
                </c:pt>
                <c:pt idx="22">
                  <c:v>6.7040452561876416</c:v>
                </c:pt>
                <c:pt idx="23">
                  <c:v>6.5680835537885116</c:v>
                </c:pt>
                <c:pt idx="24">
                  <c:v>6.7309855131140424</c:v>
                </c:pt>
                <c:pt idx="25">
                  <c:v>7.0924256967551313</c:v>
                </c:pt>
                <c:pt idx="26">
                  <c:v>6.8598786765766944</c:v>
                </c:pt>
                <c:pt idx="27">
                  <c:v>6.8899344634783617</c:v>
                </c:pt>
                <c:pt idx="28">
                  <c:v>5.8450059350435195</c:v>
                </c:pt>
                <c:pt idx="29">
                  <c:v>5.4182066574701757</c:v>
                </c:pt>
                <c:pt idx="30">
                  <c:v>5.8471807846793427</c:v>
                </c:pt>
                <c:pt idx="31">
                  <c:v>6.2822794411184093</c:v>
                </c:pt>
                <c:pt idx="32">
                  <c:v>6.229903506824602</c:v>
                </c:pt>
                <c:pt idx="33">
                  <c:v>6.5761520938648088</c:v>
                </c:pt>
                <c:pt idx="34">
                  <c:v>6.3313442189388107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2-8643-9A3E-88FA06870F48}"/>
            </c:ext>
          </c:extLst>
        </c:ser>
        <c:ser>
          <c:idx val="1"/>
          <c:order val="1"/>
          <c:tx>
            <c:strRef>
              <c:f>'Scores Over Time'!$IN$2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Time'!$IN$3:$IN$37</c:f>
              <c:numCache>
                <c:formatCode>0.0</c:formatCode>
                <c:ptCount val="35"/>
                <c:pt idx="0">
                  <c:v>7.2017952266143324</c:v>
                </c:pt>
                <c:pt idx="1">
                  <c:v>5.9573183012474056</c:v>
                </c:pt>
                <c:pt idx="2">
                  <c:v>5.80938931410493</c:v>
                </c:pt>
                <c:pt idx="3">
                  <c:v>5.807504932121728</c:v>
                </c:pt>
                <c:pt idx="4">
                  <c:v>5.9431275493786178</c:v>
                </c:pt>
                <c:pt idx="5">
                  <c:v>5.7861149407321539</c:v>
                </c:pt>
                <c:pt idx="6">
                  <c:v>6.3928183563725742</c:v>
                </c:pt>
                <c:pt idx="7">
                  <c:v>6.8998256117635854</c:v>
                </c:pt>
                <c:pt idx="8">
                  <c:v>7.3036758760607974</c:v>
                </c:pt>
                <c:pt idx="9">
                  <c:v>7.4262848909340136</c:v>
                </c:pt>
                <c:pt idx="10">
                  <c:v>7.5667943614875153</c:v>
                </c:pt>
                <c:pt idx="11">
                  <c:v>7.6041107209891337</c:v>
                </c:pt>
                <c:pt idx="12">
                  <c:v>7.6848980013443162</c:v>
                </c:pt>
                <c:pt idx="13">
                  <c:v>7.6257424275270758</c:v>
                </c:pt>
                <c:pt idx="14">
                  <c:v>7.8080784748690499</c:v>
                </c:pt>
                <c:pt idx="15">
                  <c:v>7.6261527080486928</c:v>
                </c:pt>
                <c:pt idx="16">
                  <c:v>7.6964559029513469</c:v>
                </c:pt>
                <c:pt idx="17">
                  <c:v>7.7168273789089197</c:v>
                </c:pt>
                <c:pt idx="18">
                  <c:v>7.8135952149984442</c:v>
                </c:pt>
                <c:pt idx="19">
                  <c:v>7.8828997511178542</c:v>
                </c:pt>
                <c:pt idx="20">
                  <c:v>7.7210916724387904</c:v>
                </c:pt>
                <c:pt idx="21">
                  <c:v>7.5095665974022481</c:v>
                </c:pt>
                <c:pt idx="22">
                  <c:v>7.6500452783194213</c:v>
                </c:pt>
                <c:pt idx="23">
                  <c:v>7.7775530920555473</c:v>
                </c:pt>
                <c:pt idx="24">
                  <c:v>7.2806883364809778</c:v>
                </c:pt>
                <c:pt idx="25">
                  <c:v>7.2902214373133338</c:v>
                </c:pt>
                <c:pt idx="26">
                  <c:v>6.9650397692640613</c:v>
                </c:pt>
                <c:pt idx="27">
                  <c:v>6.7934262867161657</c:v>
                </c:pt>
                <c:pt idx="28">
                  <c:v>6.5264354184494202</c:v>
                </c:pt>
                <c:pt idx="29">
                  <c:v>7.0045110184024919</c:v>
                </c:pt>
                <c:pt idx="30">
                  <c:v>7.4057933036501309</c:v>
                </c:pt>
                <c:pt idx="31">
                  <c:v>7.3171064830750181</c:v>
                </c:pt>
                <c:pt idx="32">
                  <c:v>7.9008673441656025</c:v>
                </c:pt>
                <c:pt idx="33">
                  <c:v>7.8552916635599406</c:v>
                </c:pt>
                <c:pt idx="34">
                  <c:v>7.7520900475783199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2-8643-9A3E-88FA06870F48}"/>
            </c:ext>
          </c:extLst>
        </c:ser>
        <c:ser>
          <c:idx val="2"/>
          <c:order val="2"/>
          <c:tx>
            <c:strRef>
              <c:f>'Scores Over Time'!$IO$2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Time'!$IO$3:$IO$37</c:f>
              <c:numCache>
                <c:formatCode>0.0</c:formatCode>
                <c:ptCount val="35"/>
                <c:pt idx="0">
                  <c:v>4.9089689338670723</c:v>
                </c:pt>
                <c:pt idx="1">
                  <c:v>4.580729404450806</c:v>
                </c:pt>
                <c:pt idx="2">
                  <c:v>4.0036972305508547</c:v>
                </c:pt>
                <c:pt idx="3">
                  <c:v>4.0834232601270886</c:v>
                </c:pt>
                <c:pt idx="4">
                  <c:v>4.1413625288512232</c:v>
                </c:pt>
                <c:pt idx="5">
                  <c:v>4.196100621384212</c:v>
                </c:pt>
                <c:pt idx="6">
                  <c:v>4.1123875839745514</c:v>
                </c:pt>
                <c:pt idx="7">
                  <c:v>4.2781082029354538</c:v>
                </c:pt>
                <c:pt idx="8">
                  <c:v>4.5239511839922182</c:v>
                </c:pt>
                <c:pt idx="9">
                  <c:v>4.5851989489802243</c:v>
                </c:pt>
                <c:pt idx="10">
                  <c:v>4.5514194465222113</c:v>
                </c:pt>
                <c:pt idx="11">
                  <c:v>4.6124004104919853</c:v>
                </c:pt>
                <c:pt idx="12">
                  <c:v>4.9247458968463613</c:v>
                </c:pt>
                <c:pt idx="13">
                  <c:v>5.0901673897266599</c:v>
                </c:pt>
                <c:pt idx="14">
                  <c:v>5.4364338271610562</c:v>
                </c:pt>
                <c:pt idx="15">
                  <c:v>5.6593425158881914</c:v>
                </c:pt>
                <c:pt idx="16">
                  <c:v>5.680503076764019</c:v>
                </c:pt>
                <c:pt idx="17">
                  <c:v>5.7396489821550061</c:v>
                </c:pt>
                <c:pt idx="18">
                  <c:v>5.8640419595680102</c:v>
                </c:pt>
                <c:pt idx="19">
                  <c:v>6.1133095395395971</c:v>
                </c:pt>
                <c:pt idx="20">
                  <c:v>6.0946561961056718</c:v>
                </c:pt>
                <c:pt idx="21">
                  <c:v>6.2997059751959652</c:v>
                </c:pt>
                <c:pt idx="22">
                  <c:v>6.3811156790895467</c:v>
                </c:pt>
                <c:pt idx="23">
                  <c:v>6.556032144253173</c:v>
                </c:pt>
                <c:pt idx="24">
                  <c:v>6.7288461036295315</c:v>
                </c:pt>
                <c:pt idx="25">
                  <c:v>6.9969570289483896</c:v>
                </c:pt>
                <c:pt idx="26">
                  <c:v>7.1048729258322423</c:v>
                </c:pt>
                <c:pt idx="27">
                  <c:v>7.0629691523013713</c:v>
                </c:pt>
                <c:pt idx="28">
                  <c:v>6.5159337997361773</c:v>
                </c:pt>
                <c:pt idx="29">
                  <c:v>6.4803963527095165</c:v>
                </c:pt>
                <c:pt idx="30">
                  <c:v>6.5317734127611375</c:v>
                </c:pt>
                <c:pt idx="31">
                  <c:v>6.6954824612350698</c:v>
                </c:pt>
                <c:pt idx="32">
                  <c:v>6.9199003705798745</c:v>
                </c:pt>
                <c:pt idx="33">
                  <c:v>6.939217244329126</c:v>
                </c:pt>
                <c:pt idx="34">
                  <c:v>7.032399115655001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2-8643-9A3E-88FA0687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7873792"/>
        <c:axId val="-1957148304"/>
      </c:lineChart>
      <c:catAx>
        <c:axId val="-19578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7148304"/>
        <c:crosses val="autoZero"/>
        <c:auto val="1"/>
        <c:lblAlgn val="ctr"/>
        <c:lblOffset val="100"/>
        <c:noMultiLvlLbl val="0"/>
      </c:catAx>
      <c:valAx>
        <c:axId val="-195714830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787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Time'!$AD$2</c:f>
              <c:strCache>
                <c:ptCount val="1"/>
                <c:pt idx="0">
                  <c:v>Colorado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Time'!$AD$3:$AD$37</c:f>
              <c:numCache>
                <c:formatCode>0.0</c:formatCode>
                <c:ptCount val="35"/>
                <c:pt idx="0">
                  <c:v>7.0344108002781001</c:v>
                </c:pt>
                <c:pt idx="1">
                  <c:v>6.9349304285361697</c:v>
                </c:pt>
                <c:pt idx="2">
                  <c:v>6.9330729047287685</c:v>
                </c:pt>
                <c:pt idx="3">
                  <c:v>7.0564385009924644</c:v>
                </c:pt>
                <c:pt idx="4">
                  <c:v>7.0783180694493906</c:v>
                </c:pt>
                <c:pt idx="5">
                  <c:v>7.0164457772859201</c:v>
                </c:pt>
                <c:pt idx="6">
                  <c:v>6.9856790785493095</c:v>
                </c:pt>
                <c:pt idx="7">
                  <c:v>7.0509100589192171</c:v>
                </c:pt>
                <c:pt idx="8">
                  <c:v>7.1372001160444922</c:v>
                </c:pt>
                <c:pt idx="9">
                  <c:v>7.0709352624480646</c:v>
                </c:pt>
                <c:pt idx="10">
                  <c:v>7.0146784309099326</c:v>
                </c:pt>
                <c:pt idx="11">
                  <c:v>7.0140679523554619</c:v>
                </c:pt>
                <c:pt idx="12">
                  <c:v>7.0667842035980106</c:v>
                </c:pt>
                <c:pt idx="13">
                  <c:v>7.162807838270461</c:v>
                </c:pt>
                <c:pt idx="14">
                  <c:v>7.1572325733909965</c:v>
                </c:pt>
                <c:pt idx="15">
                  <c:v>7.2989734489417453</c:v>
                </c:pt>
                <c:pt idx="16">
                  <c:v>7.4166993410092026</c:v>
                </c:pt>
                <c:pt idx="17">
                  <c:v>7.7334594127749261</c:v>
                </c:pt>
                <c:pt idx="18">
                  <c:v>7.6978272316933243</c:v>
                </c:pt>
                <c:pt idx="19">
                  <c:v>7.8634854002612302</c:v>
                </c:pt>
                <c:pt idx="20">
                  <c:v>7.7125859742662906</c:v>
                </c:pt>
                <c:pt idx="21">
                  <c:v>7.5758912255141375</c:v>
                </c:pt>
                <c:pt idx="22">
                  <c:v>7.5402381421393398</c:v>
                </c:pt>
                <c:pt idx="23">
                  <c:v>7.5482113705802787</c:v>
                </c:pt>
                <c:pt idx="24">
                  <c:v>7.6097204235306108</c:v>
                </c:pt>
                <c:pt idx="25">
                  <c:v>7.6467584732714187</c:v>
                </c:pt>
                <c:pt idx="26">
                  <c:v>7.5326976088328683</c:v>
                </c:pt>
                <c:pt idx="27">
                  <c:v>7.4186754003253101</c:v>
                </c:pt>
                <c:pt idx="28">
                  <c:v>7.0886039142941337</c:v>
                </c:pt>
                <c:pt idx="29">
                  <c:v>6.8650534013103863</c:v>
                </c:pt>
                <c:pt idx="30">
                  <c:v>6.9692911440351333</c:v>
                </c:pt>
                <c:pt idx="31">
                  <c:v>7.2364630314991487</c:v>
                </c:pt>
                <c:pt idx="32">
                  <c:v>7.2486376697820818</c:v>
                </c:pt>
                <c:pt idx="33">
                  <c:v>7.3892997060100223</c:v>
                </c:pt>
                <c:pt idx="34">
                  <c:v>7.3180534189175352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3-3742-8E53-65A92DFC5EAE}"/>
            </c:ext>
          </c:extLst>
        </c:ser>
        <c:ser>
          <c:idx val="1"/>
          <c:order val="1"/>
          <c:tx>
            <c:strRef>
              <c:f>'Scores Over Time'!$AE$2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Time'!$AE$3:$AE$37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3-3742-8E53-65A92DFC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66359568"/>
        <c:axId val="-1402073136"/>
      </c:lineChart>
      <c:catAx>
        <c:axId val="-13663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2073136"/>
        <c:crosses val="autoZero"/>
        <c:auto val="1"/>
        <c:lblAlgn val="ctr"/>
        <c:lblOffset val="100"/>
        <c:noMultiLvlLbl val="0"/>
      </c:catAx>
      <c:valAx>
        <c:axId val="-140207313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635956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Time'!$AA$2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'Scores Over Time'!$AA$3:$AA$37</c:f>
              <c:numCache>
                <c:formatCode>0.0</c:formatCode>
                <c:ptCount val="35"/>
                <c:pt idx="0">
                  <c:v>8.2179800359193091</c:v>
                </c:pt>
                <c:pt idx="1">
                  <c:v>8.0262013928429905</c:v>
                </c:pt>
                <c:pt idx="2">
                  <c:v>7.9389233292817787</c:v>
                </c:pt>
                <c:pt idx="3">
                  <c:v>7.9950197252309581</c:v>
                </c:pt>
                <c:pt idx="4">
                  <c:v>8.0582353861976603</c:v>
                </c:pt>
                <c:pt idx="5">
                  <c:v>7.9173308129716418</c:v>
                </c:pt>
                <c:pt idx="6">
                  <c:v>8.2355547358674119</c:v>
                </c:pt>
                <c:pt idx="7">
                  <c:v>8.0517386994107394</c:v>
                </c:pt>
                <c:pt idx="8">
                  <c:v>8.0054850454654716</c:v>
                </c:pt>
                <c:pt idx="9">
                  <c:v>7.8992641481881698</c:v>
                </c:pt>
                <c:pt idx="10">
                  <c:v>7.8913911977630748</c:v>
                </c:pt>
                <c:pt idx="11">
                  <c:v>7.8059745603450397</c:v>
                </c:pt>
                <c:pt idx="12">
                  <c:v>7.7093511925579863</c:v>
                </c:pt>
                <c:pt idx="13">
                  <c:v>7.9200746279794201</c:v>
                </c:pt>
                <c:pt idx="14">
                  <c:v>7.6030750085728203</c:v>
                </c:pt>
                <c:pt idx="15">
                  <c:v>7.7302070682687853</c:v>
                </c:pt>
                <c:pt idx="16">
                  <c:v>8.1809329963362742</c:v>
                </c:pt>
                <c:pt idx="17">
                  <c:v>8.673219297659335</c:v>
                </c:pt>
                <c:pt idx="18">
                  <c:v>8.6320837096617229</c:v>
                </c:pt>
                <c:pt idx="19">
                  <c:v>8.7678169913228636</c:v>
                </c:pt>
                <c:pt idx="20">
                  <c:v>8.3976228070776173</c:v>
                </c:pt>
                <c:pt idx="21">
                  <c:v>8.0274286228323692</c:v>
                </c:pt>
                <c:pt idx="22">
                  <c:v>7.9625266408748523</c:v>
                </c:pt>
                <c:pt idx="23">
                  <c:v>7.8976246589173336</c:v>
                </c:pt>
                <c:pt idx="24">
                  <c:v>8.0251370696291229</c:v>
                </c:pt>
                <c:pt idx="25">
                  <c:v>8.0536018227362121</c:v>
                </c:pt>
                <c:pt idx="26">
                  <c:v>8.1064642946424996</c:v>
                </c:pt>
                <c:pt idx="27">
                  <c:v>7.9421219974877788</c:v>
                </c:pt>
                <c:pt idx="28">
                  <c:v>7.2599303667458885</c:v>
                </c:pt>
                <c:pt idx="29">
                  <c:v>6.5210867830080552</c:v>
                </c:pt>
                <c:pt idx="30">
                  <c:v>6.8053862705994348</c:v>
                </c:pt>
                <c:pt idx="31">
                  <c:v>7.2433654583589169</c:v>
                </c:pt>
                <c:pt idx="32">
                  <c:v>7.3304043235633598</c:v>
                </c:pt>
                <c:pt idx="33">
                  <c:v>7.6313606774683462</c:v>
                </c:pt>
                <c:pt idx="34">
                  <c:v>7.3312698483791578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4-C14C-A315-CCABEE1E8B57}"/>
            </c:ext>
          </c:extLst>
        </c:ser>
        <c:ser>
          <c:idx val="1"/>
          <c:order val="1"/>
          <c:tx>
            <c:strRef>
              <c:f>'Scores Over Time'!$AB$2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'Scores Over Time'!$AB$3:$AB$37</c:f>
              <c:numCache>
                <c:formatCode>0.0</c:formatCode>
                <c:ptCount val="35"/>
                <c:pt idx="0">
                  <c:v>7.5925098093596128</c:v>
                </c:pt>
                <c:pt idx="1">
                  <c:v>7.1579068572845932</c:v>
                </c:pt>
                <c:pt idx="2">
                  <c:v>7.0707511886227383</c:v>
                </c:pt>
                <c:pt idx="3">
                  <c:v>6.9029440699135476</c:v>
                </c:pt>
                <c:pt idx="4">
                  <c:v>6.8110198320972088</c:v>
                </c:pt>
                <c:pt idx="5">
                  <c:v>6.7855656949043803</c:v>
                </c:pt>
                <c:pt idx="6">
                  <c:v>6.355349417222115</c:v>
                </c:pt>
                <c:pt idx="7">
                  <c:v>6.4244030336730429</c:v>
                </c:pt>
                <c:pt idx="8">
                  <c:v>6.4818664224254938</c:v>
                </c:pt>
                <c:pt idx="9">
                  <c:v>6.49737153258544</c:v>
                </c:pt>
                <c:pt idx="10">
                  <c:v>6.5038268211056156</c:v>
                </c:pt>
                <c:pt idx="11">
                  <c:v>6.5318059672338009</c:v>
                </c:pt>
                <c:pt idx="12">
                  <c:v>6.5271608184390271</c:v>
                </c:pt>
                <c:pt idx="13">
                  <c:v>6.5035931469443051</c:v>
                </c:pt>
                <c:pt idx="14">
                  <c:v>6.5562801190722961</c:v>
                </c:pt>
                <c:pt idx="15">
                  <c:v>6.6441002007242016</c:v>
                </c:pt>
                <c:pt idx="16">
                  <c:v>6.6100751344785822</c:v>
                </c:pt>
                <c:pt idx="17">
                  <c:v>6.8550950566860127</c:v>
                </c:pt>
                <c:pt idx="18">
                  <c:v>6.7448303740784343</c:v>
                </c:pt>
                <c:pt idx="19">
                  <c:v>6.8694734892892955</c:v>
                </c:pt>
                <c:pt idx="20">
                  <c:v>6.8999477316156224</c:v>
                </c:pt>
                <c:pt idx="21">
                  <c:v>6.8144073624618624</c:v>
                </c:pt>
                <c:pt idx="22">
                  <c:v>6.7823664719137096</c:v>
                </c:pt>
                <c:pt idx="23">
                  <c:v>6.8023750472860822</c:v>
                </c:pt>
                <c:pt idx="24">
                  <c:v>6.7761464576522901</c:v>
                </c:pt>
                <c:pt idx="25">
                  <c:v>6.7135884511585306</c:v>
                </c:pt>
                <c:pt idx="26">
                  <c:v>6.6881047258998088</c:v>
                </c:pt>
                <c:pt idx="27">
                  <c:v>6.6480072694615915</c:v>
                </c:pt>
                <c:pt idx="28">
                  <c:v>6.6066156971259975</c:v>
                </c:pt>
                <c:pt idx="29">
                  <c:v>6.5990340003127539</c:v>
                </c:pt>
                <c:pt idx="30">
                  <c:v>6.643628702765227</c:v>
                </c:pt>
                <c:pt idx="31">
                  <c:v>6.902832538703767</c:v>
                </c:pt>
                <c:pt idx="32">
                  <c:v>6.7983241219153516</c:v>
                </c:pt>
                <c:pt idx="33">
                  <c:v>6.964079590117799</c:v>
                </c:pt>
                <c:pt idx="34">
                  <c:v>6.849180995202321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4-C14C-A315-CCABEE1E8B57}"/>
            </c:ext>
          </c:extLst>
        </c:ser>
        <c:ser>
          <c:idx val="2"/>
          <c:order val="2"/>
          <c:tx>
            <c:strRef>
              <c:f>'Scores Over Time'!$AC$2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'Scores Over Time'!$AC$3:$AC$37</c:f>
              <c:numCache>
                <c:formatCode>0.0</c:formatCode>
                <c:ptCount val="35"/>
                <c:pt idx="0">
                  <c:v>5.2927425555553782</c:v>
                </c:pt>
                <c:pt idx="1">
                  <c:v>5.6206830354809263</c:v>
                </c:pt>
                <c:pt idx="2">
                  <c:v>5.7895441962817884</c:v>
                </c:pt>
                <c:pt idx="3">
                  <c:v>6.2713517078328875</c:v>
                </c:pt>
                <c:pt idx="4">
                  <c:v>6.3656989900533008</c:v>
                </c:pt>
                <c:pt idx="5">
                  <c:v>6.3464408239817383</c:v>
                </c:pt>
                <c:pt idx="6">
                  <c:v>6.3661330825584015</c:v>
                </c:pt>
                <c:pt idx="7">
                  <c:v>6.6765884436738689</c:v>
                </c:pt>
                <c:pt idx="8">
                  <c:v>6.9242488802425113</c:v>
                </c:pt>
                <c:pt idx="9">
                  <c:v>6.8161701065705858</c:v>
                </c:pt>
                <c:pt idx="10">
                  <c:v>6.6488172738611091</c:v>
                </c:pt>
                <c:pt idx="11">
                  <c:v>6.7044233294875477</c:v>
                </c:pt>
                <c:pt idx="12">
                  <c:v>6.9638405997970159</c:v>
                </c:pt>
                <c:pt idx="13">
                  <c:v>7.0647557398876586</c:v>
                </c:pt>
                <c:pt idx="14">
                  <c:v>7.3123425925278722</c:v>
                </c:pt>
                <c:pt idx="15">
                  <c:v>7.5226130778322506</c:v>
                </c:pt>
                <c:pt idx="16">
                  <c:v>7.4590898922127531</c:v>
                </c:pt>
                <c:pt idx="17">
                  <c:v>7.6720638839794306</c:v>
                </c:pt>
                <c:pt idx="18">
                  <c:v>7.7165676113398147</c:v>
                </c:pt>
                <c:pt idx="19">
                  <c:v>7.9531657201715333</c:v>
                </c:pt>
                <c:pt idx="20">
                  <c:v>7.8401873841056329</c:v>
                </c:pt>
                <c:pt idx="21">
                  <c:v>7.88583769124818</c:v>
                </c:pt>
                <c:pt idx="22">
                  <c:v>7.8758213136294577</c:v>
                </c:pt>
                <c:pt idx="23">
                  <c:v>7.9446344055374185</c:v>
                </c:pt>
                <c:pt idx="24">
                  <c:v>8.0278777433104178</c:v>
                </c:pt>
                <c:pt idx="25">
                  <c:v>8.1730851459195133</c:v>
                </c:pt>
                <c:pt idx="26">
                  <c:v>7.8035238059562957</c:v>
                </c:pt>
                <c:pt idx="27">
                  <c:v>7.6658969340265619</c:v>
                </c:pt>
                <c:pt idx="28">
                  <c:v>7.3992656790105142</c:v>
                </c:pt>
                <c:pt idx="29">
                  <c:v>7.4750394206103481</c:v>
                </c:pt>
                <c:pt idx="30">
                  <c:v>7.4588584587407398</c:v>
                </c:pt>
                <c:pt idx="31">
                  <c:v>7.5631910974347631</c:v>
                </c:pt>
                <c:pt idx="32">
                  <c:v>7.6171845638675348</c:v>
                </c:pt>
                <c:pt idx="33">
                  <c:v>7.5724588504439225</c:v>
                </c:pt>
                <c:pt idx="34">
                  <c:v>7.7737094131711251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4-C14C-A315-CCABEE1E8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52632432"/>
        <c:axId val="-1852536208"/>
      </c:lineChart>
      <c:catAx>
        <c:axId val="-185263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2536208"/>
        <c:crosses val="autoZero"/>
        <c:auto val="1"/>
        <c:lblAlgn val="ctr"/>
        <c:lblOffset val="100"/>
        <c:noMultiLvlLbl val="0"/>
      </c:catAx>
      <c:valAx>
        <c:axId val="-185253620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263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Time'!$AI$2</c:f>
              <c:strCache>
                <c:ptCount val="1"/>
                <c:pt idx="0">
                  <c:v>Connecticut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Time'!$AI$3:$AI$37</c:f>
              <c:numCache>
                <c:formatCode>0.0</c:formatCode>
                <c:ptCount val="35"/>
                <c:pt idx="0">
                  <c:v>7.0206935944270397</c:v>
                </c:pt>
                <c:pt idx="1">
                  <c:v>7.0933770781738721</c:v>
                </c:pt>
                <c:pt idx="2">
                  <c:v>7.0686524698413793</c:v>
                </c:pt>
                <c:pt idx="3">
                  <c:v>7.3400917107149448</c:v>
                </c:pt>
                <c:pt idx="4">
                  <c:v>7.3983925894917748</c:v>
                </c:pt>
                <c:pt idx="5">
                  <c:v>7.5239463449371149</c:v>
                </c:pt>
                <c:pt idx="6">
                  <c:v>7.5446282076062117</c:v>
                </c:pt>
                <c:pt idx="7">
                  <c:v>7.5944433631482093</c:v>
                </c:pt>
                <c:pt idx="8">
                  <c:v>7.558022404915036</c:v>
                </c:pt>
                <c:pt idx="9">
                  <c:v>7.3155080692738634</c:v>
                </c:pt>
                <c:pt idx="10">
                  <c:v>6.9903761321722238</c:v>
                </c:pt>
                <c:pt idx="11">
                  <c:v>6.71165450659415</c:v>
                </c:pt>
                <c:pt idx="12">
                  <c:v>6.6625847250403778</c:v>
                </c:pt>
                <c:pt idx="13">
                  <c:v>6.6772852644727232</c:v>
                </c:pt>
                <c:pt idx="14">
                  <c:v>6.6250908453538129</c:v>
                </c:pt>
                <c:pt idx="15">
                  <c:v>6.9502281211266981</c:v>
                </c:pt>
                <c:pt idx="16">
                  <c:v>6.8990207523045948</c:v>
                </c:pt>
                <c:pt idx="17">
                  <c:v>7.0160904717701333</c:v>
                </c:pt>
                <c:pt idx="18">
                  <c:v>7.0548717103311711</c:v>
                </c:pt>
                <c:pt idx="19">
                  <c:v>7.2724196213463594</c:v>
                </c:pt>
                <c:pt idx="20">
                  <c:v>7.3063742138001215</c:v>
                </c:pt>
                <c:pt idx="21">
                  <c:v>7.2081325314379567</c:v>
                </c:pt>
                <c:pt idx="22">
                  <c:v>7.1764147070490587</c:v>
                </c:pt>
                <c:pt idx="23">
                  <c:v>7.1816194246223146</c:v>
                </c:pt>
                <c:pt idx="24">
                  <c:v>7.229100136069893</c:v>
                </c:pt>
                <c:pt idx="25">
                  <c:v>7.3632741976315073</c:v>
                </c:pt>
                <c:pt idx="26">
                  <c:v>7.4191790312956583</c:v>
                </c:pt>
                <c:pt idx="27">
                  <c:v>7.331665688834633</c:v>
                </c:pt>
                <c:pt idx="28">
                  <c:v>7.2508964895278183</c:v>
                </c:pt>
                <c:pt idx="29">
                  <c:v>7.180520841230817</c:v>
                </c:pt>
                <c:pt idx="30">
                  <c:v>7.1408328931880023</c:v>
                </c:pt>
                <c:pt idx="31">
                  <c:v>7.1678878184152159</c:v>
                </c:pt>
                <c:pt idx="32">
                  <c:v>7.1104981914969168</c:v>
                </c:pt>
                <c:pt idx="33">
                  <c:v>7.1870773750118984</c:v>
                </c:pt>
                <c:pt idx="34">
                  <c:v>7.1778719889113347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1-8B4A-BF6B-CA2CF70FB4AF}"/>
            </c:ext>
          </c:extLst>
        </c:ser>
        <c:ser>
          <c:idx val="1"/>
          <c:order val="1"/>
          <c:tx>
            <c:strRef>
              <c:f>'Scores Over Time'!$AJ$2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Time'!$AJ$3:$AJ$37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1-8B4A-BF6B-CA2CF70F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08497664"/>
        <c:axId val="-1810748368"/>
      </c:lineChart>
      <c:catAx>
        <c:axId val="-14084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10748368"/>
        <c:crosses val="autoZero"/>
        <c:auto val="1"/>
        <c:lblAlgn val="ctr"/>
        <c:lblOffset val="100"/>
        <c:noMultiLvlLbl val="0"/>
      </c:catAx>
      <c:valAx>
        <c:axId val="-181074836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84976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Time'!$AF$2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Time'!$AF$3:$AF$37</c:f>
              <c:numCache>
                <c:formatCode>0.0</c:formatCode>
                <c:ptCount val="35"/>
                <c:pt idx="0">
                  <c:v>7.9057409069465301</c:v>
                </c:pt>
                <c:pt idx="1">
                  <c:v>7.9690426311308746</c:v>
                </c:pt>
                <c:pt idx="2">
                  <c:v>7.8471780482561941</c:v>
                </c:pt>
                <c:pt idx="3">
                  <c:v>8.1627593537394887</c:v>
                </c:pt>
                <c:pt idx="4">
                  <c:v>8.274360067708356</c:v>
                </c:pt>
                <c:pt idx="5">
                  <c:v>8.3251272807824179</c:v>
                </c:pt>
                <c:pt idx="6">
                  <c:v>8.390121337851161</c:v>
                </c:pt>
                <c:pt idx="7">
                  <c:v>8.4205494080789762</c:v>
                </c:pt>
                <c:pt idx="8">
                  <c:v>8.2569123504419366</c:v>
                </c:pt>
                <c:pt idx="9">
                  <c:v>7.7190236696613681</c:v>
                </c:pt>
                <c:pt idx="10">
                  <c:v>7.122356530386206</c:v>
                </c:pt>
                <c:pt idx="11">
                  <c:v>6.9494802894640388</c:v>
                </c:pt>
                <c:pt idx="12">
                  <c:v>6.8340605383449935</c:v>
                </c:pt>
                <c:pt idx="13">
                  <c:v>6.6327708871929829</c:v>
                </c:pt>
                <c:pt idx="14">
                  <c:v>6.7192754168001576</c:v>
                </c:pt>
                <c:pt idx="15">
                  <c:v>7.3110941953835287</c:v>
                </c:pt>
                <c:pt idx="16">
                  <c:v>7.518491541541187</c:v>
                </c:pt>
                <c:pt idx="17">
                  <c:v>7.6442230680611125</c:v>
                </c:pt>
                <c:pt idx="18">
                  <c:v>7.8093674201010588</c:v>
                </c:pt>
                <c:pt idx="19">
                  <c:v>8.1115365140903251</c:v>
                </c:pt>
                <c:pt idx="20">
                  <c:v>7.9894260289487535</c:v>
                </c:pt>
                <c:pt idx="21">
                  <c:v>7.8673155438071847</c:v>
                </c:pt>
                <c:pt idx="22">
                  <c:v>7.8644314194790397</c:v>
                </c:pt>
                <c:pt idx="23">
                  <c:v>7.8615472951508965</c:v>
                </c:pt>
                <c:pt idx="24">
                  <c:v>8.0780677220468533</c:v>
                </c:pt>
                <c:pt idx="25">
                  <c:v>8.2260202456220615</c:v>
                </c:pt>
                <c:pt idx="26">
                  <c:v>8.3191339760782341</c:v>
                </c:pt>
                <c:pt idx="27">
                  <c:v>8.2180636494801576</c:v>
                </c:pt>
                <c:pt idx="28">
                  <c:v>7.8158100253278029</c:v>
                </c:pt>
                <c:pt idx="29">
                  <c:v>7.4101923619524941</c:v>
                </c:pt>
                <c:pt idx="30">
                  <c:v>7.4064160908514225</c:v>
                </c:pt>
                <c:pt idx="31">
                  <c:v>7.5390272384865717</c:v>
                </c:pt>
                <c:pt idx="32">
                  <c:v>7.4609334944638803</c:v>
                </c:pt>
                <c:pt idx="33">
                  <c:v>7.6452215843392866</c:v>
                </c:pt>
                <c:pt idx="34">
                  <c:v>7.5188442861115234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9-E242-8765-C7F3F8EE4A22}"/>
            </c:ext>
          </c:extLst>
        </c:ser>
        <c:ser>
          <c:idx val="1"/>
          <c:order val="1"/>
          <c:tx>
            <c:strRef>
              <c:f>'Scores Over Time'!$AG$2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Time'!$AG$3:$AG$37</c:f>
              <c:numCache>
                <c:formatCode>0.0</c:formatCode>
                <c:ptCount val="35"/>
                <c:pt idx="0">
                  <c:v>7.8248894784020155</c:v>
                </c:pt>
                <c:pt idx="1">
                  <c:v>7.7472816804727351</c:v>
                </c:pt>
                <c:pt idx="2">
                  <c:v>7.6469263600035955</c:v>
                </c:pt>
                <c:pt idx="3">
                  <c:v>7.5647019217246205</c:v>
                </c:pt>
                <c:pt idx="4">
                  <c:v>7.488862798779131</c:v>
                </c:pt>
                <c:pt idx="5">
                  <c:v>7.5262521983414761</c:v>
                </c:pt>
                <c:pt idx="6">
                  <c:v>7.4078020652805776</c:v>
                </c:pt>
                <c:pt idx="7">
                  <c:v>7.5818024875385923</c:v>
                </c:pt>
                <c:pt idx="8">
                  <c:v>7.5539117758386283</c:v>
                </c:pt>
                <c:pt idx="9">
                  <c:v>7.3711334498659093</c:v>
                </c:pt>
                <c:pt idx="10">
                  <c:v>7.1314312975933518</c:v>
                </c:pt>
                <c:pt idx="11">
                  <c:v>6.1845082579011379</c:v>
                </c:pt>
                <c:pt idx="12">
                  <c:v>6.1674205571590734</c:v>
                </c:pt>
                <c:pt idx="13">
                  <c:v>6.5180790298071907</c:v>
                </c:pt>
                <c:pt idx="14">
                  <c:v>6.1254021337767455</c:v>
                </c:pt>
                <c:pt idx="15">
                  <c:v>6.1641114227649805</c:v>
                </c:pt>
                <c:pt idx="16">
                  <c:v>5.9181882909808232</c:v>
                </c:pt>
                <c:pt idx="17">
                  <c:v>6.0888206958287947</c:v>
                </c:pt>
                <c:pt idx="18">
                  <c:v>6.25213927509723</c:v>
                </c:pt>
                <c:pt idx="19">
                  <c:v>6.4328669712100073</c:v>
                </c:pt>
                <c:pt idx="20">
                  <c:v>6.6883718900736984</c:v>
                </c:pt>
                <c:pt idx="21">
                  <c:v>6.7702357658888932</c:v>
                </c:pt>
                <c:pt idx="22">
                  <c:v>6.582704260812136</c:v>
                </c:pt>
                <c:pt idx="23">
                  <c:v>6.5250630086288162</c:v>
                </c:pt>
                <c:pt idx="24">
                  <c:v>6.4148167571808834</c:v>
                </c:pt>
                <c:pt idx="25">
                  <c:v>6.5486666603602082</c:v>
                </c:pt>
                <c:pt idx="26">
                  <c:v>6.5194943408937807</c:v>
                </c:pt>
                <c:pt idx="27">
                  <c:v>6.4609749355999551</c:v>
                </c:pt>
                <c:pt idx="28">
                  <c:v>6.7981131582498247</c:v>
                </c:pt>
                <c:pt idx="29">
                  <c:v>6.8487474960287962</c:v>
                </c:pt>
                <c:pt idx="30">
                  <c:v>6.7235366170755952</c:v>
                </c:pt>
                <c:pt idx="31">
                  <c:v>6.4280605589132858</c:v>
                </c:pt>
                <c:pt idx="32">
                  <c:v>6.2159224712226013</c:v>
                </c:pt>
                <c:pt idx="33">
                  <c:v>6.381686532202866</c:v>
                </c:pt>
                <c:pt idx="34">
                  <c:v>6.4337332535945855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9-E242-8765-C7F3F8EE4A22}"/>
            </c:ext>
          </c:extLst>
        </c:ser>
        <c:ser>
          <c:idx val="2"/>
          <c:order val="2"/>
          <c:tx>
            <c:strRef>
              <c:f>'Scores Over Time'!$AH$2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Time'!$AH$3:$AH$37</c:f>
              <c:numCache>
                <c:formatCode>0.0</c:formatCode>
                <c:ptCount val="35"/>
                <c:pt idx="0">
                  <c:v>5.3314503979325716</c:v>
                </c:pt>
                <c:pt idx="1">
                  <c:v>5.5638069229180047</c:v>
                </c:pt>
                <c:pt idx="2">
                  <c:v>5.7118530012643474</c:v>
                </c:pt>
                <c:pt idx="3">
                  <c:v>6.292813856680727</c:v>
                </c:pt>
                <c:pt idx="4">
                  <c:v>6.4319549019878401</c:v>
                </c:pt>
                <c:pt idx="5">
                  <c:v>6.7204595556874507</c:v>
                </c:pt>
                <c:pt idx="6">
                  <c:v>6.8359612196868964</c:v>
                </c:pt>
                <c:pt idx="7">
                  <c:v>6.7809781938270604</c:v>
                </c:pt>
                <c:pt idx="8">
                  <c:v>6.8632430884645421</c:v>
                </c:pt>
                <c:pt idx="9">
                  <c:v>6.856367088294312</c:v>
                </c:pt>
                <c:pt idx="10">
                  <c:v>6.7173405685371135</c:v>
                </c:pt>
                <c:pt idx="11">
                  <c:v>7.0009749724172705</c:v>
                </c:pt>
                <c:pt idx="12">
                  <c:v>6.9862730796170638</c:v>
                </c:pt>
                <c:pt idx="13">
                  <c:v>6.8810058764179978</c:v>
                </c:pt>
                <c:pt idx="14">
                  <c:v>7.0305949854845338</c:v>
                </c:pt>
                <c:pt idx="15">
                  <c:v>7.3754787452315833</c:v>
                </c:pt>
                <c:pt idx="16">
                  <c:v>7.2603824243917758</c:v>
                </c:pt>
                <c:pt idx="17">
                  <c:v>7.3152276514204928</c:v>
                </c:pt>
                <c:pt idx="18">
                  <c:v>7.1031084357952237</c:v>
                </c:pt>
                <c:pt idx="19">
                  <c:v>7.2728553787387469</c:v>
                </c:pt>
                <c:pt idx="20">
                  <c:v>7.24132472237791</c:v>
                </c:pt>
                <c:pt idx="21">
                  <c:v>6.9868462846177906</c:v>
                </c:pt>
                <c:pt idx="22">
                  <c:v>7.0821084408560013</c:v>
                </c:pt>
                <c:pt idx="23">
                  <c:v>7.1582479700872312</c:v>
                </c:pt>
                <c:pt idx="24">
                  <c:v>7.194415928981944</c:v>
                </c:pt>
                <c:pt idx="25">
                  <c:v>7.3151356869122495</c:v>
                </c:pt>
                <c:pt idx="26">
                  <c:v>7.4189087769149609</c:v>
                </c:pt>
                <c:pt idx="27">
                  <c:v>7.3159584814237846</c:v>
                </c:pt>
                <c:pt idx="28">
                  <c:v>7.1387662850058264</c:v>
                </c:pt>
                <c:pt idx="29">
                  <c:v>7.2826226657111635</c:v>
                </c:pt>
                <c:pt idx="30">
                  <c:v>7.29254597163699</c:v>
                </c:pt>
                <c:pt idx="31">
                  <c:v>7.5365756578457903</c:v>
                </c:pt>
                <c:pt idx="32">
                  <c:v>7.6546386088042686</c:v>
                </c:pt>
                <c:pt idx="33">
                  <c:v>7.5343240084935417</c:v>
                </c:pt>
                <c:pt idx="34">
                  <c:v>7.5810384270278943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9-E242-8765-C7F3F8EE4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01923536"/>
        <c:axId val="-1401596944"/>
      </c:lineChart>
      <c:catAx>
        <c:axId val="-140192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1596944"/>
        <c:crosses val="autoZero"/>
        <c:auto val="1"/>
        <c:lblAlgn val="ctr"/>
        <c:lblOffset val="100"/>
        <c:noMultiLvlLbl val="0"/>
      </c:catAx>
      <c:valAx>
        <c:axId val="-140159694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19235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Time'!$AN$2</c:f>
              <c:strCache>
                <c:ptCount val="1"/>
                <c:pt idx="0">
                  <c:v>Delaware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Time'!$AN$3:$AN$37</c:f>
              <c:numCache>
                <c:formatCode>0.0</c:formatCode>
                <c:ptCount val="35"/>
                <c:pt idx="0">
                  <c:v>5.6712974553745079</c:v>
                </c:pt>
                <c:pt idx="1">
                  <c:v>5.8969443222318487</c:v>
                </c:pt>
                <c:pt idx="2">
                  <c:v>6.1256059425598828</c:v>
                </c:pt>
                <c:pt idx="3">
                  <c:v>6.3552460158921376</c:v>
                </c:pt>
                <c:pt idx="4">
                  <c:v>6.6474578826623985</c:v>
                </c:pt>
                <c:pt idx="5">
                  <c:v>6.6915021510670813</c:v>
                </c:pt>
                <c:pt idx="6">
                  <c:v>6.9459165771654563</c:v>
                </c:pt>
                <c:pt idx="7">
                  <c:v>7.1403670061876534</c:v>
                </c:pt>
                <c:pt idx="8">
                  <c:v>7.1731778260685486</c:v>
                </c:pt>
                <c:pt idx="9">
                  <c:v>7.1464520223431904</c:v>
                </c:pt>
                <c:pt idx="10">
                  <c:v>7.0081243705016485</c:v>
                </c:pt>
                <c:pt idx="11">
                  <c:v>6.7488651033220117</c:v>
                </c:pt>
                <c:pt idx="12">
                  <c:v>6.8502353920681154</c:v>
                </c:pt>
                <c:pt idx="13">
                  <c:v>6.8833418437499079</c:v>
                </c:pt>
                <c:pt idx="14">
                  <c:v>6.8535899459238161</c:v>
                </c:pt>
                <c:pt idx="15">
                  <c:v>6.9701477437650814</c:v>
                </c:pt>
                <c:pt idx="16">
                  <c:v>6.9734155816082106</c:v>
                </c:pt>
                <c:pt idx="17">
                  <c:v>7.1549798889493772</c:v>
                </c:pt>
                <c:pt idx="18">
                  <c:v>7.226605346934007</c:v>
                </c:pt>
                <c:pt idx="19">
                  <c:v>7.5059573488612985</c:v>
                </c:pt>
                <c:pt idx="20">
                  <c:v>7.5647103733197154</c:v>
                </c:pt>
                <c:pt idx="21">
                  <c:v>7.598444836995621</c:v>
                </c:pt>
                <c:pt idx="22">
                  <c:v>7.5070363315208501</c:v>
                </c:pt>
                <c:pt idx="23">
                  <c:v>7.4563890725968385</c:v>
                </c:pt>
                <c:pt idx="24">
                  <c:v>7.357294088055558</c:v>
                </c:pt>
                <c:pt idx="25">
                  <c:v>7.3399238550637378</c:v>
                </c:pt>
                <c:pt idx="26">
                  <c:v>7.2491686981497638</c:v>
                </c:pt>
                <c:pt idx="27">
                  <c:v>6.9885748802577039</c:v>
                </c:pt>
                <c:pt idx="28">
                  <c:v>6.9094858284204319</c:v>
                </c:pt>
                <c:pt idx="29">
                  <c:v>6.7269112342930493</c:v>
                </c:pt>
                <c:pt idx="30">
                  <c:v>6.6587655210716568</c:v>
                </c:pt>
                <c:pt idx="31">
                  <c:v>6.4868309346301913</c:v>
                </c:pt>
                <c:pt idx="32">
                  <c:v>6.5914074985945232</c:v>
                </c:pt>
                <c:pt idx="33">
                  <c:v>6.6440478936103515</c:v>
                </c:pt>
                <c:pt idx="34">
                  <c:v>6.6419584455983411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8-F54B-AF99-3A71154340FD}"/>
            </c:ext>
          </c:extLst>
        </c:ser>
        <c:ser>
          <c:idx val="1"/>
          <c:order val="1"/>
          <c:tx>
            <c:strRef>
              <c:f>'Scores Over Time'!$AO$2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Time'!$AO$3:$AO$37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8-F54B-AF99-3A711543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80273168"/>
        <c:axId val="-1806121136"/>
      </c:lineChart>
      <c:catAx>
        <c:axId val="-188027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6121136"/>
        <c:crosses val="autoZero"/>
        <c:auto val="1"/>
        <c:lblAlgn val="ctr"/>
        <c:lblOffset val="100"/>
        <c:noMultiLvlLbl val="0"/>
      </c:catAx>
      <c:valAx>
        <c:axId val="-180612113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027316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Time'!$AK$2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Time'!$AK$3:$AK$37</c:f>
              <c:numCache>
                <c:formatCode>0.0</c:formatCode>
                <c:ptCount val="35"/>
                <c:pt idx="0">
                  <c:v>7.2528212904351674</c:v>
                </c:pt>
                <c:pt idx="1">
                  <c:v>7.7434003154927531</c:v>
                </c:pt>
                <c:pt idx="2">
                  <c:v>8.0388493974870823</c:v>
                </c:pt>
                <c:pt idx="3">
                  <c:v>8.10364934578506</c:v>
                </c:pt>
                <c:pt idx="4">
                  <c:v>8.1586528929933824</c:v>
                </c:pt>
                <c:pt idx="5">
                  <c:v>8.1909737675678755</c:v>
                </c:pt>
                <c:pt idx="6">
                  <c:v>8.2376463089892411</c:v>
                </c:pt>
                <c:pt idx="7">
                  <c:v>8.376267347435121</c:v>
                </c:pt>
                <c:pt idx="8">
                  <c:v>8.2707295461197017</c:v>
                </c:pt>
                <c:pt idx="9">
                  <c:v>8.1121473398603801</c:v>
                </c:pt>
                <c:pt idx="10">
                  <c:v>7.9620711993980935</c:v>
                </c:pt>
                <c:pt idx="11">
                  <c:v>7.58961228847377</c:v>
                </c:pt>
                <c:pt idx="12">
                  <c:v>7.5646802513786859</c:v>
                </c:pt>
                <c:pt idx="13">
                  <c:v>7.5736880934364663</c:v>
                </c:pt>
                <c:pt idx="14">
                  <c:v>7.4331187938984771</c:v>
                </c:pt>
                <c:pt idx="15">
                  <c:v>7.5204313789156503</c:v>
                </c:pt>
                <c:pt idx="16">
                  <c:v>7.5711374771217992</c:v>
                </c:pt>
                <c:pt idx="17">
                  <c:v>7.9890759504001778</c:v>
                </c:pt>
                <c:pt idx="18">
                  <c:v>8.1030433391558443</c:v>
                </c:pt>
                <c:pt idx="19">
                  <c:v>8.2252325543792697</c:v>
                </c:pt>
                <c:pt idx="20">
                  <c:v>8.1394864948463965</c:v>
                </c:pt>
                <c:pt idx="21">
                  <c:v>8.0537404353135287</c:v>
                </c:pt>
                <c:pt idx="22">
                  <c:v>7.8782393307472729</c:v>
                </c:pt>
                <c:pt idx="23">
                  <c:v>7.7027382261810144</c:v>
                </c:pt>
                <c:pt idx="24">
                  <c:v>7.5546086565199682</c:v>
                </c:pt>
                <c:pt idx="25">
                  <c:v>7.483746042028347</c:v>
                </c:pt>
                <c:pt idx="26">
                  <c:v>7.351864632891786</c:v>
                </c:pt>
                <c:pt idx="27">
                  <c:v>7.1914734863664753</c:v>
                </c:pt>
                <c:pt idx="28">
                  <c:v>6.8043058396591745</c:v>
                </c:pt>
                <c:pt idx="29">
                  <c:v>6.2028240705965798</c:v>
                </c:pt>
                <c:pt idx="30">
                  <c:v>6.0908802765895516</c:v>
                </c:pt>
                <c:pt idx="31">
                  <c:v>5.7205000332301852</c:v>
                </c:pt>
                <c:pt idx="32">
                  <c:v>5.781694186402123</c:v>
                </c:pt>
                <c:pt idx="33">
                  <c:v>5.912285033580754</c:v>
                </c:pt>
                <c:pt idx="34">
                  <c:v>5.818097280911279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9-514E-B124-81EA291BEA43}"/>
            </c:ext>
          </c:extLst>
        </c:ser>
        <c:ser>
          <c:idx val="1"/>
          <c:order val="1"/>
          <c:tx>
            <c:strRef>
              <c:f>'Scores Over Time'!$AL$2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Time'!$AL$3:$AL$37</c:f>
              <c:numCache>
                <c:formatCode>0.0</c:formatCode>
                <c:ptCount val="35"/>
                <c:pt idx="0">
                  <c:v>5.4937853805704506</c:v>
                </c:pt>
                <c:pt idx="1">
                  <c:v>5.3851648355725565</c:v>
                </c:pt>
                <c:pt idx="2">
                  <c:v>5.4352077399518155</c:v>
                </c:pt>
                <c:pt idx="3">
                  <c:v>5.4238542122604123</c:v>
                </c:pt>
                <c:pt idx="4">
                  <c:v>5.9394425967486422</c:v>
                </c:pt>
                <c:pt idx="5">
                  <c:v>5.8688678151998861</c:v>
                </c:pt>
                <c:pt idx="6">
                  <c:v>6.2772820556248483</c:v>
                </c:pt>
                <c:pt idx="7">
                  <c:v>6.4034684197955478</c:v>
                </c:pt>
                <c:pt idx="8">
                  <c:v>6.3768762954717744</c:v>
                </c:pt>
                <c:pt idx="9">
                  <c:v>6.5233896253793162</c:v>
                </c:pt>
                <c:pt idx="10">
                  <c:v>6.6138100148107188</c:v>
                </c:pt>
                <c:pt idx="11">
                  <c:v>6.1976393836568393</c:v>
                </c:pt>
                <c:pt idx="12">
                  <c:v>6.3981525926290983</c:v>
                </c:pt>
                <c:pt idx="13">
                  <c:v>6.2783283152227156</c:v>
                </c:pt>
                <c:pt idx="14">
                  <c:v>6.1064328989050587</c:v>
                </c:pt>
                <c:pt idx="15">
                  <c:v>6.3201851897121291</c:v>
                </c:pt>
                <c:pt idx="16">
                  <c:v>6.3050643388928878</c:v>
                </c:pt>
                <c:pt idx="17">
                  <c:v>6.3751645959315644</c:v>
                </c:pt>
                <c:pt idx="18">
                  <c:v>6.520368768110659</c:v>
                </c:pt>
                <c:pt idx="19">
                  <c:v>7.074679378364312</c:v>
                </c:pt>
                <c:pt idx="20">
                  <c:v>7.3183980213201734</c:v>
                </c:pt>
                <c:pt idx="21">
                  <c:v>7.3513393909835099</c:v>
                </c:pt>
                <c:pt idx="22">
                  <c:v>7.2570061741652898</c:v>
                </c:pt>
                <c:pt idx="23">
                  <c:v>7.2078470304279323</c:v>
                </c:pt>
                <c:pt idx="24">
                  <c:v>7.0395510709673301</c:v>
                </c:pt>
                <c:pt idx="25">
                  <c:v>6.9106174997090983</c:v>
                </c:pt>
                <c:pt idx="26">
                  <c:v>6.9556096752442684</c:v>
                </c:pt>
                <c:pt idx="27">
                  <c:v>6.6972833807932011</c:v>
                </c:pt>
                <c:pt idx="28">
                  <c:v>6.8400487870851316</c:v>
                </c:pt>
                <c:pt idx="29">
                  <c:v>6.8984411623640627</c:v>
                </c:pt>
                <c:pt idx="30">
                  <c:v>6.6285642021478468</c:v>
                </c:pt>
                <c:pt idx="31">
                  <c:v>6.5578875203150107</c:v>
                </c:pt>
                <c:pt idx="32">
                  <c:v>6.6331117963658333</c:v>
                </c:pt>
                <c:pt idx="33">
                  <c:v>6.7059345161035511</c:v>
                </c:pt>
                <c:pt idx="34">
                  <c:v>6.5802242967803677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9-514E-B124-81EA291BEA43}"/>
            </c:ext>
          </c:extLst>
        </c:ser>
        <c:ser>
          <c:idx val="2"/>
          <c:order val="2"/>
          <c:tx>
            <c:strRef>
              <c:f>'Scores Over Time'!$AM$2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Time'!$AM$3:$AM$37</c:f>
              <c:numCache>
                <c:formatCode>0.0</c:formatCode>
                <c:ptCount val="35"/>
                <c:pt idx="0">
                  <c:v>4.2672856951179048</c:v>
                </c:pt>
                <c:pt idx="1">
                  <c:v>4.5622678156302348</c:v>
                </c:pt>
                <c:pt idx="2">
                  <c:v>4.9027606902407515</c:v>
                </c:pt>
                <c:pt idx="3">
                  <c:v>5.5382344896309412</c:v>
                </c:pt>
                <c:pt idx="4">
                  <c:v>5.8442781582451717</c:v>
                </c:pt>
                <c:pt idx="5">
                  <c:v>6.0146648704334842</c:v>
                </c:pt>
                <c:pt idx="6">
                  <c:v>6.3228213668822804</c:v>
                </c:pt>
                <c:pt idx="7">
                  <c:v>6.6413652513322932</c:v>
                </c:pt>
                <c:pt idx="8">
                  <c:v>6.8719276366141671</c:v>
                </c:pt>
                <c:pt idx="9">
                  <c:v>6.8038191017898741</c:v>
                </c:pt>
                <c:pt idx="10">
                  <c:v>6.4484918972961331</c:v>
                </c:pt>
                <c:pt idx="11">
                  <c:v>6.4593436378354276</c:v>
                </c:pt>
                <c:pt idx="12">
                  <c:v>6.5878733321965619</c:v>
                </c:pt>
                <c:pt idx="13">
                  <c:v>6.7980091225905426</c:v>
                </c:pt>
                <c:pt idx="14">
                  <c:v>7.0212181449679134</c:v>
                </c:pt>
                <c:pt idx="15">
                  <c:v>7.0698266626674622</c:v>
                </c:pt>
                <c:pt idx="16">
                  <c:v>7.0440449288099458</c:v>
                </c:pt>
                <c:pt idx="17">
                  <c:v>7.1006991205163885</c:v>
                </c:pt>
                <c:pt idx="18">
                  <c:v>7.0564039335355178</c:v>
                </c:pt>
                <c:pt idx="19">
                  <c:v>7.2179601138403129</c:v>
                </c:pt>
                <c:pt idx="20">
                  <c:v>7.2362466037925754</c:v>
                </c:pt>
                <c:pt idx="21">
                  <c:v>7.3902546846898218</c:v>
                </c:pt>
                <c:pt idx="22">
                  <c:v>7.3858634896499877</c:v>
                </c:pt>
                <c:pt idx="23">
                  <c:v>7.4585819611815678</c:v>
                </c:pt>
                <c:pt idx="24">
                  <c:v>7.4777225366793756</c:v>
                </c:pt>
                <c:pt idx="25">
                  <c:v>7.625408023453768</c:v>
                </c:pt>
                <c:pt idx="26">
                  <c:v>7.440031786313237</c:v>
                </c:pt>
                <c:pt idx="27">
                  <c:v>7.0769677736134353</c:v>
                </c:pt>
                <c:pt idx="28">
                  <c:v>7.0841028585169887</c:v>
                </c:pt>
                <c:pt idx="29">
                  <c:v>7.0794684699185053</c:v>
                </c:pt>
                <c:pt idx="30">
                  <c:v>7.2568520844775719</c:v>
                </c:pt>
                <c:pt idx="31">
                  <c:v>7.1821052503453799</c:v>
                </c:pt>
                <c:pt idx="32">
                  <c:v>7.3594165130156144</c:v>
                </c:pt>
                <c:pt idx="33">
                  <c:v>7.3139241311467487</c:v>
                </c:pt>
                <c:pt idx="34">
                  <c:v>7.5275537591033768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9-514E-B124-81EA291B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05277824"/>
        <c:axId val="-1805275504"/>
      </c:lineChart>
      <c:catAx>
        <c:axId val="-18052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5275504"/>
        <c:crosses val="autoZero"/>
        <c:auto val="1"/>
        <c:lblAlgn val="ctr"/>
        <c:lblOffset val="100"/>
        <c:noMultiLvlLbl val="0"/>
      </c:catAx>
      <c:valAx>
        <c:axId val="-180527550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527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Time'!$AS$2</c:f>
              <c:strCache>
                <c:ptCount val="1"/>
                <c:pt idx="0">
                  <c:v>Florida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Time'!$AS$3:$AS$37</c:f>
              <c:numCache>
                <c:formatCode>0.0</c:formatCode>
                <c:ptCount val="35"/>
                <c:pt idx="0">
                  <c:v>7.6128984136653672</c:v>
                </c:pt>
                <c:pt idx="1">
                  <c:v>7.5805285514851626</c:v>
                </c:pt>
                <c:pt idx="2">
                  <c:v>7.7226023730456426</c:v>
                </c:pt>
                <c:pt idx="3">
                  <c:v>7.8627635810414569</c:v>
                </c:pt>
                <c:pt idx="4">
                  <c:v>7.9585771356341999</c:v>
                </c:pt>
                <c:pt idx="5">
                  <c:v>7.9370453366864568</c:v>
                </c:pt>
                <c:pt idx="6">
                  <c:v>7.9472921847154154</c:v>
                </c:pt>
                <c:pt idx="7">
                  <c:v>7.9212765864728851</c:v>
                </c:pt>
                <c:pt idx="8">
                  <c:v>7.9817061699805345</c:v>
                </c:pt>
                <c:pt idx="9">
                  <c:v>7.8091287575960626</c:v>
                </c:pt>
                <c:pt idx="10">
                  <c:v>7.5277152061125667</c:v>
                </c:pt>
                <c:pt idx="11">
                  <c:v>7.4662807502799469</c:v>
                </c:pt>
                <c:pt idx="12">
                  <c:v>7.4206984053268741</c:v>
                </c:pt>
                <c:pt idx="13">
                  <c:v>7.6540866182146665</c:v>
                </c:pt>
                <c:pt idx="14">
                  <c:v>7.6559028274829366</c:v>
                </c:pt>
                <c:pt idx="15">
                  <c:v>7.7490589570715231</c:v>
                </c:pt>
                <c:pt idx="16">
                  <c:v>7.7915466685846235</c:v>
                </c:pt>
                <c:pt idx="17">
                  <c:v>7.9570901376362349</c:v>
                </c:pt>
                <c:pt idx="18">
                  <c:v>7.9609005238509107</c:v>
                </c:pt>
                <c:pt idx="19">
                  <c:v>8.1150607451228609</c:v>
                </c:pt>
                <c:pt idx="20">
                  <c:v>8.0725714309110899</c:v>
                </c:pt>
                <c:pt idx="21">
                  <c:v>8.0764956853159209</c:v>
                </c:pt>
                <c:pt idx="22">
                  <c:v>7.9696489039766343</c:v>
                </c:pt>
                <c:pt idx="23">
                  <c:v>7.9733380061608292</c:v>
                </c:pt>
                <c:pt idx="24">
                  <c:v>7.8288616082756226</c:v>
                </c:pt>
                <c:pt idx="25">
                  <c:v>7.8162870413712655</c:v>
                </c:pt>
                <c:pt idx="26">
                  <c:v>7.794581051409768</c:v>
                </c:pt>
                <c:pt idx="27">
                  <c:v>7.669461607715145</c:v>
                </c:pt>
                <c:pt idx="28">
                  <c:v>7.5332187956759666</c:v>
                </c:pt>
                <c:pt idx="29">
                  <c:v>7.5839244429370112</c:v>
                </c:pt>
                <c:pt idx="30">
                  <c:v>7.7114487737308339</c:v>
                </c:pt>
                <c:pt idx="31">
                  <c:v>7.8893619229138361</c:v>
                </c:pt>
                <c:pt idx="32">
                  <c:v>7.8854058462673864</c:v>
                </c:pt>
                <c:pt idx="33">
                  <c:v>8.0918138839764921</c:v>
                </c:pt>
                <c:pt idx="34">
                  <c:v>8.1287818991059879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4-7341-A062-549360640831}"/>
            </c:ext>
          </c:extLst>
        </c:ser>
        <c:ser>
          <c:idx val="1"/>
          <c:order val="1"/>
          <c:tx>
            <c:strRef>
              <c:f>'Scores Over Time'!$AT$2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Time'!$AT$3:$AT$37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4-7341-A062-549360640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10516560"/>
        <c:axId val="-1450423568"/>
      </c:lineChart>
      <c:catAx>
        <c:axId val="-181051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50423568"/>
        <c:crosses val="autoZero"/>
        <c:auto val="1"/>
        <c:lblAlgn val="ctr"/>
        <c:lblOffset val="100"/>
        <c:noMultiLvlLbl val="0"/>
      </c:catAx>
      <c:valAx>
        <c:axId val="-145042356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105165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Time'!$AP$2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Time'!$AP$3:$AP$37</c:f>
              <c:numCache>
                <c:formatCode>0.0</c:formatCode>
                <c:ptCount val="35"/>
                <c:pt idx="0">
                  <c:v>9.3733330992982413</c:v>
                </c:pt>
                <c:pt idx="1">
                  <c:v>9.1536190934847852</c:v>
                </c:pt>
                <c:pt idx="2">
                  <c:v>9.2460515801325247</c:v>
                </c:pt>
                <c:pt idx="3">
                  <c:v>9.2633998737663656</c:v>
                </c:pt>
                <c:pt idx="4">
                  <c:v>9.433745381651315</c:v>
                </c:pt>
                <c:pt idx="5">
                  <c:v>9.1994016005256949</c:v>
                </c:pt>
                <c:pt idx="6">
                  <c:v>9.1952799734026076</c:v>
                </c:pt>
                <c:pt idx="7">
                  <c:v>9.1371881153465004</c:v>
                </c:pt>
                <c:pt idx="8">
                  <c:v>9.0471638709501185</c:v>
                </c:pt>
                <c:pt idx="9">
                  <c:v>8.8159480941096735</c:v>
                </c:pt>
                <c:pt idx="10">
                  <c:v>8.4769884682585612</c:v>
                </c:pt>
                <c:pt idx="11">
                  <c:v>8.2384552065616692</c:v>
                </c:pt>
                <c:pt idx="12">
                  <c:v>8.044044426013464</c:v>
                </c:pt>
                <c:pt idx="13">
                  <c:v>8.7224050587412201</c:v>
                </c:pt>
                <c:pt idx="14">
                  <c:v>8.3396457212559341</c:v>
                </c:pt>
                <c:pt idx="15">
                  <c:v>8.4232870285300372</c:v>
                </c:pt>
                <c:pt idx="16">
                  <c:v>8.5453862105931595</c:v>
                </c:pt>
                <c:pt idx="17">
                  <c:v>8.8169192095298339</c:v>
                </c:pt>
                <c:pt idx="18">
                  <c:v>8.751782709444468</c:v>
                </c:pt>
                <c:pt idx="19">
                  <c:v>8.9177182026267783</c:v>
                </c:pt>
                <c:pt idx="20">
                  <c:v>8.709583223398603</c:v>
                </c:pt>
                <c:pt idx="21">
                  <c:v>8.5014482441704295</c:v>
                </c:pt>
                <c:pt idx="22">
                  <c:v>8.3432661248774647</c:v>
                </c:pt>
                <c:pt idx="23">
                  <c:v>8.1850840055845016</c:v>
                </c:pt>
                <c:pt idx="24">
                  <c:v>7.8207972217597908</c:v>
                </c:pt>
                <c:pt idx="25">
                  <c:v>8.012784012215219</c:v>
                </c:pt>
                <c:pt idx="26">
                  <c:v>8.150220433818042</c:v>
                </c:pt>
                <c:pt idx="27">
                  <c:v>7.94452439935072</c:v>
                </c:pt>
                <c:pt idx="28">
                  <c:v>7.4867429827678729</c:v>
                </c:pt>
                <c:pt idx="29">
                  <c:v>7.2170818546409814</c:v>
                </c:pt>
                <c:pt idx="30">
                  <c:v>7.4245036678461647</c:v>
                </c:pt>
                <c:pt idx="31">
                  <c:v>7.835145227567021</c:v>
                </c:pt>
                <c:pt idx="32">
                  <c:v>7.8983699557892573</c:v>
                </c:pt>
                <c:pt idx="33">
                  <c:v>8.0879955652568576</c:v>
                </c:pt>
                <c:pt idx="34">
                  <c:v>8.0970930358711151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0-FB4A-AE45-24947A74CF00}"/>
            </c:ext>
          </c:extLst>
        </c:ser>
        <c:ser>
          <c:idx val="1"/>
          <c:order val="1"/>
          <c:tx>
            <c:strRef>
              <c:f>'Scores Over Time'!$AQ$2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Time'!$AQ$3:$AQ$37</c:f>
              <c:numCache>
                <c:formatCode>0.0</c:formatCode>
                <c:ptCount val="35"/>
                <c:pt idx="0">
                  <c:v>8.2039972395386478</c:v>
                </c:pt>
                <c:pt idx="1">
                  <c:v>8.1503538863677214</c:v>
                </c:pt>
                <c:pt idx="2">
                  <c:v>8.1184263305503421</c:v>
                </c:pt>
                <c:pt idx="3">
                  <c:v>8.0176386118384411</c:v>
                </c:pt>
                <c:pt idx="4">
                  <c:v>7.8997791998624569</c:v>
                </c:pt>
                <c:pt idx="5">
                  <c:v>7.852080514754773</c:v>
                </c:pt>
                <c:pt idx="6">
                  <c:v>7.7982360691356751</c:v>
                </c:pt>
                <c:pt idx="7">
                  <c:v>7.6579481753208496</c:v>
                </c:pt>
                <c:pt idx="8">
                  <c:v>7.7043216690908896</c:v>
                </c:pt>
                <c:pt idx="9">
                  <c:v>7.6498746795468051</c:v>
                </c:pt>
                <c:pt idx="10">
                  <c:v>7.5495481854080273</c:v>
                </c:pt>
                <c:pt idx="11">
                  <c:v>7.4713683967600417</c:v>
                </c:pt>
                <c:pt idx="12">
                  <c:v>7.3531468752993021</c:v>
                </c:pt>
                <c:pt idx="13">
                  <c:v>7.2809330026454262</c:v>
                </c:pt>
                <c:pt idx="14">
                  <c:v>7.3542495250946649</c:v>
                </c:pt>
                <c:pt idx="15">
                  <c:v>7.4089653734576455</c:v>
                </c:pt>
                <c:pt idx="16">
                  <c:v>7.4278504398621248</c:v>
                </c:pt>
                <c:pt idx="17">
                  <c:v>7.5160168831252374</c:v>
                </c:pt>
                <c:pt idx="18">
                  <c:v>7.5111716578956136</c:v>
                </c:pt>
                <c:pt idx="19">
                  <c:v>7.6266896610295571</c:v>
                </c:pt>
                <c:pt idx="20">
                  <c:v>7.7347870421596525</c:v>
                </c:pt>
                <c:pt idx="21">
                  <c:v>7.7910138344552653</c:v>
                </c:pt>
                <c:pt idx="22">
                  <c:v>7.6064099741959055</c:v>
                </c:pt>
                <c:pt idx="23">
                  <c:v>7.5661921723414736</c:v>
                </c:pt>
                <c:pt idx="24">
                  <c:v>7.5190888442034822</c:v>
                </c:pt>
                <c:pt idx="25">
                  <c:v>7.2634495052488832</c:v>
                </c:pt>
                <c:pt idx="26">
                  <c:v>7.1393503946921451</c:v>
                </c:pt>
                <c:pt idx="27">
                  <c:v>7.2042450747509523</c:v>
                </c:pt>
                <c:pt idx="28">
                  <c:v>7.5161896195213842</c:v>
                </c:pt>
                <c:pt idx="29">
                  <c:v>7.7791754670053628</c:v>
                </c:pt>
                <c:pt idx="30">
                  <c:v>7.920815134496733</c:v>
                </c:pt>
                <c:pt idx="31">
                  <c:v>7.9807509108882755</c:v>
                </c:pt>
                <c:pt idx="32">
                  <c:v>7.804896036096217</c:v>
                </c:pt>
                <c:pt idx="33">
                  <c:v>8.1161130449925345</c:v>
                </c:pt>
                <c:pt idx="34">
                  <c:v>8.1473032895381348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0-FB4A-AE45-24947A74CF00}"/>
            </c:ext>
          </c:extLst>
        </c:ser>
        <c:ser>
          <c:idx val="2"/>
          <c:order val="2"/>
          <c:tx>
            <c:strRef>
              <c:f>'Scores Over Time'!$AR$2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Time'!$AR$3:$AR$37</c:f>
              <c:numCache>
                <c:formatCode>0.0</c:formatCode>
                <c:ptCount val="35"/>
                <c:pt idx="0">
                  <c:v>5.2613649021592144</c:v>
                </c:pt>
                <c:pt idx="1">
                  <c:v>5.4376126746029811</c:v>
                </c:pt>
                <c:pt idx="2">
                  <c:v>5.8033292084540617</c:v>
                </c:pt>
                <c:pt idx="3">
                  <c:v>6.3072522575195658</c:v>
                </c:pt>
                <c:pt idx="4">
                  <c:v>6.5422068253888286</c:v>
                </c:pt>
                <c:pt idx="5">
                  <c:v>6.7596538947789044</c:v>
                </c:pt>
                <c:pt idx="6">
                  <c:v>6.8483605116079644</c:v>
                </c:pt>
                <c:pt idx="7">
                  <c:v>6.9686934687513036</c:v>
                </c:pt>
                <c:pt idx="8">
                  <c:v>7.1936329699005936</c:v>
                </c:pt>
                <c:pt idx="9">
                  <c:v>6.961563499131711</c:v>
                </c:pt>
                <c:pt idx="10">
                  <c:v>6.5566089646711108</c:v>
                </c:pt>
                <c:pt idx="11">
                  <c:v>6.6890186475181288</c:v>
                </c:pt>
                <c:pt idx="12">
                  <c:v>6.8649039146678552</c:v>
                </c:pt>
                <c:pt idx="13">
                  <c:v>6.9589217932573533</c:v>
                </c:pt>
                <c:pt idx="14">
                  <c:v>7.2738132360982108</c:v>
                </c:pt>
                <c:pt idx="15">
                  <c:v>7.4149244692268867</c:v>
                </c:pt>
                <c:pt idx="16">
                  <c:v>7.4014033552985863</c:v>
                </c:pt>
                <c:pt idx="17">
                  <c:v>7.5383343202536324</c:v>
                </c:pt>
                <c:pt idx="18">
                  <c:v>7.6197472042126515</c:v>
                </c:pt>
                <c:pt idx="19">
                  <c:v>7.8007743717122464</c:v>
                </c:pt>
                <c:pt idx="20">
                  <c:v>7.773344027175014</c:v>
                </c:pt>
                <c:pt idx="21">
                  <c:v>7.9370249773220678</c:v>
                </c:pt>
                <c:pt idx="22">
                  <c:v>7.9592706128565345</c:v>
                </c:pt>
                <c:pt idx="23">
                  <c:v>8.1687378405565116</c:v>
                </c:pt>
                <c:pt idx="24">
                  <c:v>8.1466987588635931</c:v>
                </c:pt>
                <c:pt idx="25">
                  <c:v>8.1726276066496961</c:v>
                </c:pt>
                <c:pt idx="26">
                  <c:v>8.0941723257191178</c:v>
                </c:pt>
                <c:pt idx="27">
                  <c:v>7.8596153490437608</c:v>
                </c:pt>
                <c:pt idx="28">
                  <c:v>7.596723784738642</c:v>
                </c:pt>
                <c:pt idx="29">
                  <c:v>7.7555160071646894</c:v>
                </c:pt>
                <c:pt idx="30">
                  <c:v>7.7890275188496041</c:v>
                </c:pt>
                <c:pt idx="31">
                  <c:v>7.8521896302862118</c:v>
                </c:pt>
                <c:pt idx="32">
                  <c:v>7.9529515469166867</c:v>
                </c:pt>
                <c:pt idx="33">
                  <c:v>8.0713330416800844</c:v>
                </c:pt>
                <c:pt idx="34">
                  <c:v>8.1419493719087139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0-FB4A-AE45-24947A74C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93934032"/>
        <c:axId val="-1447091376"/>
      </c:lineChart>
      <c:catAx>
        <c:axId val="-179393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091376"/>
        <c:crosses val="autoZero"/>
        <c:auto val="1"/>
        <c:lblAlgn val="ctr"/>
        <c:lblOffset val="100"/>
        <c:noMultiLvlLbl val="0"/>
      </c:catAx>
      <c:valAx>
        <c:axId val="-1447091376"/>
        <c:scaling>
          <c:orientation val="minMax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393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Time'!$AX$2</c:f>
              <c:strCache>
                <c:ptCount val="1"/>
                <c:pt idx="0">
                  <c:v>Georgia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Time'!$AX$3:$AX$37</c:f>
              <c:numCache>
                <c:formatCode>0.0</c:formatCode>
                <c:ptCount val="35"/>
                <c:pt idx="0">
                  <c:v>6.3413111990633046</c:v>
                </c:pt>
                <c:pt idx="1">
                  <c:v>6.3759854780908425</c:v>
                </c:pt>
                <c:pt idx="2">
                  <c:v>6.5124590719034421</c:v>
                </c:pt>
                <c:pt idx="3">
                  <c:v>6.8766293814800434</c:v>
                </c:pt>
                <c:pt idx="4">
                  <c:v>7.0161673609454178</c:v>
                </c:pt>
                <c:pt idx="5">
                  <c:v>7.0846361181121056</c:v>
                </c:pt>
                <c:pt idx="6">
                  <c:v>7.0993867728345306</c:v>
                </c:pt>
                <c:pt idx="7">
                  <c:v>7.1011018497700844</c:v>
                </c:pt>
                <c:pt idx="8">
                  <c:v>7.1513438612291154</c:v>
                </c:pt>
                <c:pt idx="9">
                  <c:v>7.0744941721314509</c:v>
                </c:pt>
                <c:pt idx="10">
                  <c:v>6.9224436424765345</c:v>
                </c:pt>
                <c:pt idx="11">
                  <c:v>6.9996429807147633</c:v>
                </c:pt>
                <c:pt idx="12">
                  <c:v>6.9965037675206174</c:v>
                </c:pt>
                <c:pt idx="13">
                  <c:v>7.0264616123524775</c:v>
                </c:pt>
                <c:pt idx="14">
                  <c:v>7.1076819896160428</c:v>
                </c:pt>
                <c:pt idx="15">
                  <c:v>7.0592362689272115</c:v>
                </c:pt>
                <c:pt idx="16">
                  <c:v>7.161531111732411</c:v>
                </c:pt>
                <c:pt idx="17">
                  <c:v>7.3628269112850662</c:v>
                </c:pt>
                <c:pt idx="18">
                  <c:v>7.3873269122966656</c:v>
                </c:pt>
                <c:pt idx="19">
                  <c:v>7.477507120656381</c:v>
                </c:pt>
                <c:pt idx="20">
                  <c:v>7.3842891818488186</c:v>
                </c:pt>
                <c:pt idx="21">
                  <c:v>7.3288201907985018</c:v>
                </c:pt>
                <c:pt idx="22">
                  <c:v>7.2956876291627992</c:v>
                </c:pt>
                <c:pt idx="23">
                  <c:v>7.3577338572255577</c:v>
                </c:pt>
                <c:pt idx="24">
                  <c:v>7.4616366932310738</c:v>
                </c:pt>
                <c:pt idx="25">
                  <c:v>7.4574728272307356</c:v>
                </c:pt>
                <c:pt idx="26">
                  <c:v>7.3977139259126146</c:v>
                </c:pt>
                <c:pt idx="27">
                  <c:v>7.1790460993706633</c:v>
                </c:pt>
                <c:pt idx="28">
                  <c:v>7.0423701552556111</c:v>
                </c:pt>
                <c:pt idx="29">
                  <c:v>6.9325698393572415</c:v>
                </c:pt>
                <c:pt idx="30">
                  <c:v>7.0771705650308094</c:v>
                </c:pt>
                <c:pt idx="31">
                  <c:v>7.1596497460599151</c:v>
                </c:pt>
                <c:pt idx="32">
                  <c:v>7.1514997886888088</c:v>
                </c:pt>
                <c:pt idx="33">
                  <c:v>7.4190194042482487</c:v>
                </c:pt>
                <c:pt idx="34">
                  <c:v>7.4565993273234854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B-564B-A106-9369E65808FF}"/>
            </c:ext>
          </c:extLst>
        </c:ser>
        <c:ser>
          <c:idx val="1"/>
          <c:order val="1"/>
          <c:tx>
            <c:strRef>
              <c:f>'Scores Over Time'!$AY$2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Time'!$AY$3:$AY$37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B-564B-A106-9369E658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07798432"/>
        <c:axId val="-1446067056"/>
      </c:lineChart>
      <c:catAx>
        <c:axId val="-14077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6067056"/>
        <c:crosses val="autoZero"/>
        <c:auto val="1"/>
        <c:lblAlgn val="ctr"/>
        <c:lblOffset val="100"/>
        <c:noMultiLvlLbl val="0"/>
      </c:catAx>
      <c:valAx>
        <c:axId val="-144606705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77984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Time'!$B$3:$B$37</c:f>
              <c:numCache>
                <c:formatCode>0.0</c:formatCode>
                <c:ptCount val="35"/>
                <c:pt idx="0">
                  <c:v>7.7576667765440099</c:v>
                </c:pt>
                <c:pt idx="1">
                  <c:v>7.7814351534978341</c:v>
                </c:pt>
                <c:pt idx="2">
                  <c:v>7.7764049029009676</c:v>
                </c:pt>
                <c:pt idx="3">
                  <c:v>8.2464631789003331</c:v>
                </c:pt>
                <c:pt idx="4">
                  <c:v>8.1439093766350155</c:v>
                </c:pt>
                <c:pt idx="5">
                  <c:v>8.1063609353609039</c:v>
                </c:pt>
                <c:pt idx="6">
                  <c:v>8.2568773680416996</c:v>
                </c:pt>
                <c:pt idx="7">
                  <c:v>8.3201169317126489</c:v>
                </c:pt>
                <c:pt idx="8">
                  <c:v>8.3140607963513684</c:v>
                </c:pt>
                <c:pt idx="9">
                  <c:v>8.1486273303716601</c:v>
                </c:pt>
                <c:pt idx="10">
                  <c:v>7.9475632374061851</c:v>
                </c:pt>
                <c:pt idx="11">
                  <c:v>7.756307371695347</c:v>
                </c:pt>
                <c:pt idx="12">
                  <c:v>7.6772996648443153</c:v>
                </c:pt>
                <c:pt idx="13">
                  <c:v>7.6529233454137993</c:v>
                </c:pt>
                <c:pt idx="14">
                  <c:v>7.5587773163741296</c:v>
                </c:pt>
                <c:pt idx="15">
                  <c:v>7.6309635876117943</c:v>
                </c:pt>
                <c:pt idx="16">
                  <c:v>7.67464432639576</c:v>
                </c:pt>
                <c:pt idx="17">
                  <c:v>6.7801078906405543</c:v>
                </c:pt>
                <c:pt idx="18">
                  <c:v>6.6209734579983284</c:v>
                </c:pt>
                <c:pt idx="19">
                  <c:v>6.547554011948499</c:v>
                </c:pt>
                <c:pt idx="20">
                  <c:v>6.2076982632401325</c:v>
                </c:pt>
                <c:pt idx="21">
                  <c:v>5.8678425145317652</c:v>
                </c:pt>
                <c:pt idx="22">
                  <c:v>5.9557045818130865</c:v>
                </c:pt>
                <c:pt idx="23">
                  <c:v>6.0435666490944087</c:v>
                </c:pt>
                <c:pt idx="24">
                  <c:v>7.6209525482606253</c:v>
                </c:pt>
                <c:pt idx="25">
                  <c:v>7.4824340922334471</c:v>
                </c:pt>
                <c:pt idx="26">
                  <c:v>7.300782041245558</c:v>
                </c:pt>
                <c:pt idx="27">
                  <c:v>7.2199365729798002</c:v>
                </c:pt>
                <c:pt idx="28">
                  <c:v>6.7358519431601325</c:v>
                </c:pt>
                <c:pt idx="29">
                  <c:v>6.4521585244276123</c:v>
                </c:pt>
                <c:pt idx="30">
                  <c:v>6.4932980156512743</c:v>
                </c:pt>
                <c:pt idx="31">
                  <c:v>6.6762606014945263</c:v>
                </c:pt>
                <c:pt idx="32">
                  <c:v>6.6835523075523975</c:v>
                </c:pt>
                <c:pt idx="33">
                  <c:v>6.711100566801588</c:v>
                </c:pt>
                <c:pt idx="34">
                  <c:v>6.6017324349536191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D-B44D-AE3A-E85492078B37}"/>
            </c:ext>
          </c:extLst>
        </c:ser>
        <c:ser>
          <c:idx val="1"/>
          <c:order val="1"/>
          <c:tx>
            <c:strRef>
              <c:f>'Scores Over Time'!$C$2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Time'!$C$3:$C$37</c:f>
              <c:numCache>
                <c:formatCode>0.0</c:formatCode>
                <c:ptCount val="35"/>
                <c:pt idx="0">
                  <c:v>7.334482285514353</c:v>
                </c:pt>
                <c:pt idx="1">
                  <c:v>7.4171499483755987</c:v>
                </c:pt>
                <c:pt idx="2">
                  <c:v>7.3349608365535399</c:v>
                </c:pt>
                <c:pt idx="3">
                  <c:v>7.3037514220590811</c:v>
                </c:pt>
                <c:pt idx="4">
                  <c:v>7.1935935001677223</c:v>
                </c:pt>
                <c:pt idx="5">
                  <c:v>7.3298644856885442</c:v>
                </c:pt>
                <c:pt idx="6">
                  <c:v>7.0907230476434648</c:v>
                </c:pt>
                <c:pt idx="7">
                  <c:v>7.164864823835722</c:v>
                </c:pt>
                <c:pt idx="8">
                  <c:v>7.1828835852006732</c:v>
                </c:pt>
                <c:pt idx="9">
                  <c:v>7.229404817541301</c:v>
                </c:pt>
                <c:pt idx="10">
                  <c:v>7.3007074607873399</c:v>
                </c:pt>
                <c:pt idx="11">
                  <c:v>7.2892268766022799</c:v>
                </c:pt>
                <c:pt idx="12">
                  <c:v>7.127920690487346</c:v>
                </c:pt>
                <c:pt idx="13">
                  <c:v>7.2220592206766767</c:v>
                </c:pt>
                <c:pt idx="14">
                  <c:v>7.1746397512547082</c:v>
                </c:pt>
                <c:pt idx="15">
                  <c:v>7.1721847704051713</c:v>
                </c:pt>
                <c:pt idx="16">
                  <c:v>7.2071284493756469</c:v>
                </c:pt>
                <c:pt idx="17">
                  <c:v>7.2570342068404958</c:v>
                </c:pt>
                <c:pt idx="18">
                  <c:v>7.2115389930006266</c:v>
                </c:pt>
                <c:pt idx="19">
                  <c:v>7.1638573655529401</c:v>
                </c:pt>
                <c:pt idx="20">
                  <c:v>7.2059364823317553</c:v>
                </c:pt>
                <c:pt idx="21">
                  <c:v>7.2129714314004199</c:v>
                </c:pt>
                <c:pt idx="22">
                  <c:v>7.2201216911624524</c:v>
                </c:pt>
                <c:pt idx="23">
                  <c:v>7.3203665724330005</c:v>
                </c:pt>
                <c:pt idx="24">
                  <c:v>7.1988905672394345</c:v>
                </c:pt>
                <c:pt idx="25">
                  <c:v>7.1248487539002072</c:v>
                </c:pt>
                <c:pt idx="26">
                  <c:v>7.1050241018285316</c:v>
                </c:pt>
                <c:pt idx="27">
                  <c:v>7.1160138109117694</c:v>
                </c:pt>
                <c:pt idx="28">
                  <c:v>7.2336487437358077</c:v>
                </c:pt>
                <c:pt idx="29">
                  <c:v>7.3063726800156346</c:v>
                </c:pt>
                <c:pt idx="30">
                  <c:v>7.2932209843994329</c:v>
                </c:pt>
                <c:pt idx="31">
                  <c:v>7.287718084295375</c:v>
                </c:pt>
                <c:pt idx="32">
                  <c:v>7.2665686004088501</c:v>
                </c:pt>
                <c:pt idx="33">
                  <c:v>7.3761922819702397</c:v>
                </c:pt>
                <c:pt idx="34">
                  <c:v>7.3430762718593305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D-B44D-AE3A-E85492078B37}"/>
            </c:ext>
          </c:extLst>
        </c:ser>
        <c:ser>
          <c:idx val="2"/>
          <c:order val="2"/>
          <c:tx>
            <c:strRef>
              <c:f>'Scores Over Time'!$D$2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Time'!$D$3:$D$37</c:f>
              <c:numCache>
                <c:formatCode>0.0</c:formatCode>
                <c:ptCount val="35"/>
                <c:pt idx="0">
                  <c:v>3.3221879914383323</c:v>
                </c:pt>
                <c:pt idx="1">
                  <c:v>3.4812230013850276</c:v>
                </c:pt>
                <c:pt idx="2">
                  <c:v>3.8031394091919903</c:v>
                </c:pt>
                <c:pt idx="3">
                  <c:v>4.4518564083969689</c:v>
                </c:pt>
                <c:pt idx="4">
                  <c:v>4.6773986347792516</c:v>
                </c:pt>
                <c:pt idx="5">
                  <c:v>4.8953801209277428</c:v>
                </c:pt>
                <c:pt idx="6">
                  <c:v>5.2549593043391889</c:v>
                </c:pt>
                <c:pt idx="7">
                  <c:v>5.4508829033305473</c:v>
                </c:pt>
                <c:pt idx="8">
                  <c:v>5.6871130195299591</c:v>
                </c:pt>
                <c:pt idx="9">
                  <c:v>5.7208013535855216</c:v>
                </c:pt>
                <c:pt idx="10">
                  <c:v>5.3607301231876994</c:v>
                </c:pt>
                <c:pt idx="11">
                  <c:v>5.4229864664963365</c:v>
                </c:pt>
                <c:pt idx="12">
                  <c:v>5.4886861187048277</c:v>
                </c:pt>
                <c:pt idx="13">
                  <c:v>5.7130242536514233</c:v>
                </c:pt>
                <c:pt idx="14">
                  <c:v>6.0632117480214776</c:v>
                </c:pt>
                <c:pt idx="15">
                  <c:v>6.3197735604716678</c:v>
                </c:pt>
                <c:pt idx="16">
                  <c:v>6.3383566569265453</c:v>
                </c:pt>
                <c:pt idx="17">
                  <c:v>6.3745334991333324</c:v>
                </c:pt>
                <c:pt idx="18">
                  <c:v>6.3477796155404009</c:v>
                </c:pt>
                <c:pt idx="19">
                  <c:v>6.6381178620570465</c:v>
                </c:pt>
                <c:pt idx="20">
                  <c:v>6.5340460134247662</c:v>
                </c:pt>
                <c:pt idx="21">
                  <c:v>6.6104106235524087</c:v>
                </c:pt>
                <c:pt idx="22">
                  <c:v>6.7279200725446771</c:v>
                </c:pt>
                <c:pt idx="23">
                  <c:v>6.801432129539978</c:v>
                </c:pt>
                <c:pt idx="24">
                  <c:v>6.9199071950204187</c:v>
                </c:pt>
                <c:pt idx="25">
                  <c:v>7.1600112237367952</c:v>
                </c:pt>
                <c:pt idx="26">
                  <c:v>7.1371727765911954</c:v>
                </c:pt>
                <c:pt idx="27">
                  <c:v>6.7948801136597901</c:v>
                </c:pt>
                <c:pt idx="28">
                  <c:v>6.2871073945633702</c:v>
                </c:pt>
                <c:pt idx="29">
                  <c:v>6.3620724432044637</c:v>
                </c:pt>
                <c:pt idx="30">
                  <c:v>6.4621300793847851</c:v>
                </c:pt>
                <c:pt idx="31">
                  <c:v>6.5722012561806764</c:v>
                </c:pt>
                <c:pt idx="32">
                  <c:v>6.5793477229772295</c:v>
                </c:pt>
                <c:pt idx="33">
                  <c:v>6.6083040606825065</c:v>
                </c:pt>
                <c:pt idx="34">
                  <c:v>6.9165638073364271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D-B44D-AE3A-E85492078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2878544"/>
        <c:axId val="-1479320768"/>
      </c:lineChart>
      <c:catAx>
        <c:axId val="-14428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79320768"/>
        <c:crosses val="autoZero"/>
        <c:auto val="1"/>
        <c:lblAlgn val="ctr"/>
        <c:lblOffset val="100"/>
        <c:noMultiLvlLbl val="0"/>
      </c:catAx>
      <c:valAx>
        <c:axId val="-1479320768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28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Time'!$AU$2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Time'!$AU$3:$AU$37</c:f>
              <c:numCache>
                <c:formatCode>0.0</c:formatCode>
                <c:ptCount val="35"/>
                <c:pt idx="0">
                  <c:v>8.3504964795497223</c:v>
                </c:pt>
                <c:pt idx="1">
                  <c:v>8.220277373972765</c:v>
                </c:pt>
                <c:pt idx="2">
                  <c:v>8.1623476947907534</c:v>
                </c:pt>
                <c:pt idx="3">
                  <c:v>8.449145285366054</c:v>
                </c:pt>
                <c:pt idx="4">
                  <c:v>8.605884996222569</c:v>
                </c:pt>
                <c:pt idx="5">
                  <c:v>8.551464459194527</c:v>
                </c:pt>
                <c:pt idx="6">
                  <c:v>8.4861120959488243</c:v>
                </c:pt>
                <c:pt idx="7">
                  <c:v>8.4691008870264621</c:v>
                </c:pt>
                <c:pt idx="8">
                  <c:v>8.4150673851744564</c:v>
                </c:pt>
                <c:pt idx="9">
                  <c:v>8.327599484311369</c:v>
                </c:pt>
                <c:pt idx="10">
                  <c:v>8.088928793384099</c:v>
                </c:pt>
                <c:pt idx="11">
                  <c:v>7.9814562287154134</c:v>
                </c:pt>
                <c:pt idx="12">
                  <c:v>7.9448436755037122</c:v>
                </c:pt>
                <c:pt idx="13">
                  <c:v>7.9709532859803174</c:v>
                </c:pt>
                <c:pt idx="14">
                  <c:v>7.8384197448058783</c:v>
                </c:pt>
                <c:pt idx="15">
                  <c:v>7.6207464094191764</c:v>
                </c:pt>
                <c:pt idx="16">
                  <c:v>7.8775019362615089</c:v>
                </c:pt>
                <c:pt idx="17">
                  <c:v>8.300349557091165</c:v>
                </c:pt>
                <c:pt idx="18">
                  <c:v>8.4112018269579547</c:v>
                </c:pt>
                <c:pt idx="19">
                  <c:v>8.3608587051431886</c:v>
                </c:pt>
                <c:pt idx="20">
                  <c:v>8.0894400875187742</c:v>
                </c:pt>
                <c:pt idx="21">
                  <c:v>7.8180214698943589</c:v>
                </c:pt>
                <c:pt idx="22">
                  <c:v>7.7771661654902777</c:v>
                </c:pt>
                <c:pt idx="23">
                  <c:v>7.7363108610861966</c:v>
                </c:pt>
                <c:pt idx="24">
                  <c:v>7.8879484629269525</c:v>
                </c:pt>
                <c:pt idx="25">
                  <c:v>7.956144879667197</c:v>
                </c:pt>
                <c:pt idx="26">
                  <c:v>7.8498796544490981</c:v>
                </c:pt>
                <c:pt idx="27">
                  <c:v>7.5219595768170455</c:v>
                </c:pt>
                <c:pt idx="28">
                  <c:v>7.3111220605779081</c:v>
                </c:pt>
                <c:pt idx="29">
                  <c:v>6.7226757939511756</c:v>
                </c:pt>
                <c:pt idx="30">
                  <c:v>6.9304802404787225</c:v>
                </c:pt>
                <c:pt idx="31">
                  <c:v>7.228529058399694</c:v>
                </c:pt>
                <c:pt idx="32">
                  <c:v>7.2976786664247824</c:v>
                </c:pt>
                <c:pt idx="33">
                  <c:v>7.612854678288862</c:v>
                </c:pt>
                <c:pt idx="34">
                  <c:v>7.5564151938280828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4-6343-816D-1B0FF64761A6}"/>
            </c:ext>
          </c:extLst>
        </c:ser>
        <c:ser>
          <c:idx val="1"/>
          <c:order val="1"/>
          <c:tx>
            <c:strRef>
              <c:f>'Scores Over Time'!$AV$2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Time'!$AV$3:$AV$37</c:f>
              <c:numCache>
                <c:formatCode>0.0</c:formatCode>
                <c:ptCount val="35"/>
                <c:pt idx="0">
                  <c:v>6.5557274453248855</c:v>
                </c:pt>
                <c:pt idx="1">
                  <c:v>6.5679707347401859</c:v>
                </c:pt>
                <c:pt idx="2">
                  <c:v>6.6185865789579506</c:v>
                </c:pt>
                <c:pt idx="3">
                  <c:v>6.6342347107982818</c:v>
                </c:pt>
                <c:pt idx="4">
                  <c:v>6.5046379452267526</c:v>
                </c:pt>
                <c:pt idx="5">
                  <c:v>6.4953480164734412</c:v>
                </c:pt>
                <c:pt idx="6">
                  <c:v>6.4450044724491864</c:v>
                </c:pt>
                <c:pt idx="7">
                  <c:v>6.4276094574514717</c:v>
                </c:pt>
                <c:pt idx="8">
                  <c:v>6.3445984547291703</c:v>
                </c:pt>
                <c:pt idx="9">
                  <c:v>6.1978787409408991</c:v>
                </c:pt>
                <c:pt idx="10">
                  <c:v>6.3056270166928696</c:v>
                </c:pt>
                <c:pt idx="11">
                  <c:v>6.4141035805151043</c:v>
                </c:pt>
                <c:pt idx="12">
                  <c:v>6.2623248762222685</c:v>
                </c:pt>
                <c:pt idx="13">
                  <c:v>6.2815458918834173</c:v>
                </c:pt>
                <c:pt idx="14">
                  <c:v>6.2762224575942769</c:v>
                </c:pt>
                <c:pt idx="15">
                  <c:v>6.2730597901990022</c:v>
                </c:pt>
                <c:pt idx="16">
                  <c:v>6.3383095921609955</c:v>
                </c:pt>
                <c:pt idx="17">
                  <c:v>6.4276196092746165</c:v>
                </c:pt>
                <c:pt idx="18">
                  <c:v>6.3226912635291805</c:v>
                </c:pt>
                <c:pt idx="19">
                  <c:v>6.3420186630498492</c:v>
                </c:pt>
                <c:pt idx="20">
                  <c:v>6.4609089267063551</c:v>
                </c:pt>
                <c:pt idx="21">
                  <c:v>6.4936198062437782</c:v>
                </c:pt>
                <c:pt idx="22">
                  <c:v>6.5045234999374948</c:v>
                </c:pt>
                <c:pt idx="23">
                  <c:v>6.5790440726629429</c:v>
                </c:pt>
                <c:pt idx="24">
                  <c:v>6.5334583141285076</c:v>
                </c:pt>
                <c:pt idx="25">
                  <c:v>6.3512722642654218</c:v>
                </c:pt>
                <c:pt idx="26">
                  <c:v>6.2871883403311148</c:v>
                </c:pt>
                <c:pt idx="27">
                  <c:v>6.2836073712081966</c:v>
                </c:pt>
                <c:pt idx="28">
                  <c:v>6.525711373766967</c:v>
                </c:pt>
                <c:pt idx="29">
                  <c:v>6.7243585275907947</c:v>
                </c:pt>
                <c:pt idx="30">
                  <c:v>6.7942529726694039</c:v>
                </c:pt>
                <c:pt idx="31">
                  <c:v>6.7143483183042054</c:v>
                </c:pt>
                <c:pt idx="32">
                  <c:v>6.5620500800197004</c:v>
                </c:pt>
                <c:pt idx="33">
                  <c:v>6.7797555531304443</c:v>
                </c:pt>
                <c:pt idx="34">
                  <c:v>6.7689203125377304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4-6343-816D-1B0FF64761A6}"/>
            </c:ext>
          </c:extLst>
        </c:ser>
        <c:ser>
          <c:idx val="2"/>
          <c:order val="2"/>
          <c:tx>
            <c:strRef>
              <c:f>'Scores Over Time'!$AW$2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Time'!$AW$3:$AW$37</c:f>
              <c:numCache>
                <c:formatCode>0.0</c:formatCode>
                <c:ptCount val="35"/>
                <c:pt idx="0">
                  <c:v>4.1177096723153044</c:v>
                </c:pt>
                <c:pt idx="1">
                  <c:v>4.3397083255595756</c:v>
                </c:pt>
                <c:pt idx="2">
                  <c:v>4.7564429419616205</c:v>
                </c:pt>
                <c:pt idx="3">
                  <c:v>5.5465081482757954</c:v>
                </c:pt>
                <c:pt idx="4">
                  <c:v>5.9379791413869327</c:v>
                </c:pt>
                <c:pt idx="5">
                  <c:v>6.2070958786683512</c:v>
                </c:pt>
                <c:pt idx="6">
                  <c:v>6.3670437501055792</c:v>
                </c:pt>
                <c:pt idx="7">
                  <c:v>6.4065952048323167</c:v>
                </c:pt>
                <c:pt idx="8">
                  <c:v>6.6943657437837212</c:v>
                </c:pt>
                <c:pt idx="9">
                  <c:v>6.698004291142083</c:v>
                </c:pt>
                <c:pt idx="10">
                  <c:v>6.372775117352635</c:v>
                </c:pt>
                <c:pt idx="11">
                  <c:v>6.6033691329137731</c:v>
                </c:pt>
                <c:pt idx="12">
                  <c:v>6.7823427508358698</c:v>
                </c:pt>
                <c:pt idx="13">
                  <c:v>6.8268856591936995</c:v>
                </c:pt>
                <c:pt idx="14">
                  <c:v>7.2084037664479732</c:v>
                </c:pt>
                <c:pt idx="15">
                  <c:v>7.2839026071634558</c:v>
                </c:pt>
                <c:pt idx="16">
                  <c:v>7.2687818067747259</c:v>
                </c:pt>
                <c:pt idx="17">
                  <c:v>7.3605115674894179</c:v>
                </c:pt>
                <c:pt idx="18">
                  <c:v>7.4280876464028625</c:v>
                </c:pt>
                <c:pt idx="19">
                  <c:v>7.729643993776107</c:v>
                </c:pt>
                <c:pt idx="20">
                  <c:v>7.6025185313213255</c:v>
                </c:pt>
                <c:pt idx="21">
                  <c:v>7.6748192962573683</c:v>
                </c:pt>
                <c:pt idx="22">
                  <c:v>7.6053732220606252</c:v>
                </c:pt>
                <c:pt idx="23">
                  <c:v>7.7578466379275328</c:v>
                </c:pt>
                <c:pt idx="24">
                  <c:v>7.9635033026377604</c:v>
                </c:pt>
                <c:pt idx="25">
                  <c:v>8.0650013377595915</c:v>
                </c:pt>
                <c:pt idx="26">
                  <c:v>8.056073782957629</c:v>
                </c:pt>
                <c:pt idx="27">
                  <c:v>7.7315713500867496</c:v>
                </c:pt>
                <c:pt idx="28">
                  <c:v>7.2902770314219572</c:v>
                </c:pt>
                <c:pt idx="29">
                  <c:v>7.3506751965297532</c:v>
                </c:pt>
                <c:pt idx="30">
                  <c:v>7.5067784819443011</c:v>
                </c:pt>
                <c:pt idx="31">
                  <c:v>7.536071861475846</c:v>
                </c:pt>
                <c:pt idx="32">
                  <c:v>7.5947706196219436</c:v>
                </c:pt>
                <c:pt idx="33">
                  <c:v>7.864447981325438</c:v>
                </c:pt>
                <c:pt idx="34">
                  <c:v>8.0444624756046448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4-6343-816D-1B0FF647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46637360"/>
        <c:axId val="-1362868576"/>
      </c:lineChart>
      <c:catAx>
        <c:axId val="-184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2868576"/>
        <c:crosses val="autoZero"/>
        <c:auto val="1"/>
        <c:lblAlgn val="ctr"/>
        <c:lblOffset val="100"/>
        <c:noMultiLvlLbl val="0"/>
      </c:catAx>
      <c:valAx>
        <c:axId val="-1362868576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4663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Time'!$BC$2</c:f>
              <c:strCache>
                <c:ptCount val="1"/>
                <c:pt idx="0">
                  <c:v>Hawaii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Time'!$BC$3:$BC$37</c:f>
              <c:numCache>
                <c:formatCode>0.0</c:formatCode>
                <c:ptCount val="35"/>
                <c:pt idx="0">
                  <c:v>5.3419353681935418</c:v>
                </c:pt>
                <c:pt idx="1">
                  <c:v>5.424426009888367</c:v>
                </c:pt>
                <c:pt idx="2">
                  <c:v>5.6737158961649072</c:v>
                </c:pt>
                <c:pt idx="3">
                  <c:v>5.8642047387722691</c:v>
                </c:pt>
                <c:pt idx="4">
                  <c:v>5.6308201838674101</c:v>
                </c:pt>
                <c:pt idx="5">
                  <c:v>6.0490184826987869</c:v>
                </c:pt>
                <c:pt idx="6">
                  <c:v>6.1493809116298728</c:v>
                </c:pt>
                <c:pt idx="7">
                  <c:v>6.0425734452524225</c:v>
                </c:pt>
                <c:pt idx="8">
                  <c:v>6.2673277301914716</c:v>
                </c:pt>
                <c:pt idx="9">
                  <c:v>6.3004828452312189</c:v>
                </c:pt>
                <c:pt idx="10">
                  <c:v>6.1451185842166254</c:v>
                </c:pt>
                <c:pt idx="11">
                  <c:v>5.9521011591092474</c:v>
                </c:pt>
                <c:pt idx="12">
                  <c:v>5.644804871420078</c:v>
                </c:pt>
                <c:pt idx="13">
                  <c:v>5.5057364440136851</c:v>
                </c:pt>
                <c:pt idx="14">
                  <c:v>5.5662722695285654</c:v>
                </c:pt>
                <c:pt idx="15">
                  <c:v>5.4649242179745903</c:v>
                </c:pt>
                <c:pt idx="16">
                  <c:v>5.5538315594305105</c:v>
                </c:pt>
                <c:pt idx="17">
                  <c:v>5.7258712231249431</c:v>
                </c:pt>
                <c:pt idx="18">
                  <c:v>6.0108150152266804</c:v>
                </c:pt>
                <c:pt idx="19">
                  <c:v>6.1246822582819975</c:v>
                </c:pt>
                <c:pt idx="20">
                  <c:v>6.1531447084202577</c:v>
                </c:pt>
                <c:pt idx="21">
                  <c:v>6.1509239115680368</c:v>
                </c:pt>
                <c:pt idx="22">
                  <c:v>6.1866605035858102</c:v>
                </c:pt>
                <c:pt idx="23">
                  <c:v>6.3317789270018281</c:v>
                </c:pt>
                <c:pt idx="24">
                  <c:v>6.3365730154541602</c:v>
                </c:pt>
                <c:pt idx="25">
                  <c:v>6.3444456160241041</c:v>
                </c:pt>
                <c:pt idx="26">
                  <c:v>6.3524746951250286</c:v>
                </c:pt>
                <c:pt idx="27">
                  <c:v>6.1760153347061406</c:v>
                </c:pt>
                <c:pt idx="28">
                  <c:v>6.1491503311168527</c:v>
                </c:pt>
                <c:pt idx="29">
                  <c:v>6.0868982068544577</c:v>
                </c:pt>
                <c:pt idx="30">
                  <c:v>6.2026575402602013</c:v>
                </c:pt>
                <c:pt idx="31">
                  <c:v>6.170101891058458</c:v>
                </c:pt>
                <c:pt idx="32">
                  <c:v>6.1007583633889455</c:v>
                </c:pt>
                <c:pt idx="33">
                  <c:v>6.2169818294876436</c:v>
                </c:pt>
                <c:pt idx="34">
                  <c:v>6.2758317312990952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9-1B4D-848B-90A87687D164}"/>
            </c:ext>
          </c:extLst>
        </c:ser>
        <c:ser>
          <c:idx val="1"/>
          <c:order val="1"/>
          <c:tx>
            <c:strRef>
              <c:f>'Scores Over Time'!$BD$2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Time'!$BD$3:$BD$37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9-1B4D-848B-90A87687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7531712"/>
        <c:axId val="-1853379200"/>
      </c:lineChart>
      <c:catAx>
        <c:axId val="-14475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3379200"/>
        <c:crosses val="autoZero"/>
        <c:auto val="1"/>
        <c:lblAlgn val="ctr"/>
        <c:lblOffset val="100"/>
        <c:noMultiLvlLbl val="0"/>
      </c:catAx>
      <c:valAx>
        <c:axId val="-185337920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5317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Time'!$AZ$2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Time'!$AZ$3:$AZ$37</c:f>
              <c:numCache>
                <c:formatCode>0.0</c:formatCode>
                <c:ptCount val="35"/>
                <c:pt idx="0">
                  <c:v>6.4775855149150559</c:v>
                </c:pt>
                <c:pt idx="1">
                  <c:v>6.497807335841812</c:v>
                </c:pt>
                <c:pt idx="2">
                  <c:v>6.7945216163207958</c:v>
                </c:pt>
                <c:pt idx="3">
                  <c:v>7.1373426416616388</c:v>
                </c:pt>
                <c:pt idx="4">
                  <c:v>6.2631922011565377</c:v>
                </c:pt>
                <c:pt idx="5">
                  <c:v>7.4755269163041724</c:v>
                </c:pt>
                <c:pt idx="6">
                  <c:v>7.7753467719542471</c:v>
                </c:pt>
                <c:pt idx="7">
                  <c:v>7.8385698063229414</c:v>
                </c:pt>
                <c:pt idx="8">
                  <c:v>7.9076061019727435</c:v>
                </c:pt>
                <c:pt idx="9">
                  <c:v>7.7894854743582487</c:v>
                </c:pt>
                <c:pt idx="10">
                  <c:v>7.7113442823432834</c:v>
                </c:pt>
                <c:pt idx="11">
                  <c:v>7.1902647076921342</c:v>
                </c:pt>
                <c:pt idx="12">
                  <c:v>6.6367732302615758</c:v>
                </c:pt>
                <c:pt idx="13">
                  <c:v>6.3466813387288994</c:v>
                </c:pt>
                <c:pt idx="14">
                  <c:v>5.9343428048508287</c:v>
                </c:pt>
                <c:pt idx="15">
                  <c:v>5.8045674282693369</c:v>
                </c:pt>
                <c:pt idx="16">
                  <c:v>6.1523105875319706</c:v>
                </c:pt>
                <c:pt idx="17">
                  <c:v>6.4649309310122289</c:v>
                </c:pt>
                <c:pt idx="18">
                  <c:v>6.6078734433721786</c:v>
                </c:pt>
                <c:pt idx="19">
                  <c:v>6.7780614089347253</c:v>
                </c:pt>
                <c:pt idx="20">
                  <c:v>6.783554309416636</c:v>
                </c:pt>
                <c:pt idx="21">
                  <c:v>6.7890472098985448</c:v>
                </c:pt>
                <c:pt idx="22">
                  <c:v>6.9667016992069009</c:v>
                </c:pt>
                <c:pt idx="23">
                  <c:v>7.1443561885152569</c:v>
                </c:pt>
                <c:pt idx="24">
                  <c:v>7.3730615096359786</c:v>
                </c:pt>
                <c:pt idx="25">
                  <c:v>7.5096709964856556</c:v>
                </c:pt>
                <c:pt idx="26">
                  <c:v>7.4040075231782447</c:v>
                </c:pt>
                <c:pt idx="27">
                  <c:v>7.1969145070294926</c:v>
                </c:pt>
                <c:pt idx="28">
                  <c:v>6.8346547229377705</c:v>
                </c:pt>
                <c:pt idx="29">
                  <c:v>6.5166582616303623</c:v>
                </c:pt>
                <c:pt idx="30">
                  <c:v>6.7199960013992843</c:v>
                </c:pt>
                <c:pt idx="31">
                  <c:v>6.9146680515097243</c:v>
                </c:pt>
                <c:pt idx="32">
                  <c:v>7.0508853496311659</c:v>
                </c:pt>
                <c:pt idx="33">
                  <c:v>7.0172452098637796</c:v>
                </c:pt>
                <c:pt idx="34">
                  <c:v>7.3060429074942492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4-E049-AF6A-B2685D65ADDD}"/>
            </c:ext>
          </c:extLst>
        </c:ser>
        <c:ser>
          <c:idx val="1"/>
          <c:order val="1"/>
          <c:tx>
            <c:strRef>
              <c:f>'Scores Over Time'!$BA$2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Time'!$BA$3:$BA$37</c:f>
              <c:numCache>
                <c:formatCode>0.0</c:formatCode>
                <c:ptCount val="35"/>
                <c:pt idx="0">
                  <c:v>5.0028891729314431</c:v>
                </c:pt>
                <c:pt idx="1">
                  <c:v>5.160887952267883</c:v>
                </c:pt>
                <c:pt idx="2">
                  <c:v>5.3364209519067876</c:v>
                </c:pt>
                <c:pt idx="3">
                  <c:v>5.324567623855482</c:v>
                </c:pt>
                <c:pt idx="4">
                  <c:v>5.2468866332880904</c:v>
                </c:pt>
                <c:pt idx="5">
                  <c:v>5.1679427728302993</c:v>
                </c:pt>
                <c:pt idx="6">
                  <c:v>5.0953040572035944</c:v>
                </c:pt>
                <c:pt idx="7">
                  <c:v>4.8156100094381591</c:v>
                </c:pt>
                <c:pt idx="8">
                  <c:v>5.0643292434653597</c:v>
                </c:pt>
                <c:pt idx="9">
                  <c:v>5.1201136134016796</c:v>
                </c:pt>
                <c:pt idx="10">
                  <c:v>4.8005425018640224</c:v>
                </c:pt>
                <c:pt idx="11">
                  <c:v>5.0055754002717388</c:v>
                </c:pt>
                <c:pt idx="12">
                  <c:v>4.9352485478471806</c:v>
                </c:pt>
                <c:pt idx="13">
                  <c:v>4.6658252218014606</c:v>
                </c:pt>
                <c:pt idx="14">
                  <c:v>4.8122899086231907</c:v>
                </c:pt>
                <c:pt idx="15">
                  <c:v>4.4403729522182305</c:v>
                </c:pt>
                <c:pt idx="16">
                  <c:v>4.5945027070597213</c:v>
                </c:pt>
                <c:pt idx="17">
                  <c:v>4.6853999317404984</c:v>
                </c:pt>
                <c:pt idx="18">
                  <c:v>5.1663943902976257</c:v>
                </c:pt>
                <c:pt idx="19">
                  <c:v>5.2512401215870437</c:v>
                </c:pt>
                <c:pt idx="20">
                  <c:v>5.3212728147742228</c:v>
                </c:pt>
                <c:pt idx="21">
                  <c:v>5.4043763627846868</c:v>
                </c:pt>
                <c:pt idx="22">
                  <c:v>5.3367698207098506</c:v>
                </c:pt>
                <c:pt idx="23">
                  <c:v>5.4060036891704382</c:v>
                </c:pt>
                <c:pt idx="24">
                  <c:v>5.1716624539194758</c:v>
                </c:pt>
                <c:pt idx="25">
                  <c:v>4.9813943425609386</c:v>
                </c:pt>
                <c:pt idx="26">
                  <c:v>4.9831712514827498</c:v>
                </c:pt>
                <c:pt idx="27">
                  <c:v>4.8659396767625287</c:v>
                </c:pt>
                <c:pt idx="28">
                  <c:v>5.1843403771496401</c:v>
                </c:pt>
                <c:pt idx="29">
                  <c:v>5.1389528430954368</c:v>
                </c:pt>
                <c:pt idx="30">
                  <c:v>5.1872202233047382</c:v>
                </c:pt>
                <c:pt idx="31">
                  <c:v>4.8389386661795202</c:v>
                </c:pt>
                <c:pt idx="32">
                  <c:v>4.4342640501683537</c:v>
                </c:pt>
                <c:pt idx="33">
                  <c:v>4.7159995190795136</c:v>
                </c:pt>
                <c:pt idx="34">
                  <c:v>4.6805035638652521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4-E049-AF6A-B2685D65ADDD}"/>
            </c:ext>
          </c:extLst>
        </c:ser>
        <c:ser>
          <c:idx val="2"/>
          <c:order val="2"/>
          <c:tx>
            <c:strRef>
              <c:f>'Scores Over Time'!$BB$2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Time'!$BB$3:$BB$37</c:f>
              <c:numCache>
                <c:formatCode>0.0</c:formatCode>
                <c:ptCount val="35"/>
                <c:pt idx="0">
                  <c:v>4.5453314167341254</c:v>
                </c:pt>
                <c:pt idx="1">
                  <c:v>4.6145827415554068</c:v>
                </c:pt>
                <c:pt idx="2">
                  <c:v>4.8902051202671375</c:v>
                </c:pt>
                <c:pt idx="3">
                  <c:v>5.1307039507996874</c:v>
                </c:pt>
                <c:pt idx="4">
                  <c:v>5.3823817171576032</c:v>
                </c:pt>
                <c:pt idx="5">
                  <c:v>5.50358575896189</c:v>
                </c:pt>
                <c:pt idx="6">
                  <c:v>5.5774919057317751</c:v>
                </c:pt>
                <c:pt idx="7">
                  <c:v>5.4735405199961678</c:v>
                </c:pt>
                <c:pt idx="8">
                  <c:v>5.8300478451363107</c:v>
                </c:pt>
                <c:pt idx="9">
                  <c:v>5.9918494479337268</c:v>
                </c:pt>
                <c:pt idx="10">
                  <c:v>5.9234689684425694</c:v>
                </c:pt>
                <c:pt idx="11">
                  <c:v>5.6604633693638684</c:v>
                </c:pt>
                <c:pt idx="12">
                  <c:v>5.3623928361514785</c:v>
                </c:pt>
                <c:pt idx="13">
                  <c:v>5.5047027715106935</c:v>
                </c:pt>
                <c:pt idx="14">
                  <c:v>5.9521840951116767</c:v>
                </c:pt>
                <c:pt idx="15">
                  <c:v>6.1498322734362034</c:v>
                </c:pt>
                <c:pt idx="16">
                  <c:v>5.9146813836998389</c:v>
                </c:pt>
                <c:pt idx="17">
                  <c:v>6.0272828066221011</c:v>
                </c:pt>
                <c:pt idx="18">
                  <c:v>6.2581772120102386</c:v>
                </c:pt>
                <c:pt idx="19">
                  <c:v>6.3447452443242263</c:v>
                </c:pt>
                <c:pt idx="20">
                  <c:v>6.3546070010699154</c:v>
                </c:pt>
                <c:pt idx="21">
                  <c:v>6.2593481620208804</c:v>
                </c:pt>
                <c:pt idx="22">
                  <c:v>6.2565099908406792</c:v>
                </c:pt>
                <c:pt idx="23">
                  <c:v>6.444976903319791</c:v>
                </c:pt>
                <c:pt idx="24">
                  <c:v>6.4649950828070244</c:v>
                </c:pt>
                <c:pt idx="25">
                  <c:v>6.5422715090257197</c:v>
                </c:pt>
                <c:pt idx="26">
                  <c:v>6.6702453107140913</c:v>
                </c:pt>
                <c:pt idx="27">
                  <c:v>6.4651918203264005</c:v>
                </c:pt>
                <c:pt idx="28">
                  <c:v>6.4284558932631484</c:v>
                </c:pt>
                <c:pt idx="29">
                  <c:v>6.605083515837574</c:v>
                </c:pt>
                <c:pt idx="30">
                  <c:v>6.7007563960765815</c:v>
                </c:pt>
                <c:pt idx="31">
                  <c:v>6.7566989554861303</c:v>
                </c:pt>
                <c:pt idx="32">
                  <c:v>6.8171256903673161</c:v>
                </c:pt>
                <c:pt idx="33">
                  <c:v>6.9177007595196365</c:v>
                </c:pt>
                <c:pt idx="34">
                  <c:v>6.8409487225377843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4-E049-AF6A-B2685D65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11298960"/>
        <c:axId val="-1786263968"/>
      </c:lineChart>
      <c:catAx>
        <c:axId val="-181129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6263968"/>
        <c:crosses val="autoZero"/>
        <c:auto val="1"/>
        <c:lblAlgn val="ctr"/>
        <c:lblOffset val="100"/>
        <c:noMultiLvlLbl val="0"/>
      </c:catAx>
      <c:valAx>
        <c:axId val="-178626396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1129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Time'!$BH$2</c:f>
              <c:strCache>
                <c:ptCount val="1"/>
                <c:pt idx="0">
                  <c:v>Idaho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Time'!$BH$3:$BH$37</c:f>
              <c:numCache>
                <c:formatCode>0.0</c:formatCode>
                <c:ptCount val="35"/>
                <c:pt idx="0">
                  <c:v>6.157986853402357</c:v>
                </c:pt>
                <c:pt idx="1">
                  <c:v>6.054581650983323</c:v>
                </c:pt>
                <c:pt idx="2">
                  <c:v>6.2281047866317714</c:v>
                </c:pt>
                <c:pt idx="3">
                  <c:v>6.5124711296728783</c:v>
                </c:pt>
                <c:pt idx="4">
                  <c:v>6.3949273727739699</c:v>
                </c:pt>
                <c:pt idx="5">
                  <c:v>6.3858560225678183</c:v>
                </c:pt>
                <c:pt idx="6">
                  <c:v>6.317560126580525</c:v>
                </c:pt>
                <c:pt idx="7">
                  <c:v>6.5429407672188695</c:v>
                </c:pt>
                <c:pt idx="8">
                  <c:v>6.725783661649686</c:v>
                </c:pt>
                <c:pt idx="9">
                  <c:v>6.7197113397623864</c:v>
                </c:pt>
                <c:pt idx="10">
                  <c:v>6.5361704785899919</c:v>
                </c:pt>
                <c:pt idx="11">
                  <c:v>6.5050061917514208</c:v>
                </c:pt>
                <c:pt idx="12">
                  <c:v>6.5691561706913228</c:v>
                </c:pt>
                <c:pt idx="13">
                  <c:v>6.6268602159488523</c:v>
                </c:pt>
                <c:pt idx="14">
                  <c:v>6.4646986879326187</c:v>
                </c:pt>
                <c:pt idx="15">
                  <c:v>6.4137882616210229</c:v>
                </c:pt>
                <c:pt idx="16">
                  <c:v>6.4884656911330962</c:v>
                </c:pt>
                <c:pt idx="17">
                  <c:v>6.6658216901054317</c:v>
                </c:pt>
                <c:pt idx="18">
                  <c:v>6.6743437847179381</c:v>
                </c:pt>
                <c:pt idx="19">
                  <c:v>6.8524733762085539</c:v>
                </c:pt>
                <c:pt idx="20">
                  <c:v>6.8008369365065269</c:v>
                </c:pt>
                <c:pt idx="21">
                  <c:v>6.7448883149529406</c:v>
                </c:pt>
                <c:pt idx="22">
                  <c:v>6.7071305989652865</c:v>
                </c:pt>
                <c:pt idx="23">
                  <c:v>6.7987809118216589</c:v>
                </c:pt>
                <c:pt idx="24">
                  <c:v>6.928299752164925</c:v>
                </c:pt>
                <c:pt idx="25">
                  <c:v>7.0482665350914928</c:v>
                </c:pt>
                <c:pt idx="26">
                  <c:v>7.1116728912945364</c:v>
                </c:pt>
                <c:pt idx="27">
                  <c:v>6.8775406685724034</c:v>
                </c:pt>
                <c:pt idx="28">
                  <c:v>6.566233913397248</c:v>
                </c:pt>
                <c:pt idx="29">
                  <c:v>6.4876010184168926</c:v>
                </c:pt>
                <c:pt idx="30">
                  <c:v>6.5970775865678277</c:v>
                </c:pt>
                <c:pt idx="31">
                  <c:v>6.9443246960162606</c:v>
                </c:pt>
                <c:pt idx="32">
                  <c:v>7.0419467550544352</c:v>
                </c:pt>
                <c:pt idx="33">
                  <c:v>7.1798096274315375</c:v>
                </c:pt>
                <c:pt idx="34">
                  <c:v>7.2512665684733522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F-074D-82FB-9EC4ABF62951}"/>
            </c:ext>
          </c:extLst>
        </c:ser>
        <c:ser>
          <c:idx val="1"/>
          <c:order val="1"/>
          <c:tx>
            <c:strRef>
              <c:f>'Scores Over Time'!$BI$2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Time'!$BI$3:$BI$37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F-074D-82FB-9EC4ABF6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91262992"/>
        <c:axId val="-1447265440"/>
      </c:lineChart>
      <c:catAx>
        <c:axId val="-179126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265440"/>
        <c:crosses val="autoZero"/>
        <c:auto val="1"/>
        <c:lblAlgn val="ctr"/>
        <c:lblOffset val="100"/>
        <c:noMultiLvlLbl val="0"/>
      </c:catAx>
      <c:valAx>
        <c:axId val="-144726544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12629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Time'!$BE$2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Time'!$BE$3:$BE$37</c:f>
              <c:numCache>
                <c:formatCode>0.0</c:formatCode>
                <c:ptCount val="35"/>
                <c:pt idx="0">
                  <c:v>8.0899978225663691</c:v>
                </c:pt>
                <c:pt idx="1">
                  <c:v>7.8186913995005369</c:v>
                </c:pt>
                <c:pt idx="2">
                  <c:v>7.9527327669095191</c:v>
                </c:pt>
                <c:pt idx="3">
                  <c:v>8.3026272307859639</c:v>
                </c:pt>
                <c:pt idx="4">
                  <c:v>8.1692581415065391</c:v>
                </c:pt>
                <c:pt idx="5">
                  <c:v>8.0901372567850078</c:v>
                </c:pt>
                <c:pt idx="6">
                  <c:v>8.0405029435716191</c:v>
                </c:pt>
                <c:pt idx="7">
                  <c:v>8.2940220825671425</c:v>
                </c:pt>
                <c:pt idx="8">
                  <c:v>8.4141173799185029</c:v>
                </c:pt>
                <c:pt idx="9">
                  <c:v>8.424203059103931</c:v>
                </c:pt>
                <c:pt idx="10">
                  <c:v>8.1428558377109166</c:v>
                </c:pt>
                <c:pt idx="11">
                  <c:v>7.9951988589398324</c:v>
                </c:pt>
                <c:pt idx="12">
                  <c:v>8.0281202807275065</c:v>
                </c:pt>
                <c:pt idx="13">
                  <c:v>7.9557088748160369</c:v>
                </c:pt>
                <c:pt idx="14">
                  <c:v>7.3798096230457473</c:v>
                </c:pt>
                <c:pt idx="15">
                  <c:v>7.173729404712371</c:v>
                </c:pt>
                <c:pt idx="16">
                  <c:v>7.5497769286331602</c:v>
                </c:pt>
                <c:pt idx="17">
                  <c:v>7.7639967295779497</c:v>
                </c:pt>
                <c:pt idx="18">
                  <c:v>7.7840525810972991</c:v>
                </c:pt>
                <c:pt idx="19">
                  <c:v>7.945531368849049</c:v>
                </c:pt>
                <c:pt idx="20">
                  <c:v>7.6352281743889634</c:v>
                </c:pt>
                <c:pt idx="21">
                  <c:v>7.3249249799288778</c:v>
                </c:pt>
                <c:pt idx="22">
                  <c:v>7.3320504601713141</c:v>
                </c:pt>
                <c:pt idx="23">
                  <c:v>7.3391759404137495</c:v>
                </c:pt>
                <c:pt idx="24">
                  <c:v>7.5922885104705244</c:v>
                </c:pt>
                <c:pt idx="25">
                  <c:v>7.6909886406568182</c:v>
                </c:pt>
                <c:pt idx="26">
                  <c:v>7.7959886575919057</c:v>
                </c:pt>
                <c:pt idx="27">
                  <c:v>7.5384867758245582</c:v>
                </c:pt>
                <c:pt idx="28">
                  <c:v>6.7232850521127689</c:v>
                </c:pt>
                <c:pt idx="29">
                  <c:v>6.471767654409831</c:v>
                </c:pt>
                <c:pt idx="30">
                  <c:v>6.6437947475152654</c:v>
                </c:pt>
                <c:pt idx="31">
                  <c:v>7.2401348623519644</c:v>
                </c:pt>
                <c:pt idx="32">
                  <c:v>7.4103866769858797</c:v>
                </c:pt>
                <c:pt idx="33">
                  <c:v>7.6724301993891189</c:v>
                </c:pt>
                <c:pt idx="34">
                  <c:v>7.7351389444868985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D-AC47-A312-42741A729FCD}"/>
            </c:ext>
          </c:extLst>
        </c:ser>
        <c:ser>
          <c:idx val="1"/>
          <c:order val="1"/>
          <c:tx>
            <c:strRef>
              <c:f>'Scores Over Time'!$BF$2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Time'!$BF$3:$BF$37</c:f>
              <c:numCache>
                <c:formatCode>0.0</c:formatCode>
                <c:ptCount val="35"/>
                <c:pt idx="0">
                  <c:v>6.4001553531141786</c:v>
                </c:pt>
                <c:pt idx="1">
                  <c:v>6.3193914793305899</c:v>
                </c:pt>
                <c:pt idx="2">
                  <c:v>6.3325752550640511</c:v>
                </c:pt>
                <c:pt idx="3">
                  <c:v>6.1932241204122658</c:v>
                </c:pt>
                <c:pt idx="4">
                  <c:v>6.0858780878664884</c:v>
                </c:pt>
                <c:pt idx="5">
                  <c:v>6.1028940463244581</c:v>
                </c:pt>
                <c:pt idx="6">
                  <c:v>5.8803862702589145</c:v>
                </c:pt>
                <c:pt idx="7">
                  <c:v>5.8459118093741882</c:v>
                </c:pt>
                <c:pt idx="8">
                  <c:v>5.8179957635044035</c:v>
                </c:pt>
                <c:pt idx="9">
                  <c:v>5.8128523516196022</c:v>
                </c:pt>
                <c:pt idx="10">
                  <c:v>5.8179170284144224</c:v>
                </c:pt>
                <c:pt idx="11">
                  <c:v>5.8297297263520491</c:v>
                </c:pt>
                <c:pt idx="12">
                  <c:v>5.776762792685191</c:v>
                </c:pt>
                <c:pt idx="13">
                  <c:v>5.6613810878128508</c:v>
                </c:pt>
                <c:pt idx="14">
                  <c:v>5.5659850122021055</c:v>
                </c:pt>
                <c:pt idx="15">
                  <c:v>5.5587666717375619</c:v>
                </c:pt>
                <c:pt idx="16">
                  <c:v>5.5160308558934288</c:v>
                </c:pt>
                <c:pt idx="17">
                  <c:v>5.7558394529927037</c:v>
                </c:pt>
                <c:pt idx="18">
                  <c:v>5.8231677581448462</c:v>
                </c:pt>
                <c:pt idx="19">
                  <c:v>5.8147626980765708</c:v>
                </c:pt>
                <c:pt idx="20">
                  <c:v>5.9630449200023481</c:v>
                </c:pt>
                <c:pt idx="21">
                  <c:v>6.0558996188822514</c:v>
                </c:pt>
                <c:pt idx="22">
                  <c:v>5.8961560383467901</c:v>
                </c:pt>
                <c:pt idx="23">
                  <c:v>5.9191935794671675</c:v>
                </c:pt>
                <c:pt idx="24">
                  <c:v>5.7878611060919853</c:v>
                </c:pt>
                <c:pt idx="25">
                  <c:v>5.8725534464226632</c:v>
                </c:pt>
                <c:pt idx="26">
                  <c:v>5.8488070650752668</c:v>
                </c:pt>
                <c:pt idx="27">
                  <c:v>5.8558399147647258</c:v>
                </c:pt>
                <c:pt idx="28">
                  <c:v>6.2213373811637771</c:v>
                </c:pt>
                <c:pt idx="29">
                  <c:v>6.3889551607688464</c:v>
                </c:pt>
                <c:pt idx="30">
                  <c:v>6.2810470412782191</c:v>
                </c:pt>
                <c:pt idx="31">
                  <c:v>6.5630017812663031</c:v>
                </c:pt>
                <c:pt idx="32">
                  <c:v>6.5151858316237501</c:v>
                </c:pt>
                <c:pt idx="33">
                  <c:v>6.642521361041581</c:v>
                </c:pt>
                <c:pt idx="34">
                  <c:v>6.5844575443303341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D-AC47-A312-42741A729FCD}"/>
            </c:ext>
          </c:extLst>
        </c:ser>
        <c:ser>
          <c:idx val="2"/>
          <c:order val="2"/>
          <c:tx>
            <c:strRef>
              <c:f>'Scores Over Time'!$BG$2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Time'!$BG$3:$BG$37</c:f>
              <c:numCache>
                <c:formatCode>0.0</c:formatCode>
                <c:ptCount val="35"/>
                <c:pt idx="0">
                  <c:v>3.9838073845265263</c:v>
                </c:pt>
                <c:pt idx="1">
                  <c:v>4.0256620741188422</c:v>
                </c:pt>
                <c:pt idx="2">
                  <c:v>4.399006337921743</c:v>
                </c:pt>
                <c:pt idx="3">
                  <c:v>5.0415620378204054</c:v>
                </c:pt>
                <c:pt idx="4">
                  <c:v>4.9296458889488806</c:v>
                </c:pt>
                <c:pt idx="5">
                  <c:v>4.9645367645939897</c:v>
                </c:pt>
                <c:pt idx="6">
                  <c:v>5.0317911659110406</c:v>
                </c:pt>
                <c:pt idx="7">
                  <c:v>5.488888409715277</c:v>
                </c:pt>
                <c:pt idx="8">
                  <c:v>5.9452378415261506</c:v>
                </c:pt>
                <c:pt idx="9">
                  <c:v>5.9220786085636261</c:v>
                </c:pt>
                <c:pt idx="10">
                  <c:v>5.6477385696446376</c:v>
                </c:pt>
                <c:pt idx="11">
                  <c:v>5.6900899899623818</c:v>
                </c:pt>
                <c:pt idx="12">
                  <c:v>5.9025854386612737</c:v>
                </c:pt>
                <c:pt idx="13">
                  <c:v>6.2634906852176693</c:v>
                </c:pt>
                <c:pt idx="14">
                  <c:v>6.4483014285500042</c:v>
                </c:pt>
                <c:pt idx="15">
                  <c:v>6.5088687084131349</c:v>
                </c:pt>
                <c:pt idx="16">
                  <c:v>6.3995892888726997</c:v>
                </c:pt>
                <c:pt idx="17">
                  <c:v>6.4776288877456416</c:v>
                </c:pt>
                <c:pt idx="18">
                  <c:v>6.4158110149116681</c:v>
                </c:pt>
                <c:pt idx="19">
                  <c:v>6.7971260617000411</c:v>
                </c:pt>
                <c:pt idx="20">
                  <c:v>6.8042377151282674</c:v>
                </c:pt>
                <c:pt idx="21">
                  <c:v>6.8538403460476909</c:v>
                </c:pt>
                <c:pt idx="22">
                  <c:v>6.8931852983777544</c:v>
                </c:pt>
                <c:pt idx="23">
                  <c:v>7.1379732155840614</c:v>
                </c:pt>
                <c:pt idx="24">
                  <c:v>7.4047496399322652</c:v>
                </c:pt>
                <c:pt idx="25">
                  <c:v>7.5812575181949979</c:v>
                </c:pt>
                <c:pt idx="26">
                  <c:v>7.6902229512164366</c:v>
                </c:pt>
                <c:pt idx="27">
                  <c:v>7.2382953151279246</c:v>
                </c:pt>
                <c:pt idx="28">
                  <c:v>6.7540793069151972</c:v>
                </c:pt>
                <c:pt idx="29">
                  <c:v>6.6020802400720013</c:v>
                </c:pt>
                <c:pt idx="30">
                  <c:v>6.8663909709099995</c:v>
                </c:pt>
                <c:pt idx="31">
                  <c:v>7.0298374444305169</c:v>
                </c:pt>
                <c:pt idx="32">
                  <c:v>7.2002677565536759</c:v>
                </c:pt>
                <c:pt idx="33">
                  <c:v>7.2244773218639118</c:v>
                </c:pt>
                <c:pt idx="34">
                  <c:v>7.4342032166028247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D-AC47-A312-42741A729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51306576"/>
        <c:axId val="-1783273424"/>
      </c:lineChart>
      <c:catAx>
        <c:axId val="-185130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3273424"/>
        <c:crosses val="autoZero"/>
        <c:auto val="1"/>
        <c:lblAlgn val="ctr"/>
        <c:lblOffset val="100"/>
        <c:noMultiLvlLbl val="0"/>
      </c:catAx>
      <c:valAx>
        <c:axId val="-178327342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130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Time'!$BM$2</c:f>
              <c:strCache>
                <c:ptCount val="1"/>
                <c:pt idx="0">
                  <c:v>Illinois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Time'!$BM$3:$BM$37</c:f>
              <c:numCache>
                <c:formatCode>0.0</c:formatCode>
                <c:ptCount val="35"/>
                <c:pt idx="0">
                  <c:v>5.9837907451752423</c:v>
                </c:pt>
                <c:pt idx="1">
                  <c:v>6.0927731210503779</c:v>
                </c:pt>
                <c:pt idx="2">
                  <c:v>6.0360419748379543</c:v>
                </c:pt>
                <c:pt idx="3">
                  <c:v>6.5430858800209259</c:v>
                </c:pt>
                <c:pt idx="4">
                  <c:v>6.5907500360896343</c:v>
                </c:pt>
                <c:pt idx="5">
                  <c:v>6.6222249524485335</c:v>
                </c:pt>
                <c:pt idx="6">
                  <c:v>6.6811197867686536</c:v>
                </c:pt>
                <c:pt idx="7">
                  <c:v>6.9195108522081368</c:v>
                </c:pt>
                <c:pt idx="8">
                  <c:v>7.0557180033800178</c:v>
                </c:pt>
                <c:pt idx="9">
                  <c:v>6.9978193381885312</c:v>
                </c:pt>
                <c:pt idx="10">
                  <c:v>6.7153620778558434</c:v>
                </c:pt>
                <c:pt idx="11">
                  <c:v>6.7939780415863495</c:v>
                </c:pt>
                <c:pt idx="12">
                  <c:v>6.7759977356290912</c:v>
                </c:pt>
                <c:pt idx="13">
                  <c:v>6.842761735340269</c:v>
                </c:pt>
                <c:pt idx="14">
                  <c:v>6.830820378773061</c:v>
                </c:pt>
                <c:pt idx="15">
                  <c:v>6.9856620369430793</c:v>
                </c:pt>
                <c:pt idx="16">
                  <c:v>7.1015916286719962</c:v>
                </c:pt>
                <c:pt idx="17">
                  <c:v>7.2221597585860486</c:v>
                </c:pt>
                <c:pt idx="18">
                  <c:v>7.2316638787400187</c:v>
                </c:pt>
                <c:pt idx="19">
                  <c:v>7.3259143305320267</c:v>
                </c:pt>
                <c:pt idx="20">
                  <c:v>7.2406182741568985</c:v>
                </c:pt>
                <c:pt idx="21">
                  <c:v>7.1277225686399044</c:v>
                </c:pt>
                <c:pt idx="22">
                  <c:v>7.1109971316812208</c:v>
                </c:pt>
                <c:pt idx="23">
                  <c:v>7.0791654148319028</c:v>
                </c:pt>
                <c:pt idx="24">
                  <c:v>7.0177225133163104</c:v>
                </c:pt>
                <c:pt idx="25">
                  <c:v>7.1336685577596777</c:v>
                </c:pt>
                <c:pt idx="26">
                  <c:v>7.1837049914796998</c:v>
                </c:pt>
                <c:pt idx="27">
                  <c:v>6.9962437031439721</c:v>
                </c:pt>
                <c:pt idx="28">
                  <c:v>6.6692465946783708</c:v>
                </c:pt>
                <c:pt idx="29">
                  <c:v>6.5717688088733537</c:v>
                </c:pt>
                <c:pt idx="30">
                  <c:v>6.5234050265053183</c:v>
                </c:pt>
                <c:pt idx="31">
                  <c:v>6.5899257045316375</c:v>
                </c:pt>
                <c:pt idx="32">
                  <c:v>6.5639856396622127</c:v>
                </c:pt>
                <c:pt idx="33">
                  <c:v>6.6830979390692713</c:v>
                </c:pt>
                <c:pt idx="34">
                  <c:v>6.657916086489216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7-F447-9419-B70559D83B9A}"/>
            </c:ext>
          </c:extLst>
        </c:ser>
        <c:ser>
          <c:idx val="1"/>
          <c:order val="1"/>
          <c:tx>
            <c:strRef>
              <c:f>'Scores Over Time'!$BN$2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Time'!$BN$3:$BN$37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7-F447-9419-B70559D8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80900672"/>
        <c:axId val="-1782975264"/>
      </c:lineChart>
      <c:catAx>
        <c:axId val="-1880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2975264"/>
        <c:crosses val="autoZero"/>
        <c:auto val="1"/>
        <c:lblAlgn val="ctr"/>
        <c:lblOffset val="100"/>
        <c:noMultiLvlLbl val="0"/>
      </c:catAx>
      <c:valAx>
        <c:axId val="-178297526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09006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Time'!$BJ$2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'Scores Over Time'!$BJ$3:$BJ$37</c:f>
              <c:numCache>
                <c:formatCode>0.0</c:formatCode>
                <c:ptCount val="35"/>
                <c:pt idx="0">
                  <c:v>6.5877957604396498</c:v>
                </c:pt>
                <c:pt idx="1">
                  <c:v>6.6682139658934583</c:v>
                </c:pt>
                <c:pt idx="2">
                  <c:v>6.4856709953886709</c:v>
                </c:pt>
                <c:pt idx="3">
                  <c:v>7.1762453829269193</c:v>
                </c:pt>
                <c:pt idx="4">
                  <c:v>7.153011913738335</c:v>
                </c:pt>
                <c:pt idx="5">
                  <c:v>7.126213766711726</c:v>
                </c:pt>
                <c:pt idx="6">
                  <c:v>7.1216600027050987</c:v>
                </c:pt>
                <c:pt idx="7">
                  <c:v>7.4844974457338571</c:v>
                </c:pt>
                <c:pt idx="8">
                  <c:v>7.730347217878756</c:v>
                </c:pt>
                <c:pt idx="9">
                  <c:v>7.6930056386011003</c:v>
                </c:pt>
                <c:pt idx="10">
                  <c:v>7.3376765210486488</c:v>
                </c:pt>
                <c:pt idx="11">
                  <c:v>7.3158203098342574</c:v>
                </c:pt>
                <c:pt idx="12">
                  <c:v>7.3484901189202745</c:v>
                </c:pt>
                <c:pt idx="13">
                  <c:v>7.3458525536821524</c:v>
                </c:pt>
                <c:pt idx="14">
                  <c:v>7.1928669564953749</c:v>
                </c:pt>
                <c:pt idx="15">
                  <c:v>7.4240742338635783</c:v>
                </c:pt>
                <c:pt idx="16">
                  <c:v>7.6414235123514418</c:v>
                </c:pt>
                <c:pt idx="17">
                  <c:v>7.8550512561571155</c:v>
                </c:pt>
                <c:pt idx="18">
                  <c:v>7.8592445190247693</c:v>
                </c:pt>
                <c:pt idx="19">
                  <c:v>7.9479089126973754</c:v>
                </c:pt>
                <c:pt idx="20">
                  <c:v>7.700823219190962</c:v>
                </c:pt>
                <c:pt idx="21">
                  <c:v>7.4537375256845486</c:v>
                </c:pt>
                <c:pt idx="22">
                  <c:v>7.3212039810034426</c:v>
                </c:pt>
                <c:pt idx="23">
                  <c:v>7.1886704363223375</c:v>
                </c:pt>
                <c:pt idx="24">
                  <c:v>7.380568804972647</c:v>
                </c:pt>
                <c:pt idx="25">
                  <c:v>7.5520356655530358</c:v>
                </c:pt>
                <c:pt idx="26">
                  <c:v>7.5306383390641427</c:v>
                </c:pt>
                <c:pt idx="27">
                  <c:v>7.3897134687136772</c:v>
                </c:pt>
                <c:pt idx="28">
                  <c:v>6.6909812392886829</c:v>
                </c:pt>
                <c:pt idx="29">
                  <c:v>6.0887217316136288</c:v>
                </c:pt>
                <c:pt idx="30">
                  <c:v>6.3792894664896664</c:v>
                </c:pt>
                <c:pt idx="31">
                  <c:v>6.5891766391363875</c:v>
                </c:pt>
                <c:pt idx="32">
                  <c:v>6.607787909554375</c:v>
                </c:pt>
                <c:pt idx="33">
                  <c:v>6.6991892228413521</c:v>
                </c:pt>
                <c:pt idx="34">
                  <c:v>6.087506988693093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1-4B4E-8C81-4C31A4449961}"/>
            </c:ext>
          </c:extLst>
        </c:ser>
        <c:ser>
          <c:idx val="1"/>
          <c:order val="1"/>
          <c:tx>
            <c:strRef>
              <c:f>'Scores Over Time'!$BK$2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'Scores Over Time'!$BK$3:$BK$37</c:f>
              <c:numCache>
                <c:formatCode>0.0</c:formatCode>
                <c:ptCount val="35"/>
                <c:pt idx="0">
                  <c:v>6.9751665675794436</c:v>
                </c:pt>
                <c:pt idx="1">
                  <c:v>7.0720315689004991</c:v>
                </c:pt>
                <c:pt idx="2">
                  <c:v>6.9452771609309965</c:v>
                </c:pt>
                <c:pt idx="3">
                  <c:v>7.1410853860384833</c:v>
                </c:pt>
                <c:pt idx="4">
                  <c:v>7.1695981619310505</c:v>
                </c:pt>
                <c:pt idx="5">
                  <c:v>7.1360407470446319</c:v>
                </c:pt>
                <c:pt idx="6">
                  <c:v>7.1510513185252549</c:v>
                </c:pt>
                <c:pt idx="7">
                  <c:v>7.1759537824058546</c:v>
                </c:pt>
                <c:pt idx="8">
                  <c:v>7.1324704770168399</c:v>
                </c:pt>
                <c:pt idx="9">
                  <c:v>7.0363048049763899</c:v>
                </c:pt>
                <c:pt idx="10">
                  <c:v>6.8045103661179818</c:v>
                </c:pt>
                <c:pt idx="11">
                  <c:v>6.9080180706448431</c:v>
                </c:pt>
                <c:pt idx="12">
                  <c:v>6.7867318400388763</c:v>
                </c:pt>
                <c:pt idx="13">
                  <c:v>6.739111627075987</c:v>
                </c:pt>
                <c:pt idx="14">
                  <c:v>6.6786281098782938</c:v>
                </c:pt>
                <c:pt idx="15">
                  <c:v>6.8120418019317555</c:v>
                </c:pt>
                <c:pt idx="16">
                  <c:v>6.8950867997666965</c:v>
                </c:pt>
                <c:pt idx="17">
                  <c:v>6.9710640398007255</c:v>
                </c:pt>
                <c:pt idx="18">
                  <c:v>6.9058124131604153</c:v>
                </c:pt>
                <c:pt idx="19">
                  <c:v>6.9461540262340549</c:v>
                </c:pt>
                <c:pt idx="20">
                  <c:v>7.018433557983446</c:v>
                </c:pt>
                <c:pt idx="21">
                  <c:v>7.0284540330879333</c:v>
                </c:pt>
                <c:pt idx="22">
                  <c:v>6.9288978697189902</c:v>
                </c:pt>
                <c:pt idx="23">
                  <c:v>6.9048610111015698</c:v>
                </c:pt>
                <c:pt idx="24">
                  <c:v>6.7243816934306704</c:v>
                </c:pt>
                <c:pt idx="25">
                  <c:v>6.7181698051804393</c:v>
                </c:pt>
                <c:pt idx="26">
                  <c:v>6.723097940986599</c:v>
                </c:pt>
                <c:pt idx="27">
                  <c:v>6.6864295864248966</c:v>
                </c:pt>
                <c:pt idx="28">
                  <c:v>6.7825640954033979</c:v>
                </c:pt>
                <c:pt idx="29">
                  <c:v>6.8951808118575517</c:v>
                </c:pt>
                <c:pt idx="30">
                  <c:v>6.4652697132557666</c:v>
                </c:pt>
                <c:pt idx="31">
                  <c:v>6.1808418802286011</c:v>
                </c:pt>
                <c:pt idx="32">
                  <c:v>6.0302672819733587</c:v>
                </c:pt>
                <c:pt idx="33">
                  <c:v>6.1920329600220372</c:v>
                </c:pt>
                <c:pt idx="34">
                  <c:v>6.4837259717949056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1-4B4E-8C81-4C31A4449961}"/>
            </c:ext>
          </c:extLst>
        </c:ser>
        <c:ser>
          <c:idx val="2"/>
          <c:order val="2"/>
          <c:tx>
            <c:strRef>
              <c:f>'Scores Over Time'!$BL$2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'Scores Over Time'!$BL$3:$BL$37</c:f>
              <c:numCache>
                <c:formatCode>0.0</c:formatCode>
                <c:ptCount val="35"/>
                <c:pt idx="0">
                  <c:v>4.3884099075066354</c:v>
                </c:pt>
                <c:pt idx="1">
                  <c:v>4.5380738283571782</c:v>
                </c:pt>
                <c:pt idx="2">
                  <c:v>4.6771777681941975</c:v>
                </c:pt>
                <c:pt idx="3">
                  <c:v>5.3119268710973762</c:v>
                </c:pt>
                <c:pt idx="4">
                  <c:v>5.4496400325995182</c:v>
                </c:pt>
                <c:pt idx="5">
                  <c:v>5.6044203435892435</c:v>
                </c:pt>
                <c:pt idx="6">
                  <c:v>5.7706480390756072</c:v>
                </c:pt>
                <c:pt idx="7">
                  <c:v>6.0980813284846995</c:v>
                </c:pt>
                <c:pt idx="8">
                  <c:v>6.3043363152444547</c:v>
                </c:pt>
                <c:pt idx="9">
                  <c:v>6.2641475709881052</c:v>
                </c:pt>
                <c:pt idx="10">
                  <c:v>6.0038993464009005</c:v>
                </c:pt>
                <c:pt idx="11">
                  <c:v>6.1580957442799473</c:v>
                </c:pt>
                <c:pt idx="12">
                  <c:v>6.1927712479281256</c:v>
                </c:pt>
                <c:pt idx="13">
                  <c:v>6.4433210252626694</c:v>
                </c:pt>
                <c:pt idx="14">
                  <c:v>6.6209660699455144</c:v>
                </c:pt>
                <c:pt idx="15">
                  <c:v>6.720870075033905</c:v>
                </c:pt>
                <c:pt idx="16">
                  <c:v>6.7682645738978495</c:v>
                </c:pt>
                <c:pt idx="17">
                  <c:v>6.8403639798003057</c:v>
                </c:pt>
                <c:pt idx="18">
                  <c:v>6.9299347040348707</c:v>
                </c:pt>
                <c:pt idx="19">
                  <c:v>7.0836800526646497</c:v>
                </c:pt>
                <c:pt idx="20">
                  <c:v>7.0025980452962884</c:v>
                </c:pt>
                <c:pt idx="21">
                  <c:v>6.9009761471472331</c:v>
                </c:pt>
                <c:pt idx="22">
                  <c:v>7.0828895443212296</c:v>
                </c:pt>
                <c:pt idx="23">
                  <c:v>7.1439647970718028</c:v>
                </c:pt>
                <c:pt idx="24">
                  <c:v>6.9482170415456137</c:v>
                </c:pt>
                <c:pt idx="25">
                  <c:v>7.1308002025455579</c:v>
                </c:pt>
                <c:pt idx="26">
                  <c:v>7.2973786943883567</c:v>
                </c:pt>
                <c:pt idx="27">
                  <c:v>6.9125880542933436</c:v>
                </c:pt>
                <c:pt idx="28">
                  <c:v>6.5341944493430333</c:v>
                </c:pt>
                <c:pt idx="29">
                  <c:v>6.7314038831488796</c:v>
                </c:pt>
                <c:pt idx="30">
                  <c:v>6.7256558997705191</c:v>
                </c:pt>
                <c:pt idx="31">
                  <c:v>6.9997585942299239</c:v>
                </c:pt>
                <c:pt idx="32">
                  <c:v>7.0539017274589026</c:v>
                </c:pt>
                <c:pt idx="33">
                  <c:v>7.1580716343444246</c:v>
                </c:pt>
                <c:pt idx="34">
                  <c:v>7.4025152989796483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1-4B4E-8C81-4C31A444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80626016"/>
        <c:axId val="-1780623696"/>
      </c:lineChart>
      <c:catAx>
        <c:axId val="-17806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0623696"/>
        <c:crosses val="autoZero"/>
        <c:auto val="1"/>
        <c:lblAlgn val="ctr"/>
        <c:lblOffset val="100"/>
        <c:noMultiLvlLbl val="0"/>
      </c:catAx>
      <c:valAx>
        <c:axId val="-178062369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062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Time'!$BR$2</c:f>
              <c:strCache>
                <c:ptCount val="1"/>
                <c:pt idx="0">
                  <c:v>Indiana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Time'!$BR$3:$BR$37</c:f>
              <c:numCache>
                <c:formatCode>0.0</c:formatCode>
                <c:ptCount val="35"/>
                <c:pt idx="0">
                  <c:v>6.5411728332390524</c:v>
                </c:pt>
                <c:pt idx="1">
                  <c:v>6.5837119318280344</c:v>
                </c:pt>
                <c:pt idx="2">
                  <c:v>6.4718061008947139</c:v>
                </c:pt>
                <c:pt idx="3">
                  <c:v>6.7488382231241557</c:v>
                </c:pt>
                <c:pt idx="4">
                  <c:v>6.8379758615988182</c:v>
                </c:pt>
                <c:pt idx="5">
                  <c:v>6.9973990463632489</c:v>
                </c:pt>
                <c:pt idx="6">
                  <c:v>7.0077171257332367</c:v>
                </c:pt>
                <c:pt idx="7">
                  <c:v>7.0876531629879969</c:v>
                </c:pt>
                <c:pt idx="8">
                  <c:v>7.1543886820777622</c:v>
                </c:pt>
                <c:pt idx="9">
                  <c:v>7.2100839807523576</c:v>
                </c:pt>
                <c:pt idx="10">
                  <c:v>6.9660295405423502</c:v>
                </c:pt>
                <c:pt idx="11">
                  <c:v>6.9764123419306499</c:v>
                </c:pt>
                <c:pt idx="12">
                  <c:v>7.0630602807899265</c:v>
                </c:pt>
                <c:pt idx="13">
                  <c:v>7.0868852069793453</c:v>
                </c:pt>
                <c:pt idx="14">
                  <c:v>7.2149342438862698</c:v>
                </c:pt>
                <c:pt idx="15">
                  <c:v>7.3557491261210473</c:v>
                </c:pt>
                <c:pt idx="16">
                  <c:v>7.356485751573306</c:v>
                </c:pt>
                <c:pt idx="17">
                  <c:v>7.4888362067527616</c:v>
                </c:pt>
                <c:pt idx="18">
                  <c:v>7.4499884515549013</c:v>
                </c:pt>
                <c:pt idx="19">
                  <c:v>7.5351520000473968</c:v>
                </c:pt>
                <c:pt idx="20">
                  <c:v>7.4760415829854088</c:v>
                </c:pt>
                <c:pt idx="21">
                  <c:v>7.4119782261870304</c:v>
                </c:pt>
                <c:pt idx="22">
                  <c:v>7.3791744457764734</c:v>
                </c:pt>
                <c:pt idx="23">
                  <c:v>7.3742067708529797</c:v>
                </c:pt>
                <c:pt idx="24">
                  <c:v>7.1270505930948183</c:v>
                </c:pt>
                <c:pt idx="25">
                  <c:v>7.2321345564857218</c:v>
                </c:pt>
                <c:pt idx="26">
                  <c:v>7.2596761434205312</c:v>
                </c:pt>
                <c:pt idx="27">
                  <c:v>7.1186505349005671</c:v>
                </c:pt>
                <c:pt idx="28">
                  <c:v>6.8015760128412168</c:v>
                </c:pt>
                <c:pt idx="29">
                  <c:v>6.7232326405569625</c:v>
                </c:pt>
                <c:pt idx="30">
                  <c:v>6.9287922376599544</c:v>
                </c:pt>
                <c:pt idx="31">
                  <c:v>7.1290051792646523</c:v>
                </c:pt>
                <c:pt idx="32">
                  <c:v>7.1117145471360059</c:v>
                </c:pt>
                <c:pt idx="33">
                  <c:v>7.292794363094889</c:v>
                </c:pt>
                <c:pt idx="34">
                  <c:v>7.3730120155674852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FD4A-8BBC-3607964D29A3}"/>
            </c:ext>
          </c:extLst>
        </c:ser>
        <c:ser>
          <c:idx val="1"/>
          <c:order val="1"/>
          <c:tx>
            <c:strRef>
              <c:f>'Scores Over Time'!$BS$2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Time'!$BS$3:$BS$37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FD4A-8BBC-3607964D2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81351120"/>
        <c:axId val="-1853664896"/>
      </c:lineChart>
      <c:catAx>
        <c:axId val="-178135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3664896"/>
        <c:crosses val="autoZero"/>
        <c:auto val="1"/>
        <c:lblAlgn val="ctr"/>
        <c:lblOffset val="100"/>
        <c:noMultiLvlLbl val="0"/>
      </c:catAx>
      <c:valAx>
        <c:axId val="-18536648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13511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Time'!$BO$2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Time'!$BO$3:$BO$37</c:f>
              <c:numCache>
                <c:formatCode>0.0</c:formatCode>
                <c:ptCount val="35"/>
                <c:pt idx="0">
                  <c:v>8.1954023114064203</c:v>
                </c:pt>
                <c:pt idx="1">
                  <c:v>8.2944809862501234</c:v>
                </c:pt>
                <c:pt idx="2">
                  <c:v>8.0233089095255892</c:v>
                </c:pt>
                <c:pt idx="3">
                  <c:v>8.5822983765549754</c:v>
                </c:pt>
                <c:pt idx="4">
                  <c:v>8.4851944611500514</c:v>
                </c:pt>
                <c:pt idx="5">
                  <c:v>8.5503192601058888</c:v>
                </c:pt>
                <c:pt idx="6">
                  <c:v>8.4663491816651053</c:v>
                </c:pt>
                <c:pt idx="7">
                  <c:v>8.5736043703110116</c:v>
                </c:pt>
                <c:pt idx="8">
                  <c:v>8.6165697986483831</c:v>
                </c:pt>
                <c:pt idx="9">
                  <c:v>8.5907918041461429</c:v>
                </c:pt>
                <c:pt idx="10">
                  <c:v>8.2937075319649267</c:v>
                </c:pt>
                <c:pt idx="11">
                  <c:v>8.2390097727267051</c:v>
                </c:pt>
                <c:pt idx="12">
                  <c:v>8.1382322066075812</c:v>
                </c:pt>
                <c:pt idx="13">
                  <c:v>8.2122696165956413</c:v>
                </c:pt>
                <c:pt idx="14">
                  <c:v>8.2208320060999895</c:v>
                </c:pt>
                <c:pt idx="15">
                  <c:v>8.3192898907383892</c:v>
                </c:pt>
                <c:pt idx="16">
                  <c:v>8.6195784118341319</c:v>
                </c:pt>
                <c:pt idx="17">
                  <c:v>8.7823955053034215</c:v>
                </c:pt>
                <c:pt idx="18">
                  <c:v>8.6060179090937776</c:v>
                </c:pt>
                <c:pt idx="19">
                  <c:v>8.6536079643208357</c:v>
                </c:pt>
                <c:pt idx="20">
                  <c:v>8.4036513064304454</c:v>
                </c:pt>
                <c:pt idx="21">
                  <c:v>8.153694648540057</c:v>
                </c:pt>
                <c:pt idx="22">
                  <c:v>8.0699688070250186</c:v>
                </c:pt>
                <c:pt idx="23">
                  <c:v>7.9862429655099811</c:v>
                </c:pt>
                <c:pt idx="24">
                  <c:v>7.6643945031492988</c:v>
                </c:pt>
                <c:pt idx="25">
                  <c:v>7.7565679709360182</c:v>
                </c:pt>
                <c:pt idx="26">
                  <c:v>7.6127935327435408</c:v>
                </c:pt>
                <c:pt idx="27">
                  <c:v>7.6152441926087562</c:v>
                </c:pt>
                <c:pt idx="28">
                  <c:v>7.1467635997960341</c:v>
                </c:pt>
                <c:pt idx="29">
                  <c:v>6.6327119140688575</c:v>
                </c:pt>
                <c:pt idx="30">
                  <c:v>6.987935189155178</c:v>
                </c:pt>
                <c:pt idx="31">
                  <c:v>7.2943274551985473</c:v>
                </c:pt>
                <c:pt idx="32">
                  <c:v>7.367730752062684</c:v>
                </c:pt>
                <c:pt idx="33">
                  <c:v>7.6376152492547327</c:v>
                </c:pt>
                <c:pt idx="34">
                  <c:v>7.5604717100757917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5-3043-BD4A-7F034F4637FA}"/>
            </c:ext>
          </c:extLst>
        </c:ser>
        <c:ser>
          <c:idx val="1"/>
          <c:order val="1"/>
          <c:tx>
            <c:strRef>
              <c:f>'Scores Over Time'!$BP$2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Time'!$BP$3:$BP$37</c:f>
              <c:numCache>
                <c:formatCode>0.0</c:formatCode>
                <c:ptCount val="35"/>
                <c:pt idx="0">
                  <c:v>7.5963454300360258</c:v>
                </c:pt>
                <c:pt idx="1">
                  <c:v>7.5653097152786888</c:v>
                </c:pt>
                <c:pt idx="2">
                  <c:v>7.2915082480936988</c:v>
                </c:pt>
                <c:pt idx="3">
                  <c:v>7.0863970235889164</c:v>
                </c:pt>
                <c:pt idx="4">
                  <c:v>6.9968037109360095</c:v>
                </c:pt>
                <c:pt idx="5">
                  <c:v>7.0905795630769486</c:v>
                </c:pt>
                <c:pt idx="6">
                  <c:v>7.0934792962856195</c:v>
                </c:pt>
                <c:pt idx="7">
                  <c:v>6.9919473320030843</c:v>
                </c:pt>
                <c:pt idx="8">
                  <c:v>6.9409162433237483</c:v>
                </c:pt>
                <c:pt idx="9">
                  <c:v>7.0939011648466703</c:v>
                </c:pt>
                <c:pt idx="10">
                  <c:v>6.9438950281373115</c:v>
                </c:pt>
                <c:pt idx="11">
                  <c:v>6.9125478358944736</c:v>
                </c:pt>
                <c:pt idx="12">
                  <c:v>7.0180452877745907</c:v>
                </c:pt>
                <c:pt idx="13">
                  <c:v>6.8883717755746146</c:v>
                </c:pt>
                <c:pt idx="14">
                  <c:v>6.844767736272761</c:v>
                </c:pt>
                <c:pt idx="15">
                  <c:v>6.9642847638027643</c:v>
                </c:pt>
                <c:pt idx="16">
                  <c:v>6.7491764830092391</c:v>
                </c:pt>
                <c:pt idx="17">
                  <c:v>7.0149888360923587</c:v>
                </c:pt>
                <c:pt idx="18">
                  <c:v>6.9601292826074337</c:v>
                </c:pt>
                <c:pt idx="19">
                  <c:v>7.0174253566535221</c:v>
                </c:pt>
                <c:pt idx="20">
                  <c:v>7.0601877850380834</c:v>
                </c:pt>
                <c:pt idx="21">
                  <c:v>7.0634900089794961</c:v>
                </c:pt>
                <c:pt idx="22">
                  <c:v>6.9212882173516714</c:v>
                </c:pt>
                <c:pt idx="23">
                  <c:v>6.8538008310775416</c:v>
                </c:pt>
                <c:pt idx="24">
                  <c:v>6.440004143987494</c:v>
                </c:pt>
                <c:pt idx="25">
                  <c:v>6.5502119115415356</c:v>
                </c:pt>
                <c:pt idx="26">
                  <c:v>6.8022445077216815</c:v>
                </c:pt>
                <c:pt idx="27">
                  <c:v>6.7167597570240076</c:v>
                </c:pt>
                <c:pt idx="28">
                  <c:v>6.5393140400492191</c:v>
                </c:pt>
                <c:pt idx="29">
                  <c:v>6.7744984034724016</c:v>
                </c:pt>
                <c:pt idx="30">
                  <c:v>6.9293812530386507</c:v>
                </c:pt>
                <c:pt idx="31">
                  <c:v>6.8598689676846156</c:v>
                </c:pt>
                <c:pt idx="32">
                  <c:v>6.6427716825934393</c:v>
                </c:pt>
                <c:pt idx="33">
                  <c:v>6.988977805474712</c:v>
                </c:pt>
                <c:pt idx="34">
                  <c:v>6.9800788475602449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5-3043-BD4A-7F034F4637FA}"/>
            </c:ext>
          </c:extLst>
        </c:ser>
        <c:ser>
          <c:idx val="2"/>
          <c:order val="2"/>
          <c:tx>
            <c:strRef>
              <c:f>'Scores Over Time'!$BQ$2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Time'!$BQ$3:$BQ$37</c:f>
              <c:numCache>
                <c:formatCode>0.0</c:formatCode>
                <c:ptCount val="35"/>
                <c:pt idx="0">
                  <c:v>3.8317707582747111</c:v>
                </c:pt>
                <c:pt idx="1">
                  <c:v>3.8913450939552923</c:v>
                </c:pt>
                <c:pt idx="2">
                  <c:v>4.1006011450648527</c:v>
                </c:pt>
                <c:pt idx="3">
                  <c:v>4.5778192692285744</c:v>
                </c:pt>
                <c:pt idx="4">
                  <c:v>5.0319294127103955</c:v>
                </c:pt>
                <c:pt idx="5">
                  <c:v>5.3512983159069103</c:v>
                </c:pt>
                <c:pt idx="6">
                  <c:v>5.4633228992489853</c:v>
                </c:pt>
                <c:pt idx="7">
                  <c:v>5.6974077866498947</c:v>
                </c:pt>
                <c:pt idx="8">
                  <c:v>5.9056800042611544</c:v>
                </c:pt>
                <c:pt idx="9">
                  <c:v>5.9455589732642578</c:v>
                </c:pt>
                <c:pt idx="10">
                  <c:v>5.6604860615248107</c:v>
                </c:pt>
                <c:pt idx="11">
                  <c:v>5.777679417170769</c:v>
                </c:pt>
                <c:pt idx="12">
                  <c:v>6.0329033479876086</c:v>
                </c:pt>
                <c:pt idx="13">
                  <c:v>6.1600142287677775</c:v>
                </c:pt>
                <c:pt idx="14">
                  <c:v>6.5792029892860588</c:v>
                </c:pt>
                <c:pt idx="15">
                  <c:v>6.7836727238219874</c:v>
                </c:pt>
                <c:pt idx="16">
                  <c:v>6.7007023598765469</c:v>
                </c:pt>
                <c:pt idx="17">
                  <c:v>6.6691242788625038</c:v>
                </c:pt>
                <c:pt idx="18">
                  <c:v>6.7838181629634908</c:v>
                </c:pt>
                <c:pt idx="19">
                  <c:v>6.9344226791678336</c:v>
                </c:pt>
                <c:pt idx="20">
                  <c:v>6.9642856574876975</c:v>
                </c:pt>
                <c:pt idx="21">
                  <c:v>7.0187500210415381</c:v>
                </c:pt>
                <c:pt idx="22">
                  <c:v>7.1462663129527284</c:v>
                </c:pt>
                <c:pt idx="23">
                  <c:v>7.2825765159714164</c:v>
                </c:pt>
                <c:pt idx="24">
                  <c:v>7.276753132147662</c:v>
                </c:pt>
                <c:pt idx="25">
                  <c:v>7.3896237869796124</c:v>
                </c:pt>
                <c:pt idx="26">
                  <c:v>7.3639903897963706</c:v>
                </c:pt>
                <c:pt idx="27">
                  <c:v>7.0239476550689375</c:v>
                </c:pt>
                <c:pt idx="28">
                  <c:v>6.7186503986783981</c:v>
                </c:pt>
                <c:pt idx="29">
                  <c:v>6.7624876041296273</c:v>
                </c:pt>
                <c:pt idx="30">
                  <c:v>6.8690602707860329</c:v>
                </c:pt>
                <c:pt idx="31">
                  <c:v>7.2328191149107939</c:v>
                </c:pt>
                <c:pt idx="32">
                  <c:v>7.3246412067518918</c:v>
                </c:pt>
                <c:pt idx="33">
                  <c:v>7.2517900345552251</c:v>
                </c:pt>
                <c:pt idx="34">
                  <c:v>7.5784854890664191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5-3043-BD4A-7F034F46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7272848"/>
        <c:axId val="-1780036736"/>
      </c:lineChart>
      <c:catAx>
        <c:axId val="-144727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0036736"/>
        <c:crosses val="autoZero"/>
        <c:auto val="1"/>
        <c:lblAlgn val="ctr"/>
        <c:lblOffset val="100"/>
        <c:noMultiLvlLbl val="0"/>
      </c:catAx>
      <c:valAx>
        <c:axId val="-1780036736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2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Time'!$BW$2</c:f>
              <c:strCache>
                <c:ptCount val="1"/>
                <c:pt idx="0">
                  <c:v>Iowa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Time'!$BW$3:$BW$37</c:f>
              <c:numCache>
                <c:formatCode>0.0</c:formatCode>
                <c:ptCount val="35"/>
                <c:pt idx="0">
                  <c:v>6.3068928636930783</c:v>
                </c:pt>
                <c:pt idx="1">
                  <c:v>6.008610506047753</c:v>
                </c:pt>
                <c:pt idx="2">
                  <c:v>5.9131145075635585</c:v>
                </c:pt>
                <c:pt idx="3">
                  <c:v>6.316865115980633</c:v>
                </c:pt>
                <c:pt idx="4">
                  <c:v>6.3159850650050187</c:v>
                </c:pt>
                <c:pt idx="5">
                  <c:v>6.3695595684455881</c:v>
                </c:pt>
                <c:pt idx="6">
                  <c:v>6.4399859128158283</c:v>
                </c:pt>
                <c:pt idx="7">
                  <c:v>6.4089215810216063</c:v>
                </c:pt>
                <c:pt idx="8">
                  <c:v>6.5490155573197519</c:v>
                </c:pt>
                <c:pt idx="9">
                  <c:v>6.4812998686046646</c:v>
                </c:pt>
                <c:pt idx="10">
                  <c:v>6.3762748528094493</c:v>
                </c:pt>
                <c:pt idx="11">
                  <c:v>6.3948469001130865</c:v>
                </c:pt>
                <c:pt idx="12">
                  <c:v>6.2519064320442039</c:v>
                </c:pt>
                <c:pt idx="13">
                  <c:v>6.4597720485345365</c:v>
                </c:pt>
                <c:pt idx="14">
                  <c:v>6.477002157172989</c:v>
                </c:pt>
                <c:pt idx="15">
                  <c:v>6.7630560777408535</c:v>
                </c:pt>
                <c:pt idx="16">
                  <c:v>6.7861007476598774</c:v>
                </c:pt>
                <c:pt idx="17">
                  <c:v>6.9942759498142228</c:v>
                </c:pt>
                <c:pt idx="18">
                  <c:v>6.967323375306349</c:v>
                </c:pt>
                <c:pt idx="19">
                  <c:v>6.9857440848476928</c:v>
                </c:pt>
                <c:pt idx="20">
                  <c:v>6.922141038993904</c:v>
                </c:pt>
                <c:pt idx="21">
                  <c:v>6.9360856991587605</c:v>
                </c:pt>
                <c:pt idx="22">
                  <c:v>6.9259854431125136</c:v>
                </c:pt>
                <c:pt idx="23">
                  <c:v>7.1144658209769416</c:v>
                </c:pt>
                <c:pt idx="24">
                  <c:v>7.0719393494760672</c:v>
                </c:pt>
                <c:pt idx="25">
                  <c:v>7.105785287907544</c:v>
                </c:pt>
                <c:pt idx="26">
                  <c:v>6.9889920114577793</c:v>
                </c:pt>
                <c:pt idx="27">
                  <c:v>6.8614383270981465</c:v>
                </c:pt>
                <c:pt idx="28">
                  <c:v>6.5494252163985536</c:v>
                </c:pt>
                <c:pt idx="29">
                  <c:v>6.4619803151509823</c:v>
                </c:pt>
                <c:pt idx="30">
                  <c:v>6.6290763594411759</c:v>
                </c:pt>
                <c:pt idx="31">
                  <c:v>6.7255451491707277</c:v>
                </c:pt>
                <c:pt idx="32">
                  <c:v>6.7201186170511287</c:v>
                </c:pt>
                <c:pt idx="33">
                  <c:v>6.8551474035218964</c:v>
                </c:pt>
                <c:pt idx="34">
                  <c:v>6.9018206774933999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1-C743-9BB2-661F38ECD824}"/>
            </c:ext>
          </c:extLst>
        </c:ser>
        <c:ser>
          <c:idx val="1"/>
          <c:order val="1"/>
          <c:tx>
            <c:strRef>
              <c:f>'Scores Over Time'!$BX$2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Time'!$BX$3:$BX$37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61-C743-9BB2-661F38EC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52288656"/>
        <c:axId val="-1791559408"/>
      </c:lineChart>
      <c:catAx>
        <c:axId val="-17522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1559408"/>
        <c:crosses val="autoZero"/>
        <c:auto val="1"/>
        <c:lblAlgn val="ctr"/>
        <c:lblOffset val="100"/>
        <c:noMultiLvlLbl val="0"/>
      </c:catAx>
      <c:valAx>
        <c:axId val="-179155940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22886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Time'!$J$2</c:f>
              <c:strCache>
                <c:ptCount val="1"/>
                <c:pt idx="0">
                  <c:v>Alaska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Time'!$J$3:$J$37</c:f>
              <c:numCache>
                <c:formatCode>0.0</c:formatCode>
                <c:ptCount val="35"/>
                <c:pt idx="0">
                  <c:v>4.6217391816232807</c:v>
                </c:pt>
                <c:pt idx="1">
                  <c:v>4.8439810832947865</c:v>
                </c:pt>
                <c:pt idx="2">
                  <c:v>5.0070135841415118</c:v>
                </c:pt>
                <c:pt idx="3">
                  <c:v>5.0480712019146532</c:v>
                </c:pt>
                <c:pt idx="4">
                  <c:v>5.0808817730631404</c:v>
                </c:pt>
                <c:pt idx="5">
                  <c:v>4.943855552914437</c:v>
                </c:pt>
                <c:pt idx="6">
                  <c:v>4.9786926137176897</c:v>
                </c:pt>
                <c:pt idx="7">
                  <c:v>4.8860344215725959</c:v>
                </c:pt>
                <c:pt idx="8">
                  <c:v>5.2647119850443751</c:v>
                </c:pt>
                <c:pt idx="9">
                  <c:v>5.2701679590977974</c:v>
                </c:pt>
                <c:pt idx="10">
                  <c:v>4.9965422329787925</c:v>
                </c:pt>
                <c:pt idx="11">
                  <c:v>5.1685742514176889</c:v>
                </c:pt>
                <c:pt idx="12">
                  <c:v>4.7600257904471617</c:v>
                </c:pt>
                <c:pt idx="13">
                  <c:v>5.269949951349111</c:v>
                </c:pt>
                <c:pt idx="14">
                  <c:v>4.8985255515635302</c:v>
                </c:pt>
                <c:pt idx="15">
                  <c:v>5.0329561069045772</c:v>
                </c:pt>
                <c:pt idx="16">
                  <c:v>5.1579935933072489</c:v>
                </c:pt>
                <c:pt idx="17">
                  <c:v>5.4042165776207796</c:v>
                </c:pt>
                <c:pt idx="18">
                  <c:v>5.4462879011205141</c:v>
                </c:pt>
                <c:pt idx="19">
                  <c:v>5.4047248808285637</c:v>
                </c:pt>
                <c:pt idx="20">
                  <c:v>5.5418556527602618</c:v>
                </c:pt>
                <c:pt idx="21">
                  <c:v>5.6664244708293268</c:v>
                </c:pt>
                <c:pt idx="22">
                  <c:v>5.3261042810389787</c:v>
                </c:pt>
                <c:pt idx="23">
                  <c:v>5.2033332139505832</c:v>
                </c:pt>
                <c:pt idx="24">
                  <c:v>5.6293745220041567</c:v>
                </c:pt>
                <c:pt idx="25">
                  <c:v>5.4979687774810886</c:v>
                </c:pt>
                <c:pt idx="26">
                  <c:v>5.8221361367700233</c:v>
                </c:pt>
                <c:pt idx="27">
                  <c:v>5.9384617246466576</c:v>
                </c:pt>
                <c:pt idx="28">
                  <c:v>5.7703849701201726</c:v>
                </c:pt>
                <c:pt idx="29">
                  <c:v>5.8096746474408043</c:v>
                </c:pt>
                <c:pt idx="30">
                  <c:v>5.9020779866317072</c:v>
                </c:pt>
                <c:pt idx="31">
                  <c:v>6.0279846898987097</c:v>
                </c:pt>
                <c:pt idx="32">
                  <c:v>6.0331017167582504</c:v>
                </c:pt>
                <c:pt idx="33">
                  <c:v>6.0123936426669227</c:v>
                </c:pt>
                <c:pt idx="34">
                  <c:v>6.459289762537928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D4B-B8B3-5CBA4599F410}"/>
            </c:ext>
          </c:extLst>
        </c:ser>
        <c:ser>
          <c:idx val="1"/>
          <c:order val="1"/>
          <c:tx>
            <c:strRef>
              <c:f>'Scores Over Time'!$K$2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Time'!$K$3:$K$37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1-4D4B-B8B3-5CBA4599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01894752"/>
        <c:axId val="-1851784464"/>
      </c:lineChart>
      <c:catAx>
        <c:axId val="-14018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1784464"/>
        <c:crosses val="autoZero"/>
        <c:auto val="1"/>
        <c:lblAlgn val="ctr"/>
        <c:lblOffset val="100"/>
        <c:noMultiLvlLbl val="0"/>
      </c:catAx>
      <c:valAx>
        <c:axId val="-1851784464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18947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Time'!$BT$2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Time'!$BT$3:$BT$37</c:f>
              <c:numCache>
                <c:formatCode>0.0</c:formatCode>
                <c:ptCount val="35"/>
                <c:pt idx="0">
                  <c:v>7.5859184399836677</c:v>
                </c:pt>
                <c:pt idx="1">
                  <c:v>7.5086790663975478</c:v>
                </c:pt>
                <c:pt idx="2">
                  <c:v>7.1738353563896888</c:v>
                </c:pt>
                <c:pt idx="3">
                  <c:v>7.6233053380957374</c:v>
                </c:pt>
                <c:pt idx="4">
                  <c:v>7.544846703863672</c:v>
                </c:pt>
                <c:pt idx="5">
                  <c:v>7.5091014981785449</c:v>
                </c:pt>
                <c:pt idx="6">
                  <c:v>7.6702219663552311</c:v>
                </c:pt>
                <c:pt idx="7">
                  <c:v>7.7231385584815513</c:v>
                </c:pt>
                <c:pt idx="8">
                  <c:v>7.8101250072966435</c:v>
                </c:pt>
                <c:pt idx="9">
                  <c:v>7.7728594162339846</c:v>
                </c:pt>
                <c:pt idx="10">
                  <c:v>7.5430536100701957</c:v>
                </c:pt>
                <c:pt idx="11">
                  <c:v>7.4991857972706937</c:v>
                </c:pt>
                <c:pt idx="12">
                  <c:v>7.2508424058596495</c:v>
                </c:pt>
                <c:pt idx="13">
                  <c:v>7.4589886455863619</c:v>
                </c:pt>
                <c:pt idx="14">
                  <c:v>7.3527555281283057</c:v>
                </c:pt>
                <c:pt idx="15">
                  <c:v>7.6979635645718458</c:v>
                </c:pt>
                <c:pt idx="16">
                  <c:v>7.7496112520742599</c:v>
                </c:pt>
                <c:pt idx="17">
                  <c:v>7.8302160633926725</c:v>
                </c:pt>
                <c:pt idx="18">
                  <c:v>7.7550136329966408</c:v>
                </c:pt>
                <c:pt idx="19">
                  <c:v>7.7340838552499589</c:v>
                </c:pt>
                <c:pt idx="20">
                  <c:v>7.5272143034014327</c:v>
                </c:pt>
                <c:pt idx="21">
                  <c:v>7.3203447515529056</c:v>
                </c:pt>
                <c:pt idx="22">
                  <c:v>7.4250933706684235</c:v>
                </c:pt>
                <c:pt idx="23">
                  <c:v>7.5298419897839395</c:v>
                </c:pt>
                <c:pt idx="24">
                  <c:v>7.5347655380971661</c:v>
                </c:pt>
                <c:pt idx="25">
                  <c:v>7.5634302131707969</c:v>
                </c:pt>
                <c:pt idx="26">
                  <c:v>7.2276836074205244</c:v>
                </c:pt>
                <c:pt idx="27">
                  <c:v>7.1887521076044214</c:v>
                </c:pt>
                <c:pt idx="28">
                  <c:v>6.6110909883710844</c:v>
                </c:pt>
                <c:pt idx="29">
                  <c:v>6.2058855787698137</c:v>
                </c:pt>
                <c:pt idx="30">
                  <c:v>6.551705835165361</c:v>
                </c:pt>
                <c:pt idx="31">
                  <c:v>6.7252522765410632</c:v>
                </c:pt>
                <c:pt idx="32">
                  <c:v>6.7158817572876011</c:v>
                </c:pt>
                <c:pt idx="33">
                  <c:v>6.7828950267469041</c:v>
                </c:pt>
                <c:pt idx="34">
                  <c:v>6.8054966580684022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E-624E-9DC4-F2A95D024D0F}"/>
            </c:ext>
          </c:extLst>
        </c:ser>
        <c:ser>
          <c:idx val="1"/>
          <c:order val="1"/>
          <c:tx>
            <c:strRef>
              <c:f>'Scores Over Time'!$BU$2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Time'!$BU$3:$BU$37</c:f>
              <c:numCache>
                <c:formatCode>0.0</c:formatCode>
                <c:ptCount val="35"/>
                <c:pt idx="0">
                  <c:v>7.235045097726486</c:v>
                </c:pt>
                <c:pt idx="1">
                  <c:v>6.4267491412708839</c:v>
                </c:pt>
                <c:pt idx="2">
                  <c:v>6.3711856502941062</c:v>
                </c:pt>
                <c:pt idx="3">
                  <c:v>6.5964626206305983</c:v>
                </c:pt>
                <c:pt idx="4">
                  <c:v>6.6028420567987238</c:v>
                </c:pt>
                <c:pt idx="5">
                  <c:v>6.4588732302132232</c:v>
                </c:pt>
                <c:pt idx="6">
                  <c:v>6.3128844306670775</c:v>
                </c:pt>
                <c:pt idx="7">
                  <c:v>6.0804696102874214</c:v>
                </c:pt>
                <c:pt idx="8">
                  <c:v>6.1894411215314253</c:v>
                </c:pt>
                <c:pt idx="9">
                  <c:v>6.2488363703336089</c:v>
                </c:pt>
                <c:pt idx="10">
                  <c:v>6.1983150808565082</c:v>
                </c:pt>
                <c:pt idx="11">
                  <c:v>6.2421023715877464</c:v>
                </c:pt>
                <c:pt idx="12">
                  <c:v>5.9301829530828361</c:v>
                </c:pt>
                <c:pt idx="13">
                  <c:v>6.0997020726818221</c:v>
                </c:pt>
                <c:pt idx="14">
                  <c:v>5.9693379694416029</c:v>
                </c:pt>
                <c:pt idx="15">
                  <c:v>6.3035166102899867</c:v>
                </c:pt>
                <c:pt idx="16">
                  <c:v>6.3614895729337171</c:v>
                </c:pt>
                <c:pt idx="17">
                  <c:v>6.6583633573671985</c:v>
                </c:pt>
                <c:pt idx="18">
                  <c:v>6.7167093564013367</c:v>
                </c:pt>
                <c:pt idx="19">
                  <c:v>6.6740775903815566</c:v>
                </c:pt>
                <c:pt idx="20">
                  <c:v>6.7158467186530695</c:v>
                </c:pt>
                <c:pt idx="21">
                  <c:v>6.7446523257274844</c:v>
                </c:pt>
                <c:pt idx="22">
                  <c:v>6.671470430048454</c:v>
                </c:pt>
                <c:pt idx="23">
                  <c:v>6.8152203465041481</c:v>
                </c:pt>
                <c:pt idx="24">
                  <c:v>6.6722237744544461</c:v>
                </c:pt>
                <c:pt idx="25">
                  <c:v>6.6718806332104545</c:v>
                </c:pt>
                <c:pt idx="26">
                  <c:v>6.6891970185450633</c:v>
                </c:pt>
                <c:pt idx="27">
                  <c:v>6.6897036923068356</c:v>
                </c:pt>
                <c:pt idx="28">
                  <c:v>6.5672326587379652</c:v>
                </c:pt>
                <c:pt idx="29">
                  <c:v>6.6486330968183021</c:v>
                </c:pt>
                <c:pt idx="30">
                  <c:v>6.675447421113029</c:v>
                </c:pt>
                <c:pt idx="31">
                  <c:v>6.5673259236459032</c:v>
                </c:pt>
                <c:pt idx="32">
                  <c:v>6.4329446171530682</c:v>
                </c:pt>
                <c:pt idx="33">
                  <c:v>6.7684359705639618</c:v>
                </c:pt>
                <c:pt idx="34">
                  <c:v>6.5609968214549585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E-624E-9DC4-F2A95D024D0F}"/>
            </c:ext>
          </c:extLst>
        </c:ser>
        <c:ser>
          <c:idx val="2"/>
          <c:order val="2"/>
          <c:tx>
            <c:strRef>
              <c:f>'Scores Over Time'!$BV$2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Time'!$BV$3:$BV$37</c:f>
              <c:numCache>
                <c:formatCode>0.0</c:formatCode>
                <c:ptCount val="35"/>
                <c:pt idx="0">
                  <c:v>4.0997150533690805</c:v>
                </c:pt>
                <c:pt idx="1">
                  <c:v>4.0904033104748274</c:v>
                </c:pt>
                <c:pt idx="2">
                  <c:v>4.1943225160068796</c:v>
                </c:pt>
                <c:pt idx="3">
                  <c:v>4.7308273892155626</c:v>
                </c:pt>
                <c:pt idx="4">
                  <c:v>4.8002664343526611</c:v>
                </c:pt>
                <c:pt idx="5">
                  <c:v>5.140703976944998</c:v>
                </c:pt>
                <c:pt idx="6">
                  <c:v>5.3368513414251764</c:v>
                </c:pt>
                <c:pt idx="7">
                  <c:v>5.4231565742958461</c:v>
                </c:pt>
                <c:pt idx="8">
                  <c:v>5.6474805431311887</c:v>
                </c:pt>
                <c:pt idx="9">
                  <c:v>5.4222038192463993</c:v>
                </c:pt>
                <c:pt idx="10">
                  <c:v>5.3874558675016466</c:v>
                </c:pt>
                <c:pt idx="11">
                  <c:v>5.4432525314808204</c:v>
                </c:pt>
                <c:pt idx="12">
                  <c:v>5.5746939371901263</c:v>
                </c:pt>
                <c:pt idx="13">
                  <c:v>5.8206254273354263</c:v>
                </c:pt>
                <c:pt idx="14">
                  <c:v>6.1089129739490575</c:v>
                </c:pt>
                <c:pt idx="15">
                  <c:v>6.287688058360728</c:v>
                </c:pt>
                <c:pt idx="16">
                  <c:v>6.2472014179716551</c:v>
                </c:pt>
                <c:pt idx="17">
                  <c:v>6.4942484286827975</c:v>
                </c:pt>
                <c:pt idx="18">
                  <c:v>6.4302471365210678</c:v>
                </c:pt>
                <c:pt idx="19">
                  <c:v>6.5490708089115621</c:v>
                </c:pt>
                <c:pt idx="20">
                  <c:v>6.5233620949272124</c:v>
                </c:pt>
                <c:pt idx="21">
                  <c:v>6.7432600201958914</c:v>
                </c:pt>
                <c:pt idx="22">
                  <c:v>6.6813925286206661</c:v>
                </c:pt>
                <c:pt idx="23">
                  <c:v>6.9983351266427363</c:v>
                </c:pt>
                <c:pt idx="24">
                  <c:v>7.0088287358765875</c:v>
                </c:pt>
                <c:pt idx="25">
                  <c:v>7.0820450173413789</c:v>
                </c:pt>
                <c:pt idx="26">
                  <c:v>7.0500954084077501</c:v>
                </c:pt>
                <c:pt idx="27">
                  <c:v>6.7058591813831834</c:v>
                </c:pt>
                <c:pt idx="28">
                  <c:v>6.4699520020866119</c:v>
                </c:pt>
                <c:pt idx="29">
                  <c:v>6.531422269864831</c:v>
                </c:pt>
                <c:pt idx="30">
                  <c:v>6.6600758220451395</c:v>
                </c:pt>
                <c:pt idx="31">
                  <c:v>6.8840572473252175</c:v>
                </c:pt>
                <c:pt idx="32">
                  <c:v>7.0115294767127168</c:v>
                </c:pt>
                <c:pt idx="33">
                  <c:v>7.0141112132548207</c:v>
                </c:pt>
                <c:pt idx="34">
                  <c:v>7.3389685529568389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E-624E-9DC4-F2A95D02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51271200"/>
        <c:axId val="-1795086960"/>
      </c:lineChart>
      <c:catAx>
        <c:axId val="-17512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5086960"/>
        <c:crosses val="autoZero"/>
        <c:auto val="1"/>
        <c:lblAlgn val="ctr"/>
        <c:lblOffset val="100"/>
        <c:noMultiLvlLbl val="0"/>
      </c:catAx>
      <c:valAx>
        <c:axId val="-1795086960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127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Time'!$CB$2</c:f>
              <c:strCache>
                <c:ptCount val="1"/>
                <c:pt idx="0">
                  <c:v>Kansas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Time'!$CB$3:$CB$37</c:f>
              <c:numCache>
                <c:formatCode>0.0</c:formatCode>
                <c:ptCount val="35"/>
                <c:pt idx="0">
                  <c:v>6.2806582442658856</c:v>
                </c:pt>
                <c:pt idx="1">
                  <c:v>6.4475747282835805</c:v>
                </c:pt>
                <c:pt idx="2">
                  <c:v>6.3291991376488719</c:v>
                </c:pt>
                <c:pt idx="3">
                  <c:v>6.681986769641159</c:v>
                </c:pt>
                <c:pt idx="4">
                  <c:v>6.6745036211829367</c:v>
                </c:pt>
                <c:pt idx="5">
                  <c:v>6.7231389505589014</c:v>
                </c:pt>
                <c:pt idx="6">
                  <c:v>6.7211749916182546</c:v>
                </c:pt>
                <c:pt idx="7">
                  <c:v>6.64508402700472</c:v>
                </c:pt>
                <c:pt idx="8">
                  <c:v>6.9260981470234162</c:v>
                </c:pt>
                <c:pt idx="9">
                  <c:v>6.8731607207152097</c:v>
                </c:pt>
                <c:pt idx="10">
                  <c:v>6.7729542617314946</c:v>
                </c:pt>
                <c:pt idx="11">
                  <c:v>6.8260383977329475</c:v>
                </c:pt>
                <c:pt idx="12">
                  <c:v>6.6233230907004099</c:v>
                </c:pt>
                <c:pt idx="13">
                  <c:v>6.5258975571185616</c:v>
                </c:pt>
                <c:pt idx="14">
                  <c:v>6.6483246182996503</c:v>
                </c:pt>
                <c:pt idx="15">
                  <c:v>6.8568007628156478</c:v>
                </c:pt>
                <c:pt idx="16">
                  <c:v>7.0004960061715389</c:v>
                </c:pt>
                <c:pt idx="17">
                  <c:v>7.1564460421029272</c:v>
                </c:pt>
                <c:pt idx="18">
                  <c:v>7.1365825536287302</c:v>
                </c:pt>
                <c:pt idx="19">
                  <c:v>7.1882720940874831</c:v>
                </c:pt>
                <c:pt idx="20">
                  <c:v>7.032509046352982</c:v>
                </c:pt>
                <c:pt idx="21">
                  <c:v>6.9099737465324198</c:v>
                </c:pt>
                <c:pt idx="22">
                  <c:v>6.8825089771685564</c:v>
                </c:pt>
                <c:pt idx="23">
                  <c:v>6.8881077961123358</c:v>
                </c:pt>
                <c:pt idx="24">
                  <c:v>7.0175519175303513</c:v>
                </c:pt>
                <c:pt idx="25">
                  <c:v>7.1456684083131714</c:v>
                </c:pt>
                <c:pt idx="26">
                  <c:v>7.1882626746122362</c:v>
                </c:pt>
                <c:pt idx="27">
                  <c:v>7.2253219085076994</c:v>
                </c:pt>
                <c:pt idx="28">
                  <c:v>6.9276814368679984</c:v>
                </c:pt>
                <c:pt idx="29">
                  <c:v>6.7499436482874131</c:v>
                </c:pt>
                <c:pt idx="30">
                  <c:v>6.9739638072252772</c:v>
                </c:pt>
                <c:pt idx="31">
                  <c:v>7.1498002873556716</c:v>
                </c:pt>
                <c:pt idx="32">
                  <c:v>7.3549059595005959</c:v>
                </c:pt>
                <c:pt idx="33">
                  <c:v>7.3611237062518668</c:v>
                </c:pt>
                <c:pt idx="34">
                  <c:v>7.3531554534455532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0-BE4B-8770-8D8B5B67672E}"/>
            </c:ext>
          </c:extLst>
        </c:ser>
        <c:ser>
          <c:idx val="1"/>
          <c:order val="1"/>
          <c:tx>
            <c:strRef>
              <c:f>'Scores Over Time'!$CC$2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Time'!$CC$3:$CC$37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0-BE4B-8770-8D8B5B67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7825680"/>
        <c:axId val="-1479769520"/>
      </c:lineChart>
      <c:catAx>
        <c:axId val="-17478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79769520"/>
        <c:crosses val="autoZero"/>
        <c:auto val="1"/>
        <c:lblAlgn val="ctr"/>
        <c:lblOffset val="100"/>
        <c:noMultiLvlLbl val="0"/>
      </c:catAx>
      <c:valAx>
        <c:axId val="-1479769520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78256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</a:t>
            </a:r>
            <a:r>
              <a:rPr lang="en-US" baseline="0"/>
              <a:t>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Time'!$BY$2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Time'!$BY$3:$BY$37</c:f>
              <c:numCache>
                <c:formatCode>0.0</c:formatCode>
                <c:ptCount val="35"/>
                <c:pt idx="0">
                  <c:v>7.9858913189377247</c:v>
                </c:pt>
                <c:pt idx="1">
                  <c:v>8.1624539775864644</c:v>
                </c:pt>
                <c:pt idx="2">
                  <c:v>7.9359007884403212</c:v>
                </c:pt>
                <c:pt idx="3">
                  <c:v>8.4635371622128606</c:v>
                </c:pt>
                <c:pt idx="4">
                  <c:v>8.5082121293573749</c:v>
                </c:pt>
                <c:pt idx="5">
                  <c:v>8.4117691310266522</c:v>
                </c:pt>
                <c:pt idx="6">
                  <c:v>8.449009178503383</c:v>
                </c:pt>
                <c:pt idx="7">
                  <c:v>8.2885315838122136</c:v>
                </c:pt>
                <c:pt idx="8">
                  <c:v>8.202810068637179</c:v>
                </c:pt>
                <c:pt idx="9">
                  <c:v>8.1487646638588895</c:v>
                </c:pt>
                <c:pt idx="10">
                  <c:v>8.0526868764750734</c:v>
                </c:pt>
                <c:pt idx="11">
                  <c:v>8.0852057148772953</c:v>
                </c:pt>
                <c:pt idx="12">
                  <c:v>7.9669019504998699</c:v>
                </c:pt>
                <c:pt idx="13">
                  <c:v>7.8608121413170906</c:v>
                </c:pt>
                <c:pt idx="14">
                  <c:v>7.788388051381733</c:v>
                </c:pt>
                <c:pt idx="15">
                  <c:v>8.0925105983210877</c:v>
                </c:pt>
                <c:pt idx="16">
                  <c:v>8.3391523447360409</c:v>
                </c:pt>
                <c:pt idx="17">
                  <c:v>8.532778752406136</c:v>
                </c:pt>
                <c:pt idx="18">
                  <c:v>8.4878402835611819</c:v>
                </c:pt>
                <c:pt idx="19">
                  <c:v>8.4396810194336407</c:v>
                </c:pt>
                <c:pt idx="20">
                  <c:v>8.0313970771133771</c:v>
                </c:pt>
                <c:pt idx="21">
                  <c:v>7.6231131347931127</c:v>
                </c:pt>
                <c:pt idx="22">
                  <c:v>7.7326111574998153</c:v>
                </c:pt>
                <c:pt idx="23">
                  <c:v>7.8421091802065179</c:v>
                </c:pt>
                <c:pt idx="24">
                  <c:v>7.9134248785506642</c:v>
                </c:pt>
                <c:pt idx="25">
                  <c:v>8.1002075354730021</c:v>
                </c:pt>
                <c:pt idx="26">
                  <c:v>8.1477976195817394</c:v>
                </c:pt>
                <c:pt idx="27">
                  <c:v>8.2160483579591119</c:v>
                </c:pt>
                <c:pt idx="28">
                  <c:v>7.6624254218577716</c:v>
                </c:pt>
                <c:pt idx="29">
                  <c:v>7.1722115827640502</c:v>
                </c:pt>
                <c:pt idx="30">
                  <c:v>7.6416594627569419</c:v>
                </c:pt>
                <c:pt idx="31">
                  <c:v>7.9060499616389244</c:v>
                </c:pt>
                <c:pt idx="32">
                  <c:v>8.1672651146140112</c:v>
                </c:pt>
                <c:pt idx="33">
                  <c:v>8.0989283930120646</c:v>
                </c:pt>
                <c:pt idx="34">
                  <c:v>8.0834802958705154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2-2A44-B386-0ED3553A607B}"/>
            </c:ext>
          </c:extLst>
        </c:ser>
        <c:ser>
          <c:idx val="1"/>
          <c:order val="1"/>
          <c:tx>
            <c:strRef>
              <c:f>'Scores Over Time'!$BZ$2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Time'!$BZ$3:$BZ$37</c:f>
              <c:numCache>
                <c:formatCode>0.0</c:formatCode>
                <c:ptCount val="35"/>
                <c:pt idx="0">
                  <c:v>6.4042479505375329</c:v>
                </c:pt>
                <c:pt idx="1">
                  <c:v>6.5439916072124031</c:v>
                </c:pt>
                <c:pt idx="2">
                  <c:v>6.2273327970668078</c:v>
                </c:pt>
                <c:pt idx="3">
                  <c:v>6.1348811426007419</c:v>
                </c:pt>
                <c:pt idx="4">
                  <c:v>6.0152059704659839</c:v>
                </c:pt>
                <c:pt idx="5">
                  <c:v>6.1314940332551959</c:v>
                </c:pt>
                <c:pt idx="6">
                  <c:v>5.9458731164496879</c:v>
                </c:pt>
                <c:pt idx="7">
                  <c:v>5.7472572337739276</c:v>
                </c:pt>
                <c:pt idx="8">
                  <c:v>6.5987607317031234</c:v>
                </c:pt>
                <c:pt idx="9">
                  <c:v>6.6113080465915246</c:v>
                </c:pt>
                <c:pt idx="10">
                  <c:v>6.6979333627050188</c:v>
                </c:pt>
                <c:pt idx="11">
                  <c:v>6.7017523225947935</c:v>
                </c:pt>
                <c:pt idx="12">
                  <c:v>6.0054332102491523</c:v>
                </c:pt>
                <c:pt idx="13">
                  <c:v>5.8384467524521169</c:v>
                </c:pt>
                <c:pt idx="14">
                  <c:v>5.9575938070109817</c:v>
                </c:pt>
                <c:pt idx="15">
                  <c:v>6.0667299000152894</c:v>
                </c:pt>
                <c:pt idx="16">
                  <c:v>6.0753621700197211</c:v>
                </c:pt>
                <c:pt idx="17">
                  <c:v>6.2105911754274228</c:v>
                </c:pt>
                <c:pt idx="18">
                  <c:v>6.3483916855826719</c:v>
                </c:pt>
                <c:pt idx="19">
                  <c:v>6.3667563455961469</c:v>
                </c:pt>
                <c:pt idx="20">
                  <c:v>6.3925662813144157</c:v>
                </c:pt>
                <c:pt idx="21">
                  <c:v>6.3350457079431521</c:v>
                </c:pt>
                <c:pt idx="22">
                  <c:v>6.1665955417707883</c:v>
                </c:pt>
                <c:pt idx="23">
                  <c:v>5.9812093150795551</c:v>
                </c:pt>
                <c:pt idx="24">
                  <c:v>6.0871011093944407</c:v>
                </c:pt>
                <c:pt idx="25">
                  <c:v>6.0871117711785985</c:v>
                </c:pt>
                <c:pt idx="26">
                  <c:v>6.0745809615271948</c:v>
                </c:pt>
                <c:pt idx="27">
                  <c:v>6.2816520877139999</c:v>
                </c:pt>
                <c:pt idx="28">
                  <c:v>6.2902044304788252</c:v>
                </c:pt>
                <c:pt idx="29">
                  <c:v>6.3383571977357587</c:v>
                </c:pt>
                <c:pt idx="30">
                  <c:v>6.4761163947372964</c:v>
                </c:pt>
                <c:pt idx="31">
                  <c:v>6.4343004744750498</c:v>
                </c:pt>
                <c:pt idx="32">
                  <c:v>6.6776389684661996</c:v>
                </c:pt>
                <c:pt idx="33">
                  <c:v>6.7862708100190705</c:v>
                </c:pt>
                <c:pt idx="34">
                  <c:v>6.6709975951101956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2-2A44-B386-0ED3553A607B}"/>
            </c:ext>
          </c:extLst>
        </c:ser>
        <c:ser>
          <c:idx val="2"/>
          <c:order val="2"/>
          <c:tx>
            <c:strRef>
              <c:f>'Scores Over Time'!$CA$2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Time'!$CA$3:$CA$37</c:f>
              <c:numCache>
                <c:formatCode>0.0</c:formatCode>
                <c:ptCount val="35"/>
                <c:pt idx="0">
                  <c:v>4.4518354633223973</c:v>
                </c:pt>
                <c:pt idx="1">
                  <c:v>4.636278600051873</c:v>
                </c:pt>
                <c:pt idx="2">
                  <c:v>4.8243638274394884</c:v>
                </c:pt>
                <c:pt idx="3">
                  <c:v>5.4475420041098737</c:v>
                </c:pt>
                <c:pt idx="4">
                  <c:v>5.5000927637254522</c:v>
                </c:pt>
                <c:pt idx="5">
                  <c:v>5.626153687394857</c:v>
                </c:pt>
                <c:pt idx="6">
                  <c:v>5.768642679901693</c:v>
                </c:pt>
                <c:pt idx="7">
                  <c:v>5.899463263428018</c:v>
                </c:pt>
                <c:pt idx="8">
                  <c:v>5.9767236407299462</c:v>
                </c:pt>
                <c:pt idx="9">
                  <c:v>5.859409451695214</c:v>
                </c:pt>
                <c:pt idx="10">
                  <c:v>5.5682425460143916</c:v>
                </c:pt>
                <c:pt idx="11">
                  <c:v>5.691157155726752</c:v>
                </c:pt>
                <c:pt idx="12">
                  <c:v>5.8976341113522066</c:v>
                </c:pt>
                <c:pt idx="13">
                  <c:v>5.8784337775864772</c:v>
                </c:pt>
                <c:pt idx="14">
                  <c:v>6.198991996506237</c:v>
                </c:pt>
                <c:pt idx="15">
                  <c:v>6.4111617901105653</c:v>
                </c:pt>
                <c:pt idx="16">
                  <c:v>6.5869735037588546</c:v>
                </c:pt>
                <c:pt idx="17">
                  <c:v>6.7259681984752211</c:v>
                </c:pt>
                <c:pt idx="18">
                  <c:v>6.5735156917423376</c:v>
                </c:pt>
                <c:pt idx="19">
                  <c:v>6.7583789172326627</c:v>
                </c:pt>
                <c:pt idx="20">
                  <c:v>6.6735637806311523</c:v>
                </c:pt>
                <c:pt idx="21">
                  <c:v>6.7717623968609955</c:v>
                </c:pt>
                <c:pt idx="22">
                  <c:v>6.7483202322350655</c:v>
                </c:pt>
                <c:pt idx="23">
                  <c:v>6.8410048930509317</c:v>
                </c:pt>
                <c:pt idx="24">
                  <c:v>7.05212976464595</c:v>
                </c:pt>
                <c:pt idx="25">
                  <c:v>7.2496859182879136</c:v>
                </c:pt>
                <c:pt idx="26">
                  <c:v>7.3424094427277744</c:v>
                </c:pt>
                <c:pt idx="27">
                  <c:v>7.1782652798499882</c:v>
                </c:pt>
                <c:pt idx="28">
                  <c:v>6.8304144582673976</c:v>
                </c:pt>
                <c:pt idx="29">
                  <c:v>6.7392621643624295</c:v>
                </c:pt>
                <c:pt idx="30">
                  <c:v>6.8041155641815925</c:v>
                </c:pt>
                <c:pt idx="31">
                  <c:v>7.1090504259530434</c:v>
                </c:pt>
                <c:pt idx="32">
                  <c:v>7.2198137954215769</c:v>
                </c:pt>
                <c:pt idx="33">
                  <c:v>7.1981719157244646</c:v>
                </c:pt>
                <c:pt idx="34">
                  <c:v>7.3049884693559504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2-2A44-B386-0ED3553A6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90715200"/>
        <c:axId val="-1403624768"/>
      </c:lineChart>
      <c:catAx>
        <c:axId val="-17907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03624768"/>
        <c:crosses val="autoZero"/>
        <c:auto val="1"/>
        <c:lblAlgn val="ctr"/>
        <c:lblOffset val="100"/>
        <c:noMultiLvlLbl val="0"/>
      </c:catAx>
      <c:valAx>
        <c:axId val="-140362476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071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Time'!$CG$2</c:f>
              <c:strCache>
                <c:ptCount val="1"/>
                <c:pt idx="0">
                  <c:v>Kentucky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Time'!$CG$3:$CG$37</c:f>
              <c:numCache>
                <c:formatCode>0.0</c:formatCode>
                <c:ptCount val="35"/>
                <c:pt idx="0">
                  <c:v>5.8268165303036392</c:v>
                </c:pt>
                <c:pt idx="1">
                  <c:v>6.1061508007205179</c:v>
                </c:pt>
                <c:pt idx="2">
                  <c:v>6.069979780680721</c:v>
                </c:pt>
                <c:pt idx="3">
                  <c:v>6.5565527373654175</c:v>
                </c:pt>
                <c:pt idx="4">
                  <c:v>6.5560405591834865</c:v>
                </c:pt>
                <c:pt idx="5">
                  <c:v>6.532728611133769</c:v>
                </c:pt>
                <c:pt idx="6">
                  <c:v>6.5476150246149389</c:v>
                </c:pt>
                <c:pt idx="7">
                  <c:v>6.7057189521223393</c:v>
                </c:pt>
                <c:pt idx="8">
                  <c:v>6.8071263513083409</c:v>
                </c:pt>
                <c:pt idx="9">
                  <c:v>6.7590722677201276</c:v>
                </c:pt>
                <c:pt idx="10">
                  <c:v>6.4182124044102942</c:v>
                </c:pt>
                <c:pt idx="11">
                  <c:v>6.4813527817130634</c:v>
                </c:pt>
                <c:pt idx="12">
                  <c:v>6.5005918618369849</c:v>
                </c:pt>
                <c:pt idx="13">
                  <c:v>6.5881900754570077</c:v>
                </c:pt>
                <c:pt idx="14">
                  <c:v>6.4831469990510335</c:v>
                </c:pt>
                <c:pt idx="15">
                  <c:v>6.5958322800313205</c:v>
                </c:pt>
                <c:pt idx="16">
                  <c:v>6.5810600390760206</c:v>
                </c:pt>
                <c:pt idx="17">
                  <c:v>6.6747881509259699</c:v>
                </c:pt>
                <c:pt idx="18">
                  <c:v>6.7051412569973117</c:v>
                </c:pt>
                <c:pt idx="19">
                  <c:v>6.8329464895105927</c:v>
                </c:pt>
                <c:pt idx="20">
                  <c:v>6.7284628456852706</c:v>
                </c:pt>
                <c:pt idx="21">
                  <c:v>6.6591965028242557</c:v>
                </c:pt>
                <c:pt idx="22">
                  <c:v>6.5544855519792833</c:v>
                </c:pt>
                <c:pt idx="23">
                  <c:v>6.6027411276675876</c:v>
                </c:pt>
                <c:pt idx="24">
                  <c:v>6.6872272961952497</c:v>
                </c:pt>
                <c:pt idx="25">
                  <c:v>6.6298125958293967</c:v>
                </c:pt>
                <c:pt idx="26">
                  <c:v>6.6194775288496528</c:v>
                </c:pt>
                <c:pt idx="27">
                  <c:v>6.583370211523742</c:v>
                </c:pt>
                <c:pt idx="28">
                  <c:v>6.2304933713991266</c:v>
                </c:pt>
                <c:pt idx="29">
                  <c:v>6.0794226338987798</c:v>
                </c:pt>
                <c:pt idx="30">
                  <c:v>6.1796709828113068</c:v>
                </c:pt>
                <c:pt idx="31">
                  <c:v>6.2667415250070633</c:v>
                </c:pt>
                <c:pt idx="32">
                  <c:v>6.2537283135704387</c:v>
                </c:pt>
                <c:pt idx="33">
                  <c:v>6.3592351559957914</c:v>
                </c:pt>
                <c:pt idx="34">
                  <c:v>6.4077224744670316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E-AC44-B2FD-84C7A7FF8F17}"/>
            </c:ext>
          </c:extLst>
        </c:ser>
        <c:ser>
          <c:idx val="1"/>
          <c:order val="1"/>
          <c:tx>
            <c:strRef>
              <c:f>'Scores Over Time'!$CH$2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Time'!$CH$3:$CH$37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E-AC44-B2FD-84C7A7FF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9306528"/>
        <c:axId val="-1785204272"/>
      </c:lineChart>
      <c:catAx>
        <c:axId val="-17493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5204272"/>
        <c:crosses val="autoZero"/>
        <c:auto val="1"/>
        <c:lblAlgn val="ctr"/>
        <c:lblOffset val="100"/>
        <c:noMultiLvlLbl val="0"/>
      </c:catAx>
      <c:valAx>
        <c:axId val="-1785204272"/>
        <c:scaling>
          <c:orientation val="minMax"/>
          <c:max val="8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93065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Time'!$CD$2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Time'!$CD$3:$CD$37</c:f>
              <c:numCache>
                <c:formatCode>0.0</c:formatCode>
                <c:ptCount val="35"/>
                <c:pt idx="0">
                  <c:v>7.09585846338216</c:v>
                </c:pt>
                <c:pt idx="1">
                  <c:v>7.6337172927689698</c:v>
                </c:pt>
                <c:pt idx="2">
                  <c:v>7.5025322136809125</c:v>
                </c:pt>
                <c:pt idx="3">
                  <c:v>7.9625493598502182</c:v>
                </c:pt>
                <c:pt idx="4">
                  <c:v>8.0541093581079366</c:v>
                </c:pt>
                <c:pt idx="5">
                  <c:v>7.9393833265492582</c:v>
                </c:pt>
                <c:pt idx="6">
                  <c:v>7.9470250540032366</c:v>
                </c:pt>
                <c:pt idx="7">
                  <c:v>8.0512488898497701</c:v>
                </c:pt>
                <c:pt idx="8">
                  <c:v>8.0971565629632121</c:v>
                </c:pt>
                <c:pt idx="9">
                  <c:v>7.8942326036453325</c:v>
                </c:pt>
                <c:pt idx="10">
                  <c:v>7.5020087738907391</c:v>
                </c:pt>
                <c:pt idx="11">
                  <c:v>7.3776236869333047</c:v>
                </c:pt>
                <c:pt idx="12">
                  <c:v>7.4011779305577399</c:v>
                </c:pt>
                <c:pt idx="13">
                  <c:v>7.4892342366342888</c:v>
                </c:pt>
                <c:pt idx="14">
                  <c:v>7.2413598395926746</c:v>
                </c:pt>
                <c:pt idx="15">
                  <c:v>7.3549050479678622</c:v>
                </c:pt>
                <c:pt idx="16">
                  <c:v>7.3717528085989636</c:v>
                </c:pt>
                <c:pt idx="17">
                  <c:v>7.6271977946660288</c:v>
                </c:pt>
                <c:pt idx="18">
                  <c:v>7.5660926355454317</c:v>
                </c:pt>
                <c:pt idx="19">
                  <c:v>7.6367507270531307</c:v>
                </c:pt>
                <c:pt idx="20">
                  <c:v>7.2750427097916672</c:v>
                </c:pt>
                <c:pt idx="21">
                  <c:v>6.9133346925302064</c:v>
                </c:pt>
                <c:pt idx="22">
                  <c:v>6.7274014764739647</c:v>
                </c:pt>
                <c:pt idx="23">
                  <c:v>6.5414682604177239</c:v>
                </c:pt>
                <c:pt idx="24">
                  <c:v>6.5755385148842267</c:v>
                </c:pt>
                <c:pt idx="25">
                  <c:v>6.4661360599881403</c:v>
                </c:pt>
                <c:pt idx="26">
                  <c:v>6.38967474985773</c:v>
                </c:pt>
                <c:pt idx="27">
                  <c:v>6.3235545935353885</c:v>
                </c:pt>
                <c:pt idx="28">
                  <c:v>5.6769238168462044</c:v>
                </c:pt>
                <c:pt idx="29">
                  <c:v>5.12923883884452</c:v>
                </c:pt>
                <c:pt idx="30">
                  <c:v>5.3949720905899881</c:v>
                </c:pt>
                <c:pt idx="31">
                  <c:v>5.5542164326806542</c:v>
                </c:pt>
                <c:pt idx="32">
                  <c:v>5.6559852897411096</c:v>
                </c:pt>
                <c:pt idx="33">
                  <c:v>5.8390450811811592</c:v>
                </c:pt>
                <c:pt idx="34">
                  <c:v>5.6730924336619681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B-214B-891A-D2395ABAB279}"/>
            </c:ext>
          </c:extLst>
        </c:ser>
        <c:ser>
          <c:idx val="1"/>
          <c:order val="1"/>
          <c:tx>
            <c:strRef>
              <c:f>'Scores Over Time'!$CE$2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Time'!$CE$3:$CE$37</c:f>
              <c:numCache>
                <c:formatCode>0.0</c:formatCode>
                <c:ptCount val="35"/>
                <c:pt idx="0">
                  <c:v>6.4675839236013459</c:v>
                </c:pt>
                <c:pt idx="1">
                  <c:v>6.4575188799132945</c:v>
                </c:pt>
                <c:pt idx="2">
                  <c:v>6.3059788184372794</c:v>
                </c:pt>
                <c:pt idx="3">
                  <c:v>6.6677267874691122</c:v>
                </c:pt>
                <c:pt idx="4">
                  <c:v>6.5021439349733656</c:v>
                </c:pt>
                <c:pt idx="5">
                  <c:v>6.3344026269285134</c:v>
                </c:pt>
                <c:pt idx="6">
                  <c:v>6.2474881040848249</c:v>
                </c:pt>
                <c:pt idx="7">
                  <c:v>6.3766972771083168</c:v>
                </c:pt>
                <c:pt idx="8">
                  <c:v>6.2712897588064838</c:v>
                </c:pt>
                <c:pt idx="9">
                  <c:v>6.3308734451508926</c:v>
                </c:pt>
                <c:pt idx="10">
                  <c:v>6.0036503007177062</c:v>
                </c:pt>
                <c:pt idx="11">
                  <c:v>6.1333189783409567</c:v>
                </c:pt>
                <c:pt idx="12">
                  <c:v>6.070465408484055</c:v>
                </c:pt>
                <c:pt idx="13">
                  <c:v>6.0116209081717926</c:v>
                </c:pt>
                <c:pt idx="14">
                  <c:v>5.8357371583609972</c:v>
                </c:pt>
                <c:pt idx="15">
                  <c:v>5.9359047106964908</c:v>
                </c:pt>
                <c:pt idx="16">
                  <c:v>5.9438948931810591</c:v>
                </c:pt>
                <c:pt idx="17">
                  <c:v>6.0181504192935877</c:v>
                </c:pt>
                <c:pt idx="18">
                  <c:v>5.9879824297292856</c:v>
                </c:pt>
                <c:pt idx="19">
                  <c:v>6.1721928490378906</c:v>
                </c:pt>
                <c:pt idx="20">
                  <c:v>6.2072193163998115</c:v>
                </c:pt>
                <c:pt idx="21">
                  <c:v>6.2039200527097851</c:v>
                </c:pt>
                <c:pt idx="22">
                  <c:v>6.1652795260420188</c:v>
                </c:pt>
                <c:pt idx="23">
                  <c:v>6.2500186986896944</c:v>
                </c:pt>
                <c:pt idx="24">
                  <c:v>6.325156607049486</c:v>
                </c:pt>
                <c:pt idx="25">
                  <c:v>6.2120343756352892</c:v>
                </c:pt>
                <c:pt idx="26">
                  <c:v>6.2613518896365612</c:v>
                </c:pt>
                <c:pt idx="27">
                  <c:v>6.3290317699649243</c:v>
                </c:pt>
                <c:pt idx="28">
                  <c:v>6.4256034307982919</c:v>
                </c:pt>
                <c:pt idx="29">
                  <c:v>6.515990675874364</c:v>
                </c:pt>
                <c:pt idx="30">
                  <c:v>6.485554039492528</c:v>
                </c:pt>
                <c:pt idx="31">
                  <c:v>6.4887204846966826</c:v>
                </c:pt>
                <c:pt idx="32">
                  <c:v>6.3855869257559945</c:v>
                </c:pt>
                <c:pt idx="33">
                  <c:v>6.4229111564244876</c:v>
                </c:pt>
                <c:pt idx="34">
                  <c:v>6.4157640548353756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B-214B-891A-D2395ABAB279}"/>
            </c:ext>
          </c:extLst>
        </c:ser>
        <c:ser>
          <c:idx val="2"/>
          <c:order val="2"/>
          <c:tx>
            <c:strRef>
              <c:f>'Scores Over Time'!$CF$2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Time'!$CF$3:$CF$37</c:f>
              <c:numCache>
                <c:formatCode>0.0</c:formatCode>
                <c:ptCount val="35"/>
                <c:pt idx="0">
                  <c:v>3.9170072039274131</c:v>
                </c:pt>
                <c:pt idx="1">
                  <c:v>4.2272162294792883</c:v>
                </c:pt>
                <c:pt idx="2">
                  <c:v>4.4014283099239693</c:v>
                </c:pt>
                <c:pt idx="3">
                  <c:v>5.0393820647769205</c:v>
                </c:pt>
                <c:pt idx="4">
                  <c:v>5.111868384469159</c:v>
                </c:pt>
                <c:pt idx="5">
                  <c:v>5.3243998799235355</c:v>
                </c:pt>
                <c:pt idx="6">
                  <c:v>5.4483319157567571</c:v>
                </c:pt>
                <c:pt idx="7">
                  <c:v>5.68921068940893</c:v>
                </c:pt>
                <c:pt idx="8">
                  <c:v>6.0529327321553277</c:v>
                </c:pt>
                <c:pt idx="9">
                  <c:v>6.0521107543641586</c:v>
                </c:pt>
                <c:pt idx="10">
                  <c:v>5.7489781386224381</c:v>
                </c:pt>
                <c:pt idx="11">
                  <c:v>5.9331156798649287</c:v>
                </c:pt>
                <c:pt idx="12">
                  <c:v>6.0301322464691607</c:v>
                </c:pt>
                <c:pt idx="13">
                  <c:v>6.2637150815649418</c:v>
                </c:pt>
                <c:pt idx="14">
                  <c:v>6.3723439991994306</c:v>
                </c:pt>
                <c:pt idx="15">
                  <c:v>6.4966870814296103</c:v>
                </c:pt>
                <c:pt idx="16">
                  <c:v>6.427532415448038</c:v>
                </c:pt>
                <c:pt idx="17">
                  <c:v>6.3790162388182949</c:v>
                </c:pt>
                <c:pt idx="18">
                  <c:v>6.5613487057172186</c:v>
                </c:pt>
                <c:pt idx="19">
                  <c:v>6.689895892440755</c:v>
                </c:pt>
                <c:pt idx="20">
                  <c:v>6.7031265108643323</c:v>
                </c:pt>
                <c:pt idx="21">
                  <c:v>6.8603347632327747</c:v>
                </c:pt>
                <c:pt idx="22">
                  <c:v>6.7707756534218673</c:v>
                </c:pt>
                <c:pt idx="23">
                  <c:v>7.0167364238953454</c:v>
                </c:pt>
                <c:pt idx="24">
                  <c:v>7.1609867666520373</c:v>
                </c:pt>
                <c:pt idx="25">
                  <c:v>7.2112673518647616</c:v>
                </c:pt>
                <c:pt idx="26">
                  <c:v>7.2074059470546681</c:v>
                </c:pt>
                <c:pt idx="27">
                  <c:v>7.0975242710709123</c:v>
                </c:pt>
                <c:pt idx="28">
                  <c:v>6.5889528665528836</c:v>
                </c:pt>
                <c:pt idx="29">
                  <c:v>6.5930383869774545</c:v>
                </c:pt>
                <c:pt idx="30">
                  <c:v>6.658486818351407</c:v>
                </c:pt>
                <c:pt idx="31">
                  <c:v>6.757287657643853</c:v>
                </c:pt>
                <c:pt idx="32">
                  <c:v>6.7196127252142119</c:v>
                </c:pt>
                <c:pt idx="33">
                  <c:v>6.8157492303817273</c:v>
                </c:pt>
                <c:pt idx="34">
                  <c:v>7.1343109349037492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B-214B-891A-D2395ABA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7040768"/>
        <c:axId val="-1362483648"/>
      </c:lineChart>
      <c:catAx>
        <c:axId val="-17470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2483648"/>
        <c:crosses val="autoZero"/>
        <c:auto val="1"/>
        <c:lblAlgn val="ctr"/>
        <c:lblOffset val="100"/>
        <c:noMultiLvlLbl val="0"/>
      </c:catAx>
      <c:valAx>
        <c:axId val="-1362483648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704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Time'!$CL$2</c:f>
              <c:strCache>
                <c:ptCount val="1"/>
                <c:pt idx="0">
                  <c:v>Louisiana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Time'!$CL$3:$CL$37</c:f>
              <c:numCache>
                <c:formatCode>0.0</c:formatCode>
                <c:ptCount val="35"/>
                <c:pt idx="0">
                  <c:v>6.2534976702841218</c:v>
                </c:pt>
                <c:pt idx="1">
                  <c:v>6.0103926014458766</c:v>
                </c:pt>
                <c:pt idx="2">
                  <c:v>5.7184764192275059</c:v>
                </c:pt>
                <c:pt idx="3">
                  <c:v>6.1495807101345177</c:v>
                </c:pt>
                <c:pt idx="4">
                  <c:v>6.0258156089791166</c:v>
                </c:pt>
                <c:pt idx="5">
                  <c:v>5.9798221467745494</c:v>
                </c:pt>
                <c:pt idx="6">
                  <c:v>5.9699427272283652</c:v>
                </c:pt>
                <c:pt idx="7">
                  <c:v>6.3767185890564377</c:v>
                </c:pt>
                <c:pt idx="8">
                  <c:v>6.2404082536527676</c:v>
                </c:pt>
                <c:pt idx="9">
                  <c:v>6.3303657943124039</c:v>
                </c:pt>
                <c:pt idx="10">
                  <c:v>6.1937137449260051</c:v>
                </c:pt>
                <c:pt idx="11">
                  <c:v>6.3925509604497082</c:v>
                </c:pt>
                <c:pt idx="12">
                  <c:v>6.4237149870694301</c:v>
                </c:pt>
                <c:pt idx="13">
                  <c:v>6.6466244171869766</c:v>
                </c:pt>
                <c:pt idx="14">
                  <c:v>6.5953023097623733</c:v>
                </c:pt>
                <c:pt idx="15">
                  <c:v>6.6672858051019785</c:v>
                </c:pt>
                <c:pt idx="16">
                  <c:v>6.666245145701251</c:v>
                </c:pt>
                <c:pt idx="17">
                  <c:v>6.6554940331171109</c:v>
                </c:pt>
                <c:pt idx="18">
                  <c:v>6.4687901070618556</c:v>
                </c:pt>
                <c:pt idx="19">
                  <c:v>6.5807779243690305</c:v>
                </c:pt>
                <c:pt idx="20">
                  <c:v>6.534820997663588</c:v>
                </c:pt>
                <c:pt idx="21">
                  <c:v>6.438522255667757</c:v>
                </c:pt>
                <c:pt idx="22">
                  <c:v>6.5222722217203675</c:v>
                </c:pt>
                <c:pt idx="23">
                  <c:v>6.5006935294037476</c:v>
                </c:pt>
                <c:pt idx="24">
                  <c:v>6.6205523475122066</c:v>
                </c:pt>
                <c:pt idx="25">
                  <c:v>6.6881585875960861</c:v>
                </c:pt>
                <c:pt idx="26">
                  <c:v>6.7693040446140023</c:v>
                </c:pt>
                <c:pt idx="27">
                  <c:v>6.6390411866188908</c:v>
                </c:pt>
                <c:pt idx="28">
                  <c:v>6.3788037546884189</c:v>
                </c:pt>
                <c:pt idx="29">
                  <c:v>6.5253836072861056</c:v>
                </c:pt>
                <c:pt idx="30">
                  <c:v>6.6712822491022337</c:v>
                </c:pt>
                <c:pt idx="31">
                  <c:v>6.9144666157683332</c:v>
                </c:pt>
                <c:pt idx="32">
                  <c:v>6.9477890416914247</c:v>
                </c:pt>
                <c:pt idx="33">
                  <c:v>6.9874379194521943</c:v>
                </c:pt>
                <c:pt idx="34">
                  <c:v>7.1050272265287893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6-2B4E-A2E0-0C6DD8DC9E9D}"/>
            </c:ext>
          </c:extLst>
        </c:ser>
        <c:ser>
          <c:idx val="1"/>
          <c:order val="1"/>
          <c:tx>
            <c:strRef>
              <c:f>'Scores Over Time'!$CM$2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Time'!$CM$3:$CM$37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6-2B4E-A2E0-0C6DD8D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89116080"/>
        <c:axId val="-1747708576"/>
      </c:lineChart>
      <c:catAx>
        <c:axId val="-178911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7708576"/>
        <c:crosses val="autoZero"/>
        <c:auto val="1"/>
        <c:lblAlgn val="ctr"/>
        <c:lblOffset val="100"/>
        <c:noMultiLvlLbl val="0"/>
      </c:catAx>
      <c:valAx>
        <c:axId val="-174770857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9116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Time'!$CI$2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Time'!$CI$3:$CI$37</c:f>
              <c:numCache>
                <c:formatCode>0.0</c:formatCode>
                <c:ptCount val="35"/>
                <c:pt idx="0">
                  <c:v>7.5296112673191393</c:v>
                </c:pt>
                <c:pt idx="1">
                  <c:v>7.3660808247447038</c:v>
                </c:pt>
                <c:pt idx="2">
                  <c:v>6.6837022281899579</c:v>
                </c:pt>
                <c:pt idx="3">
                  <c:v>7.2075518991662078</c:v>
                </c:pt>
                <c:pt idx="4">
                  <c:v>7.0751972315118961</c:v>
                </c:pt>
                <c:pt idx="5">
                  <c:v>6.8564489083090736</c:v>
                </c:pt>
                <c:pt idx="6">
                  <c:v>6.5973692655410909</c:v>
                </c:pt>
                <c:pt idx="7">
                  <c:v>7.1679987014342705</c:v>
                </c:pt>
                <c:pt idx="8">
                  <c:v>7.1899103779250249</c:v>
                </c:pt>
                <c:pt idx="9">
                  <c:v>7.2963858020099153</c:v>
                </c:pt>
                <c:pt idx="10">
                  <c:v>7.1489263712150235</c:v>
                </c:pt>
                <c:pt idx="11">
                  <c:v>6.9413538462855611</c:v>
                </c:pt>
                <c:pt idx="12">
                  <c:v>6.9352454075846159</c:v>
                </c:pt>
                <c:pt idx="13">
                  <c:v>7.1933369068443165</c:v>
                </c:pt>
                <c:pt idx="14">
                  <c:v>6.8959360395719829</c:v>
                </c:pt>
                <c:pt idx="15">
                  <c:v>7.1395588684505542</c:v>
                </c:pt>
                <c:pt idx="16">
                  <c:v>7.3212147703666988</c:v>
                </c:pt>
                <c:pt idx="17">
                  <c:v>7.2824054518666985</c:v>
                </c:pt>
                <c:pt idx="18">
                  <c:v>6.8704550291608095</c:v>
                </c:pt>
                <c:pt idx="19">
                  <c:v>6.7954069994063149</c:v>
                </c:pt>
                <c:pt idx="20">
                  <c:v>6.5850184468614072</c:v>
                </c:pt>
                <c:pt idx="21">
                  <c:v>6.3746298943164987</c:v>
                </c:pt>
                <c:pt idx="22">
                  <c:v>6.4116545586777258</c:v>
                </c:pt>
                <c:pt idx="23">
                  <c:v>6.4486792230389511</c:v>
                </c:pt>
                <c:pt idx="24">
                  <c:v>6.5452867339751224</c:v>
                </c:pt>
                <c:pt idx="25">
                  <c:v>6.4848635734345015</c:v>
                </c:pt>
                <c:pt idx="26">
                  <c:v>6.6097093342876461</c:v>
                </c:pt>
                <c:pt idx="27">
                  <c:v>6.1927682920532137</c:v>
                </c:pt>
                <c:pt idx="28">
                  <c:v>5.8516667791009667</c:v>
                </c:pt>
                <c:pt idx="29">
                  <c:v>5.7419848921807981</c:v>
                </c:pt>
                <c:pt idx="30">
                  <c:v>6.0743807392823044</c:v>
                </c:pt>
                <c:pt idx="31">
                  <c:v>6.56328614381506</c:v>
                </c:pt>
                <c:pt idx="32">
                  <c:v>6.3931038959477284</c:v>
                </c:pt>
                <c:pt idx="33">
                  <c:v>6.364082853560677</c:v>
                </c:pt>
                <c:pt idx="34">
                  <c:v>6.4368132051032525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3-A24E-BBD3-B1F4A3C8F946}"/>
            </c:ext>
          </c:extLst>
        </c:ser>
        <c:ser>
          <c:idx val="1"/>
          <c:order val="1"/>
          <c:tx>
            <c:strRef>
              <c:f>'Scores Over Time'!$CJ$2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Time'!$CJ$3:$CJ$37</c:f>
              <c:numCache>
                <c:formatCode>0.0</c:formatCode>
                <c:ptCount val="35"/>
                <c:pt idx="0">
                  <c:v>7.4911965494944504</c:v>
                </c:pt>
                <c:pt idx="1">
                  <c:v>6.8808924262745172</c:v>
                </c:pt>
                <c:pt idx="2">
                  <c:v>6.7463120055307</c:v>
                </c:pt>
                <c:pt idx="3">
                  <c:v>6.8133212014632241</c:v>
                </c:pt>
                <c:pt idx="4">
                  <c:v>6.3953443996521617</c:v>
                </c:pt>
                <c:pt idx="5">
                  <c:v>6.5406625828117848</c:v>
                </c:pt>
                <c:pt idx="6">
                  <c:v>6.5449301590455891</c:v>
                </c:pt>
                <c:pt idx="7">
                  <c:v>6.9594315003696794</c:v>
                </c:pt>
                <c:pt idx="8">
                  <c:v>6.2132912182168578</c:v>
                </c:pt>
                <c:pt idx="9">
                  <c:v>6.2971552125340642</c:v>
                </c:pt>
                <c:pt idx="10">
                  <c:v>6.2725756460443227</c:v>
                </c:pt>
                <c:pt idx="11">
                  <c:v>6.9768285162323371</c:v>
                </c:pt>
                <c:pt idx="12">
                  <c:v>7.0432760756331447</c:v>
                </c:pt>
                <c:pt idx="13">
                  <c:v>7.1774632171961628</c:v>
                </c:pt>
                <c:pt idx="14">
                  <c:v>7.0739658965288594</c:v>
                </c:pt>
                <c:pt idx="15">
                  <c:v>6.9967354849493981</c:v>
                </c:pt>
                <c:pt idx="16">
                  <c:v>6.7426293828209447</c:v>
                </c:pt>
                <c:pt idx="17">
                  <c:v>6.8121332027135448</c:v>
                </c:pt>
                <c:pt idx="18">
                  <c:v>6.6585960785540053</c:v>
                </c:pt>
                <c:pt idx="19">
                  <c:v>6.7864189626886784</c:v>
                </c:pt>
                <c:pt idx="20">
                  <c:v>6.8076019857581294</c:v>
                </c:pt>
                <c:pt idx="21">
                  <c:v>6.6960361701084476</c:v>
                </c:pt>
                <c:pt idx="22">
                  <c:v>6.6618911845136051</c:v>
                </c:pt>
                <c:pt idx="23">
                  <c:v>6.5605939437575982</c:v>
                </c:pt>
                <c:pt idx="24">
                  <c:v>6.5305619179328485</c:v>
                </c:pt>
                <c:pt idx="25">
                  <c:v>6.3274069034650973</c:v>
                </c:pt>
                <c:pt idx="26">
                  <c:v>6.3108322191783675</c:v>
                </c:pt>
                <c:pt idx="27">
                  <c:v>6.4880709707305</c:v>
                </c:pt>
                <c:pt idx="28">
                  <c:v>6.5136638164298972</c:v>
                </c:pt>
                <c:pt idx="29">
                  <c:v>6.946592556035359</c:v>
                </c:pt>
                <c:pt idx="30">
                  <c:v>6.9378548692716473</c:v>
                </c:pt>
                <c:pt idx="31">
                  <c:v>7.0825244736709596</c:v>
                </c:pt>
                <c:pt idx="32">
                  <c:v>7.0132641681366454</c:v>
                </c:pt>
                <c:pt idx="33">
                  <c:v>7.0479349312533994</c:v>
                </c:pt>
                <c:pt idx="34">
                  <c:v>7.1117797334850268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3-A24E-BBD3-B1F4A3C8F946}"/>
            </c:ext>
          </c:extLst>
        </c:ser>
        <c:ser>
          <c:idx val="2"/>
          <c:order val="2"/>
          <c:tx>
            <c:strRef>
              <c:f>'Scores Over Time'!$CK$2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Time'!$CK$3:$CK$37</c:f>
              <c:numCache>
                <c:formatCode>0.0</c:formatCode>
                <c:ptCount val="35"/>
                <c:pt idx="0">
                  <c:v>3.7396851940387728</c:v>
                </c:pt>
                <c:pt idx="1">
                  <c:v>3.7842045533184092</c:v>
                </c:pt>
                <c:pt idx="2">
                  <c:v>3.7254150239618582</c:v>
                </c:pt>
                <c:pt idx="3">
                  <c:v>4.4278690297741194</c:v>
                </c:pt>
                <c:pt idx="4">
                  <c:v>4.6069051957732929</c:v>
                </c:pt>
                <c:pt idx="5">
                  <c:v>4.5423549492027888</c:v>
                </c:pt>
                <c:pt idx="6">
                  <c:v>4.7675287570984173</c:v>
                </c:pt>
                <c:pt idx="7">
                  <c:v>5.0027255653653624</c:v>
                </c:pt>
                <c:pt idx="8">
                  <c:v>5.3180231648164211</c:v>
                </c:pt>
                <c:pt idx="9">
                  <c:v>5.3975563683932313</c:v>
                </c:pt>
                <c:pt idx="10">
                  <c:v>5.1596392175186692</c:v>
                </c:pt>
                <c:pt idx="11">
                  <c:v>5.259470518831229</c:v>
                </c:pt>
                <c:pt idx="12">
                  <c:v>5.292623477990527</c:v>
                </c:pt>
                <c:pt idx="13">
                  <c:v>5.5690731275204506</c:v>
                </c:pt>
                <c:pt idx="14">
                  <c:v>5.8160049931862758</c:v>
                </c:pt>
                <c:pt idx="15">
                  <c:v>5.8655630619059806</c:v>
                </c:pt>
                <c:pt idx="16">
                  <c:v>5.9348912839161088</c:v>
                </c:pt>
                <c:pt idx="17">
                  <c:v>5.8719434447710865</c:v>
                </c:pt>
                <c:pt idx="18">
                  <c:v>5.8773192134707513</c:v>
                </c:pt>
                <c:pt idx="19">
                  <c:v>6.1605078110121001</c:v>
                </c:pt>
                <c:pt idx="20">
                  <c:v>6.2118425603712266</c:v>
                </c:pt>
                <c:pt idx="21">
                  <c:v>6.2449007025783247</c:v>
                </c:pt>
                <c:pt idx="22">
                  <c:v>6.4932709219697715</c:v>
                </c:pt>
                <c:pt idx="23">
                  <c:v>6.4928074214146934</c:v>
                </c:pt>
                <c:pt idx="24">
                  <c:v>6.7858083906286479</c:v>
                </c:pt>
                <c:pt idx="25">
                  <c:v>7.2522052858886603</c:v>
                </c:pt>
                <c:pt idx="26">
                  <c:v>7.3873705803759924</c:v>
                </c:pt>
                <c:pt idx="27">
                  <c:v>7.2362842970729586</c:v>
                </c:pt>
                <c:pt idx="28">
                  <c:v>6.7710806685343909</c:v>
                </c:pt>
                <c:pt idx="29">
                  <c:v>6.8875733736421578</c:v>
                </c:pt>
                <c:pt idx="30">
                  <c:v>7.0016111387527502</c:v>
                </c:pt>
                <c:pt idx="31">
                  <c:v>7.0975892298189791</c:v>
                </c:pt>
                <c:pt idx="32">
                  <c:v>7.4369990609898986</c:v>
                </c:pt>
                <c:pt idx="33">
                  <c:v>7.5502959735425064</c:v>
                </c:pt>
                <c:pt idx="34">
                  <c:v>7.7664887409980894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3-A24E-BBD3-B1F4A3C8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47632944"/>
        <c:axId val="-1780182656"/>
      </c:lineChart>
      <c:catAx>
        <c:axId val="-184763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0182656"/>
        <c:crosses val="autoZero"/>
        <c:auto val="1"/>
        <c:lblAlgn val="ctr"/>
        <c:lblOffset val="100"/>
        <c:noMultiLvlLbl val="0"/>
      </c:catAx>
      <c:valAx>
        <c:axId val="-1780182656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4763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Time'!$CQ$2</c:f>
              <c:strCache>
                <c:ptCount val="1"/>
                <c:pt idx="0">
                  <c:v>Maine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Time'!$CQ$3:$CQ$37</c:f>
              <c:numCache>
                <c:formatCode>0.0</c:formatCode>
                <c:ptCount val="35"/>
                <c:pt idx="0">
                  <c:v>5.4589642606430262</c:v>
                </c:pt>
                <c:pt idx="1">
                  <c:v>5.5320404161369261</c:v>
                </c:pt>
                <c:pt idx="2">
                  <c:v>5.5905885970837401</c:v>
                </c:pt>
                <c:pt idx="3">
                  <c:v>5.7333988119558148</c:v>
                </c:pt>
                <c:pt idx="4">
                  <c:v>5.8418069398582633</c:v>
                </c:pt>
                <c:pt idx="5">
                  <c:v>5.9625601070817309</c:v>
                </c:pt>
                <c:pt idx="6">
                  <c:v>5.9955807838061759</c:v>
                </c:pt>
                <c:pt idx="7">
                  <c:v>6.20197643085202</c:v>
                </c:pt>
                <c:pt idx="8">
                  <c:v>6.335495010134661</c:v>
                </c:pt>
                <c:pt idx="9">
                  <c:v>6.1137824520299224</c:v>
                </c:pt>
                <c:pt idx="10">
                  <c:v>5.7123024482531974</c:v>
                </c:pt>
                <c:pt idx="11">
                  <c:v>5.7217542099123113</c:v>
                </c:pt>
                <c:pt idx="12">
                  <c:v>5.805286560258744</c:v>
                </c:pt>
                <c:pt idx="13">
                  <c:v>5.9420785025877052</c:v>
                </c:pt>
                <c:pt idx="14">
                  <c:v>5.9694236332476516</c:v>
                </c:pt>
                <c:pt idx="15">
                  <c:v>6.1240801771773512</c:v>
                </c:pt>
                <c:pt idx="16">
                  <c:v>6.0978499982596235</c:v>
                </c:pt>
                <c:pt idx="17">
                  <c:v>6.241982148089857</c:v>
                </c:pt>
                <c:pt idx="18">
                  <c:v>6.2495035462282251</c:v>
                </c:pt>
                <c:pt idx="19">
                  <c:v>6.3403294500318061</c:v>
                </c:pt>
                <c:pt idx="20">
                  <c:v>6.4056389475559143</c:v>
                </c:pt>
                <c:pt idx="21">
                  <c:v>6.3449852673186946</c:v>
                </c:pt>
                <c:pt idx="22">
                  <c:v>6.3104469011796693</c:v>
                </c:pt>
                <c:pt idx="23">
                  <c:v>6.3765792357235798</c:v>
                </c:pt>
                <c:pt idx="24">
                  <c:v>6.2904493031932054</c:v>
                </c:pt>
                <c:pt idx="25">
                  <c:v>6.29923843970845</c:v>
                </c:pt>
                <c:pt idx="26">
                  <c:v>6.3260370885134742</c:v>
                </c:pt>
                <c:pt idx="27">
                  <c:v>6.3108802165720403</c:v>
                </c:pt>
                <c:pt idx="28">
                  <c:v>6.2555396620249475</c:v>
                </c:pt>
                <c:pt idx="29">
                  <c:v>6.3803259140105526</c:v>
                </c:pt>
                <c:pt idx="30">
                  <c:v>6.2141382544359374</c:v>
                </c:pt>
                <c:pt idx="31">
                  <c:v>6.3928718241845681</c:v>
                </c:pt>
                <c:pt idx="32">
                  <c:v>6.4942766339294531</c:v>
                </c:pt>
                <c:pt idx="33">
                  <c:v>6.577727967244047</c:v>
                </c:pt>
                <c:pt idx="34">
                  <c:v>6.7202748567436439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D-F445-AC2B-CB28D835CF2B}"/>
            </c:ext>
          </c:extLst>
        </c:ser>
        <c:ser>
          <c:idx val="1"/>
          <c:order val="1"/>
          <c:tx>
            <c:strRef>
              <c:f>'Scores Over Time'!$CR$2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Time'!$CR$3:$CR$37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D-F445-AC2B-CB28D835C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90099248"/>
        <c:axId val="-1701460816"/>
      </c:lineChart>
      <c:catAx>
        <c:axId val="-179009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1460816"/>
        <c:crosses val="autoZero"/>
        <c:auto val="1"/>
        <c:lblAlgn val="ctr"/>
        <c:lblOffset val="100"/>
        <c:noMultiLvlLbl val="0"/>
      </c:catAx>
      <c:valAx>
        <c:axId val="-170146081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00992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Time'!$CN$2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Time'!$CN$3:$CN$37</c:f>
              <c:numCache>
                <c:formatCode>0.0</c:formatCode>
                <c:ptCount val="35"/>
                <c:pt idx="0">
                  <c:v>6.8108680925264942</c:v>
                </c:pt>
                <c:pt idx="1">
                  <c:v>6.7252514363197475</c:v>
                </c:pt>
                <c:pt idx="2">
                  <c:v>6.7369737313964579</c:v>
                </c:pt>
                <c:pt idx="3">
                  <c:v>6.791484666489672</c:v>
                </c:pt>
                <c:pt idx="4">
                  <c:v>6.816333740789287</c:v>
                </c:pt>
                <c:pt idx="5">
                  <c:v>6.8005429594462763</c:v>
                </c:pt>
                <c:pt idx="6">
                  <c:v>7.0406810329205145</c:v>
                </c:pt>
                <c:pt idx="7">
                  <c:v>7.3396312013143694</c:v>
                </c:pt>
                <c:pt idx="8">
                  <c:v>7.3183730224603947</c:v>
                </c:pt>
                <c:pt idx="9">
                  <c:v>6.8935354669803521</c:v>
                </c:pt>
                <c:pt idx="10">
                  <c:v>6.0246484159394811</c:v>
                </c:pt>
                <c:pt idx="11">
                  <c:v>5.9113465410312438</c:v>
                </c:pt>
                <c:pt idx="12">
                  <c:v>5.9857474013643781</c:v>
                </c:pt>
                <c:pt idx="13">
                  <c:v>6.203551183363051</c:v>
                </c:pt>
                <c:pt idx="14">
                  <c:v>6.1245764791416271</c:v>
                </c:pt>
                <c:pt idx="15">
                  <c:v>6.3145389892361647</c:v>
                </c:pt>
                <c:pt idx="16">
                  <c:v>6.2995533461740409</c:v>
                </c:pt>
                <c:pt idx="17">
                  <c:v>6.7766063303577617</c:v>
                </c:pt>
                <c:pt idx="18">
                  <c:v>6.8371558180487328</c:v>
                </c:pt>
                <c:pt idx="19">
                  <c:v>6.7420275721641643</c:v>
                </c:pt>
                <c:pt idx="20">
                  <c:v>6.7067468553124518</c:v>
                </c:pt>
                <c:pt idx="21">
                  <c:v>6.6714661384607403</c:v>
                </c:pt>
                <c:pt idx="22">
                  <c:v>6.6241348800887394</c:v>
                </c:pt>
                <c:pt idx="23">
                  <c:v>6.5768036217167376</c:v>
                </c:pt>
                <c:pt idx="24">
                  <c:v>6.5080960106273338</c:v>
                </c:pt>
                <c:pt idx="25">
                  <c:v>6.4913211985261343</c:v>
                </c:pt>
                <c:pt idx="26">
                  <c:v>6.5135901121095801</c:v>
                </c:pt>
                <c:pt idx="27">
                  <c:v>6.5507648893861576</c:v>
                </c:pt>
                <c:pt idx="28">
                  <c:v>6.2675712619510202</c:v>
                </c:pt>
                <c:pt idx="29">
                  <c:v>6.0768038997723925</c:v>
                </c:pt>
                <c:pt idx="30">
                  <c:v>6.1087211204743328</c:v>
                </c:pt>
                <c:pt idx="31">
                  <c:v>6.5926563962488798</c:v>
                </c:pt>
                <c:pt idx="32">
                  <c:v>6.8641116188196447</c:v>
                </c:pt>
                <c:pt idx="33">
                  <c:v>6.8828255227772637</c:v>
                </c:pt>
                <c:pt idx="34">
                  <c:v>7.2411552681459703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B-E543-BD6F-C00FB07F0DF4}"/>
            </c:ext>
          </c:extLst>
        </c:ser>
        <c:ser>
          <c:idx val="1"/>
          <c:order val="1"/>
          <c:tx>
            <c:strRef>
              <c:f>'Scores Over Time'!$CO$2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Time'!$CO$3:$CO$37</c:f>
              <c:numCache>
                <c:formatCode>0.0</c:formatCode>
                <c:ptCount val="35"/>
                <c:pt idx="0">
                  <c:v>5.8888940729115307</c:v>
                </c:pt>
                <c:pt idx="1">
                  <c:v>5.8646948911864705</c:v>
                </c:pt>
                <c:pt idx="2">
                  <c:v>5.7471737984289657</c:v>
                </c:pt>
                <c:pt idx="3">
                  <c:v>5.6057743074300586</c:v>
                </c:pt>
                <c:pt idx="4">
                  <c:v>5.5620949357040335</c:v>
                </c:pt>
                <c:pt idx="5">
                  <c:v>5.6251159308141885</c:v>
                </c:pt>
                <c:pt idx="6">
                  <c:v>5.5381884606921199</c:v>
                </c:pt>
                <c:pt idx="7">
                  <c:v>5.3847114082649412</c:v>
                </c:pt>
                <c:pt idx="8">
                  <c:v>5.5787414459229723</c:v>
                </c:pt>
                <c:pt idx="9">
                  <c:v>5.6946618021103328</c:v>
                </c:pt>
                <c:pt idx="10">
                  <c:v>5.5850527077735972</c:v>
                </c:pt>
                <c:pt idx="11">
                  <c:v>5.3614553789296293</c:v>
                </c:pt>
                <c:pt idx="12">
                  <c:v>5.3404950553746842</c:v>
                </c:pt>
                <c:pt idx="13">
                  <c:v>5.4807477407616609</c:v>
                </c:pt>
                <c:pt idx="14">
                  <c:v>5.4807473509894846</c:v>
                </c:pt>
                <c:pt idx="15">
                  <c:v>5.5302890830714819</c:v>
                </c:pt>
                <c:pt idx="16">
                  <c:v>5.4044403823644487</c:v>
                </c:pt>
                <c:pt idx="17">
                  <c:v>5.211379552364872</c:v>
                </c:pt>
                <c:pt idx="18">
                  <c:v>5.3106537208626765</c:v>
                </c:pt>
                <c:pt idx="19">
                  <c:v>5.4460383981833651</c:v>
                </c:pt>
                <c:pt idx="20">
                  <c:v>5.5639234479599509</c:v>
                </c:pt>
                <c:pt idx="21">
                  <c:v>5.6068212375612179</c:v>
                </c:pt>
                <c:pt idx="22">
                  <c:v>5.5939744334814794</c:v>
                </c:pt>
                <c:pt idx="23">
                  <c:v>5.596644296934171</c:v>
                </c:pt>
                <c:pt idx="24">
                  <c:v>5.4578065591726315</c:v>
                </c:pt>
                <c:pt idx="25">
                  <c:v>5.4352095514034016</c:v>
                </c:pt>
                <c:pt idx="26">
                  <c:v>5.4847340018680164</c:v>
                </c:pt>
                <c:pt idx="27">
                  <c:v>5.5138310041048824</c:v>
                </c:pt>
                <c:pt idx="28">
                  <c:v>5.6950607581442476</c:v>
                </c:pt>
                <c:pt idx="29">
                  <c:v>6.1845844265362313</c:v>
                </c:pt>
                <c:pt idx="30">
                  <c:v>5.6464057935997047</c:v>
                </c:pt>
                <c:pt idx="31">
                  <c:v>5.654025750915455</c:v>
                </c:pt>
                <c:pt idx="32">
                  <c:v>5.5430641281306183</c:v>
                </c:pt>
                <c:pt idx="33">
                  <c:v>5.6511506999396532</c:v>
                </c:pt>
                <c:pt idx="34">
                  <c:v>5.5951558222966495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B-E543-BD6F-C00FB07F0DF4}"/>
            </c:ext>
          </c:extLst>
        </c:ser>
        <c:ser>
          <c:idx val="2"/>
          <c:order val="2"/>
          <c:tx>
            <c:strRef>
              <c:f>'Scores Over Time'!$CP$2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Time'!$CP$3:$CP$37</c:f>
              <c:numCache>
                <c:formatCode>0.0</c:formatCode>
                <c:ptCount val="35"/>
                <c:pt idx="0">
                  <c:v>3.6771306164910538</c:v>
                </c:pt>
                <c:pt idx="1">
                  <c:v>4.0061749209045594</c:v>
                </c:pt>
                <c:pt idx="2">
                  <c:v>4.2876182614257949</c:v>
                </c:pt>
                <c:pt idx="3">
                  <c:v>4.8029374619477148</c:v>
                </c:pt>
                <c:pt idx="4">
                  <c:v>5.1469921430814685</c:v>
                </c:pt>
                <c:pt idx="5">
                  <c:v>5.4620214309847261</c:v>
                </c:pt>
                <c:pt idx="6">
                  <c:v>5.4078728578058941</c:v>
                </c:pt>
                <c:pt idx="7">
                  <c:v>5.8815866829767502</c:v>
                </c:pt>
                <c:pt idx="8">
                  <c:v>6.1093705620206151</c:v>
                </c:pt>
                <c:pt idx="9">
                  <c:v>5.7531500869990824</c:v>
                </c:pt>
                <c:pt idx="10">
                  <c:v>5.5272062210465123</c:v>
                </c:pt>
                <c:pt idx="11">
                  <c:v>5.8924607097760608</c:v>
                </c:pt>
                <c:pt idx="12">
                  <c:v>6.0896172240371698</c:v>
                </c:pt>
                <c:pt idx="13">
                  <c:v>6.1419365836384054</c:v>
                </c:pt>
                <c:pt idx="14">
                  <c:v>6.3029470696118421</c:v>
                </c:pt>
                <c:pt idx="15">
                  <c:v>6.5274124592244069</c:v>
                </c:pt>
                <c:pt idx="16">
                  <c:v>6.5895562662403817</c:v>
                </c:pt>
                <c:pt idx="17">
                  <c:v>6.7379605615469389</c:v>
                </c:pt>
                <c:pt idx="18">
                  <c:v>6.6007010997732651</c:v>
                </c:pt>
                <c:pt idx="19">
                  <c:v>6.8329223797478891</c:v>
                </c:pt>
                <c:pt idx="20">
                  <c:v>6.9462465393953394</c:v>
                </c:pt>
                <c:pt idx="21">
                  <c:v>6.7566684259341274</c:v>
                </c:pt>
                <c:pt idx="22">
                  <c:v>6.7132313899687865</c:v>
                </c:pt>
                <c:pt idx="23">
                  <c:v>6.9562897885198325</c:v>
                </c:pt>
                <c:pt idx="24">
                  <c:v>6.90544533977965</c:v>
                </c:pt>
                <c:pt idx="25">
                  <c:v>6.9711845691958132</c:v>
                </c:pt>
                <c:pt idx="26">
                  <c:v>6.9797871515628271</c:v>
                </c:pt>
                <c:pt idx="27">
                  <c:v>6.8680447562250819</c:v>
                </c:pt>
                <c:pt idx="28">
                  <c:v>6.8039869659795746</c:v>
                </c:pt>
                <c:pt idx="29">
                  <c:v>6.8795894157230366</c:v>
                </c:pt>
                <c:pt idx="30">
                  <c:v>6.8872878492337763</c:v>
                </c:pt>
                <c:pt idx="31">
                  <c:v>6.9319333253893696</c:v>
                </c:pt>
                <c:pt idx="32">
                  <c:v>7.075654154838098</c:v>
                </c:pt>
                <c:pt idx="33">
                  <c:v>7.199207679015224</c:v>
                </c:pt>
                <c:pt idx="34">
                  <c:v>7.3245134797883127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B-E543-BD6F-C00FB07F0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52111840"/>
        <c:axId val="-1701221392"/>
      </c:lineChart>
      <c:catAx>
        <c:axId val="-17521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1221392"/>
        <c:crosses val="autoZero"/>
        <c:auto val="1"/>
        <c:lblAlgn val="ctr"/>
        <c:lblOffset val="100"/>
        <c:noMultiLvlLbl val="0"/>
      </c:catAx>
      <c:valAx>
        <c:axId val="-1701221392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211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Time'!$CV$2</c:f>
              <c:strCache>
                <c:ptCount val="1"/>
                <c:pt idx="0">
                  <c:v>Maryland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Time'!$CV$3:$CV$37</c:f>
              <c:numCache>
                <c:formatCode>0.0</c:formatCode>
                <c:ptCount val="35"/>
                <c:pt idx="0">
                  <c:v>6.3783286089405626</c:v>
                </c:pt>
                <c:pt idx="1">
                  <c:v>6.544142039072959</c:v>
                </c:pt>
                <c:pt idx="2">
                  <c:v>6.667901270024001</c:v>
                </c:pt>
                <c:pt idx="3">
                  <c:v>6.9073748807576507</c:v>
                </c:pt>
                <c:pt idx="4">
                  <c:v>6.9906626536360692</c:v>
                </c:pt>
                <c:pt idx="5">
                  <c:v>7.1219250470009179</c:v>
                </c:pt>
                <c:pt idx="6">
                  <c:v>7.2102834824658162</c:v>
                </c:pt>
                <c:pt idx="7">
                  <c:v>7.2528231072173535</c:v>
                </c:pt>
                <c:pt idx="8">
                  <c:v>7.3075077234607866</c:v>
                </c:pt>
                <c:pt idx="9">
                  <c:v>7.2707481849542788</c:v>
                </c:pt>
                <c:pt idx="10">
                  <c:v>7.1283870850556097</c:v>
                </c:pt>
                <c:pt idx="11">
                  <c:v>7.0938560695418467</c:v>
                </c:pt>
                <c:pt idx="12">
                  <c:v>7.0460186089462766</c:v>
                </c:pt>
                <c:pt idx="13">
                  <c:v>7.0053759570902656</c:v>
                </c:pt>
                <c:pt idx="14">
                  <c:v>7.1067040915052262</c:v>
                </c:pt>
                <c:pt idx="15">
                  <c:v>7.2608529103216233</c:v>
                </c:pt>
                <c:pt idx="16">
                  <c:v>7.2937407682782549</c:v>
                </c:pt>
                <c:pt idx="17">
                  <c:v>7.4093299991141945</c:v>
                </c:pt>
                <c:pt idx="18">
                  <c:v>7.4375837919886409</c:v>
                </c:pt>
                <c:pt idx="19">
                  <c:v>7.5532496197061532</c:v>
                </c:pt>
                <c:pt idx="20">
                  <c:v>7.5392161019270896</c:v>
                </c:pt>
                <c:pt idx="21">
                  <c:v>7.5316018995892611</c:v>
                </c:pt>
                <c:pt idx="22">
                  <c:v>7.5480183422779286</c:v>
                </c:pt>
                <c:pt idx="23">
                  <c:v>7.7358405604322655</c:v>
                </c:pt>
                <c:pt idx="24">
                  <c:v>7.6740751058242749</c:v>
                </c:pt>
                <c:pt idx="25">
                  <c:v>7.5197174131561626</c:v>
                </c:pt>
                <c:pt idx="26">
                  <c:v>7.561935516779851</c:v>
                </c:pt>
                <c:pt idx="27">
                  <c:v>7.4348924592960328</c:v>
                </c:pt>
                <c:pt idx="28">
                  <c:v>7.2051284944164955</c:v>
                </c:pt>
                <c:pt idx="29">
                  <c:v>7.1615691941558124</c:v>
                </c:pt>
                <c:pt idx="30">
                  <c:v>7.2920049873631569</c:v>
                </c:pt>
                <c:pt idx="31">
                  <c:v>7.3148557470719142</c:v>
                </c:pt>
                <c:pt idx="32">
                  <c:v>7.2180517742129622</c:v>
                </c:pt>
                <c:pt idx="33">
                  <c:v>7.2179845004606236</c:v>
                </c:pt>
                <c:pt idx="34">
                  <c:v>7.0131410736472803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A-534A-847C-70F092456A36}"/>
            </c:ext>
          </c:extLst>
        </c:ser>
        <c:ser>
          <c:idx val="1"/>
          <c:order val="1"/>
          <c:tx>
            <c:strRef>
              <c:f>'Scores Over Time'!$CW$2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Time'!$CW$3:$CW$37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A-534A-847C-70F09245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87604464"/>
        <c:axId val="-1782676832"/>
      </c:lineChart>
      <c:catAx>
        <c:axId val="-178760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2676832"/>
        <c:crosses val="autoZero"/>
        <c:auto val="1"/>
        <c:lblAlgn val="ctr"/>
        <c:lblOffset val="100"/>
        <c:noMultiLvlLbl val="0"/>
      </c:catAx>
      <c:valAx>
        <c:axId val="-1782676832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76044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Time'!$G$3:$G$37</c:f>
              <c:numCache>
                <c:formatCode>0.0</c:formatCode>
                <c:ptCount val="35"/>
                <c:pt idx="0">
                  <c:v>4.6666265903241699</c:v>
                </c:pt>
                <c:pt idx="1">
                  <c:v>5.5033004640346048</c:v>
                </c:pt>
                <c:pt idx="2">
                  <c:v>5.1592623537552447</c:v>
                </c:pt>
                <c:pt idx="3">
                  <c:v>4.8928872698946639</c:v>
                </c:pt>
                <c:pt idx="4">
                  <c:v>4.778865536002205</c:v>
                </c:pt>
                <c:pt idx="5">
                  <c:v>4.1071044340180185</c:v>
                </c:pt>
                <c:pt idx="6">
                  <c:v>3.0244944544330701</c:v>
                </c:pt>
                <c:pt idx="7">
                  <c:v>2.9572721069147008</c:v>
                </c:pt>
                <c:pt idx="8">
                  <c:v>3.8991260624096831</c:v>
                </c:pt>
                <c:pt idx="9">
                  <c:v>4.0008105879982256</c:v>
                </c:pt>
                <c:pt idx="10">
                  <c:v>3.2872840815002147</c:v>
                </c:pt>
                <c:pt idx="11">
                  <c:v>3.087972086866261</c:v>
                </c:pt>
                <c:pt idx="12">
                  <c:v>2.6986607917255179</c:v>
                </c:pt>
                <c:pt idx="13">
                  <c:v>2.5947697613031662</c:v>
                </c:pt>
                <c:pt idx="14">
                  <c:v>2.3948231716563697</c:v>
                </c:pt>
                <c:pt idx="15">
                  <c:v>2.0891709237753648</c:v>
                </c:pt>
                <c:pt idx="16">
                  <c:v>2.1967220592104262</c:v>
                </c:pt>
                <c:pt idx="17">
                  <c:v>2.6807721618037719</c:v>
                </c:pt>
                <c:pt idx="18">
                  <c:v>2.6973964236979309</c:v>
                </c:pt>
                <c:pt idx="19">
                  <c:v>2.9134486952741843</c:v>
                </c:pt>
                <c:pt idx="20">
                  <c:v>3.0770985094768584</c:v>
                </c:pt>
                <c:pt idx="21">
                  <c:v>3.2407483236795316</c:v>
                </c:pt>
                <c:pt idx="22">
                  <c:v>2.558348347357617</c:v>
                </c:pt>
                <c:pt idx="23">
                  <c:v>1.8759483710357021</c:v>
                </c:pt>
                <c:pt idx="24">
                  <c:v>3.326495302314973</c:v>
                </c:pt>
                <c:pt idx="25">
                  <c:v>3.1910280467454171</c:v>
                </c:pt>
                <c:pt idx="26">
                  <c:v>3.9103508163756384</c:v>
                </c:pt>
                <c:pt idx="27">
                  <c:v>4.1363520840451296</c:v>
                </c:pt>
                <c:pt idx="28">
                  <c:v>3.4094290053522975</c:v>
                </c:pt>
                <c:pt idx="29">
                  <c:v>3.5198858047636108</c:v>
                </c:pt>
                <c:pt idx="30">
                  <c:v>3.7521438747539388</c:v>
                </c:pt>
                <c:pt idx="31">
                  <c:v>3.9638608307488905</c:v>
                </c:pt>
                <c:pt idx="32">
                  <c:v>3.6982637784930632</c:v>
                </c:pt>
                <c:pt idx="33">
                  <c:v>3.7194261873369219</c:v>
                </c:pt>
                <c:pt idx="34">
                  <c:v>3.9157194556099184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6-7540-8776-D2668A8CA3B1}"/>
            </c:ext>
          </c:extLst>
        </c:ser>
        <c:ser>
          <c:idx val="1"/>
          <c:order val="1"/>
          <c:tx>
            <c:strRef>
              <c:f>'Scores Over Time'!$H$2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Time'!$H$3:$H$37</c:f>
              <c:numCache>
                <c:formatCode>0.0</c:formatCode>
                <c:ptCount val="35"/>
                <c:pt idx="0">
                  <c:v>5.5000796143375466</c:v>
                </c:pt>
                <c:pt idx="1">
                  <c:v>4.939359348876426</c:v>
                </c:pt>
                <c:pt idx="2">
                  <c:v>5.7247632844849168</c:v>
                </c:pt>
                <c:pt idx="3">
                  <c:v>5.8793106773541082</c:v>
                </c:pt>
                <c:pt idx="4">
                  <c:v>6.2291697546943929</c:v>
                </c:pt>
                <c:pt idx="5">
                  <c:v>6.3421360258842858</c:v>
                </c:pt>
                <c:pt idx="6">
                  <c:v>7.3478411550005518</c:v>
                </c:pt>
                <c:pt idx="7">
                  <c:v>7.0543416852251166</c:v>
                </c:pt>
                <c:pt idx="8">
                  <c:v>6.8788503514938553</c:v>
                </c:pt>
                <c:pt idx="9">
                  <c:v>6.9998606495368136</c:v>
                </c:pt>
                <c:pt idx="10">
                  <c:v>6.7965468595071536</c:v>
                </c:pt>
                <c:pt idx="11">
                  <c:v>7.289687242867176</c:v>
                </c:pt>
                <c:pt idx="12">
                  <c:v>6.3769225398942622</c:v>
                </c:pt>
                <c:pt idx="13">
                  <c:v>7.870653906151345</c:v>
                </c:pt>
                <c:pt idx="14">
                  <c:v>7.1435174555273155</c:v>
                </c:pt>
                <c:pt idx="15">
                  <c:v>7.680545009010924</c:v>
                </c:pt>
                <c:pt idx="16">
                  <c:v>7.8011556381198455</c:v>
                </c:pt>
                <c:pt idx="17">
                  <c:v>8.0502443603268272</c:v>
                </c:pt>
                <c:pt idx="18">
                  <c:v>8.2411229914111406</c:v>
                </c:pt>
                <c:pt idx="19">
                  <c:v>7.7764457398004723</c:v>
                </c:pt>
                <c:pt idx="20">
                  <c:v>8.0979356739580375</c:v>
                </c:pt>
                <c:pt idx="21">
                  <c:v>8.3792165064011872</c:v>
                </c:pt>
                <c:pt idx="22">
                  <c:v>8.2295611763119165</c:v>
                </c:pt>
                <c:pt idx="23">
                  <c:v>8.1058157292487021</c:v>
                </c:pt>
                <c:pt idx="24">
                  <c:v>7.9422606432172378</c:v>
                </c:pt>
                <c:pt idx="25">
                  <c:v>7.5627945977982058</c:v>
                </c:pt>
                <c:pt idx="26">
                  <c:v>7.6993243671227471</c:v>
                </c:pt>
                <c:pt idx="27">
                  <c:v>7.745089731895451</c:v>
                </c:pt>
                <c:pt idx="28">
                  <c:v>8.0187923547605298</c:v>
                </c:pt>
                <c:pt idx="29">
                  <c:v>8.1225295330045864</c:v>
                </c:pt>
                <c:pt idx="30">
                  <c:v>8.0863686190651016</c:v>
                </c:pt>
                <c:pt idx="31">
                  <c:v>8.1620071352898425</c:v>
                </c:pt>
                <c:pt idx="32">
                  <c:v>8.456833244483331</c:v>
                </c:pt>
                <c:pt idx="33">
                  <c:v>8.2880531519493719</c:v>
                </c:pt>
                <c:pt idx="34">
                  <c:v>9.3448161598042638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6-7540-8776-D2668A8CA3B1}"/>
            </c:ext>
          </c:extLst>
        </c:ser>
        <c:ser>
          <c:idx val="2"/>
          <c:order val="2"/>
          <c:tx>
            <c:strRef>
              <c:f>'Scores Over Time'!$I$2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Time'!$I$3:$I$37</c:f>
              <c:numCache>
                <c:formatCode>0.0</c:formatCode>
                <c:ptCount val="35"/>
                <c:pt idx="0">
                  <c:v>3.6985113402081269</c:v>
                </c:pt>
                <c:pt idx="1">
                  <c:v>4.0892834369733277</c:v>
                </c:pt>
                <c:pt idx="2">
                  <c:v>4.1370151141843765</c:v>
                </c:pt>
                <c:pt idx="3">
                  <c:v>4.3720156584951875</c:v>
                </c:pt>
                <c:pt idx="4">
                  <c:v>4.234610028492825</c:v>
                </c:pt>
                <c:pt idx="5">
                  <c:v>4.3823261988410067</c:v>
                </c:pt>
                <c:pt idx="6">
                  <c:v>4.5637422317194458</c:v>
                </c:pt>
                <c:pt idx="7">
                  <c:v>4.6464894725779695</c:v>
                </c:pt>
                <c:pt idx="8">
                  <c:v>5.0161595412295874</c:v>
                </c:pt>
                <c:pt idx="9">
                  <c:v>4.8098326397583522</c:v>
                </c:pt>
                <c:pt idx="10">
                  <c:v>4.9057957579290097</c:v>
                </c:pt>
                <c:pt idx="11">
                  <c:v>5.1280634245196302</c:v>
                </c:pt>
                <c:pt idx="12">
                  <c:v>5.2044940397217028</c:v>
                </c:pt>
                <c:pt idx="13">
                  <c:v>5.3444261865928224</c:v>
                </c:pt>
                <c:pt idx="14">
                  <c:v>5.1572360275069054</c:v>
                </c:pt>
                <c:pt idx="15">
                  <c:v>5.3291523879274436</c:v>
                </c:pt>
                <c:pt idx="16">
                  <c:v>5.4761030825914752</c:v>
                </c:pt>
                <c:pt idx="17">
                  <c:v>5.4816332107317409</c:v>
                </c:pt>
                <c:pt idx="18">
                  <c:v>5.4003442882524721</c:v>
                </c:pt>
                <c:pt idx="19">
                  <c:v>5.524280207411036</c:v>
                </c:pt>
                <c:pt idx="20">
                  <c:v>5.4505327748458887</c:v>
                </c:pt>
                <c:pt idx="21">
                  <c:v>5.379308582407262</c:v>
                </c:pt>
                <c:pt idx="22">
                  <c:v>5.1904033194474009</c:v>
                </c:pt>
                <c:pt idx="23">
                  <c:v>5.6282355415673457</c:v>
                </c:pt>
                <c:pt idx="24">
                  <c:v>5.6193676204802587</c:v>
                </c:pt>
                <c:pt idx="25">
                  <c:v>5.7400836878996415</c:v>
                </c:pt>
                <c:pt idx="26">
                  <c:v>5.8567332268116834</c:v>
                </c:pt>
                <c:pt idx="27">
                  <c:v>5.933943357999393</c:v>
                </c:pt>
                <c:pt idx="28">
                  <c:v>5.8829335502476896</c:v>
                </c:pt>
                <c:pt idx="29">
                  <c:v>5.7866086045542167</c:v>
                </c:pt>
                <c:pt idx="30">
                  <c:v>5.8677214660760812</c:v>
                </c:pt>
                <c:pt idx="31">
                  <c:v>5.958086103657398</c:v>
                </c:pt>
                <c:pt idx="32">
                  <c:v>5.9442081272983591</c:v>
                </c:pt>
                <c:pt idx="33">
                  <c:v>6.0297015887144765</c:v>
                </c:pt>
                <c:pt idx="34">
                  <c:v>6.1173336721996003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6-7540-8776-D2668A8C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78057712"/>
        <c:axId val="-1478461120"/>
      </c:lineChart>
      <c:catAx>
        <c:axId val="-147805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78461120"/>
        <c:crosses val="autoZero"/>
        <c:auto val="1"/>
        <c:lblAlgn val="ctr"/>
        <c:lblOffset val="100"/>
        <c:noMultiLvlLbl val="0"/>
      </c:catAx>
      <c:valAx>
        <c:axId val="-1478461120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7805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</a:t>
            </a:r>
            <a:r>
              <a:rPr lang="en-US" baseline="0"/>
              <a:t>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Time'!$CS$2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Time'!$CS$3:$CS$37</c:f>
              <c:numCache>
                <c:formatCode>0.0</c:formatCode>
                <c:ptCount val="35"/>
                <c:pt idx="0">
                  <c:v>7.7021152287929722</c:v>
                </c:pt>
                <c:pt idx="1">
                  <c:v>7.8382091074836309</c:v>
                </c:pt>
                <c:pt idx="2">
                  <c:v>7.7813545388913861</c:v>
                </c:pt>
                <c:pt idx="3">
                  <c:v>8.0608327545676026</c:v>
                </c:pt>
                <c:pt idx="4">
                  <c:v>8.1203779042849309</c:v>
                </c:pt>
                <c:pt idx="5">
                  <c:v>8.1905462333608554</c:v>
                </c:pt>
                <c:pt idx="6">
                  <c:v>8.2766820979382718</c:v>
                </c:pt>
                <c:pt idx="7">
                  <c:v>8.261172533906878</c:v>
                </c:pt>
                <c:pt idx="8">
                  <c:v>8.230121239505003</c:v>
                </c:pt>
                <c:pt idx="9">
                  <c:v>8.008126057202583</c:v>
                </c:pt>
                <c:pt idx="10">
                  <c:v>7.7176823821576832</c:v>
                </c:pt>
                <c:pt idx="11">
                  <c:v>7.6603544849180558</c:v>
                </c:pt>
                <c:pt idx="12">
                  <c:v>7.6690124132876685</c:v>
                </c:pt>
                <c:pt idx="13">
                  <c:v>7.5104814798195969</c:v>
                </c:pt>
                <c:pt idx="14">
                  <c:v>7.6539587715847759</c:v>
                </c:pt>
                <c:pt idx="15">
                  <c:v>7.8233448466196824</c:v>
                </c:pt>
                <c:pt idx="16">
                  <c:v>7.8999635670248445</c:v>
                </c:pt>
                <c:pt idx="17">
                  <c:v>8.0329145682757606</c:v>
                </c:pt>
                <c:pt idx="18">
                  <c:v>8.0754687896707367</c:v>
                </c:pt>
                <c:pt idx="19">
                  <c:v>8.1480288167200836</c:v>
                </c:pt>
                <c:pt idx="20">
                  <c:v>8.0861860074176324</c:v>
                </c:pt>
                <c:pt idx="21">
                  <c:v>8.0243431981151812</c:v>
                </c:pt>
                <c:pt idx="22">
                  <c:v>8.0394773746979364</c:v>
                </c:pt>
                <c:pt idx="23">
                  <c:v>8.0546115512806917</c:v>
                </c:pt>
                <c:pt idx="24">
                  <c:v>8.0897435757129958</c:v>
                </c:pt>
                <c:pt idx="25">
                  <c:v>7.8295557392633919</c:v>
                </c:pt>
                <c:pt idx="26">
                  <c:v>7.6913588659873637</c:v>
                </c:pt>
                <c:pt idx="27">
                  <c:v>7.5807346539532672</c:v>
                </c:pt>
                <c:pt idx="28">
                  <c:v>7.0912877070392843</c:v>
                </c:pt>
                <c:pt idx="29">
                  <c:v>6.7260938215444908</c:v>
                </c:pt>
                <c:pt idx="30">
                  <c:v>6.8797416460334135</c:v>
                </c:pt>
                <c:pt idx="31">
                  <c:v>6.820304084310429</c:v>
                </c:pt>
                <c:pt idx="32">
                  <c:v>6.7150664721209905</c:v>
                </c:pt>
                <c:pt idx="33">
                  <c:v>6.7158287559171592</c:v>
                </c:pt>
                <c:pt idx="34">
                  <c:v>6.4381130225201275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2-7449-B9F7-DA403EB84991}"/>
            </c:ext>
          </c:extLst>
        </c:ser>
        <c:ser>
          <c:idx val="1"/>
          <c:order val="1"/>
          <c:tx>
            <c:strRef>
              <c:f>'Scores Over Time'!$CT$2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Time'!$CT$3:$CT$37</c:f>
              <c:numCache>
                <c:formatCode>0.0</c:formatCode>
                <c:ptCount val="35"/>
                <c:pt idx="0">
                  <c:v>6.7601267057069103</c:v>
                </c:pt>
                <c:pt idx="1">
                  <c:v>6.8203405362197564</c:v>
                </c:pt>
                <c:pt idx="2">
                  <c:v>6.8177344754654809</c:v>
                </c:pt>
                <c:pt idx="3">
                  <c:v>6.706846027806197</c:v>
                </c:pt>
                <c:pt idx="4">
                  <c:v>6.6572734094047998</c:v>
                </c:pt>
                <c:pt idx="5">
                  <c:v>6.6483956052864865</c:v>
                </c:pt>
                <c:pt idx="6">
                  <c:v>6.5886770141194066</c:v>
                </c:pt>
                <c:pt idx="7">
                  <c:v>6.5177927532951845</c:v>
                </c:pt>
                <c:pt idx="8">
                  <c:v>6.5604998274829702</c:v>
                </c:pt>
                <c:pt idx="9">
                  <c:v>6.5714321393695307</c:v>
                </c:pt>
                <c:pt idx="10">
                  <c:v>6.6763672252446717</c:v>
                </c:pt>
                <c:pt idx="11">
                  <c:v>6.6502524194652315</c:v>
                </c:pt>
                <c:pt idx="12">
                  <c:v>6.4128701516544933</c:v>
                </c:pt>
                <c:pt idx="13">
                  <c:v>6.4176712191624814</c:v>
                </c:pt>
                <c:pt idx="14">
                  <c:v>6.3614672557390914</c:v>
                </c:pt>
                <c:pt idx="15">
                  <c:v>6.5246112449531513</c:v>
                </c:pt>
                <c:pt idx="16">
                  <c:v>6.5752627912455228</c:v>
                </c:pt>
                <c:pt idx="17">
                  <c:v>6.6268476338555349</c:v>
                </c:pt>
                <c:pt idx="18">
                  <c:v>6.7314166003607987</c:v>
                </c:pt>
                <c:pt idx="19">
                  <c:v>6.7084033990646645</c:v>
                </c:pt>
                <c:pt idx="20">
                  <c:v>6.7566668112851982</c:v>
                </c:pt>
                <c:pt idx="21">
                  <c:v>6.7380943804938003</c:v>
                </c:pt>
                <c:pt idx="22">
                  <c:v>6.6851755629486487</c:v>
                </c:pt>
                <c:pt idx="23">
                  <c:v>6.7344367599091211</c:v>
                </c:pt>
                <c:pt idx="24">
                  <c:v>6.6587701749744408</c:v>
                </c:pt>
                <c:pt idx="25">
                  <c:v>6.6033440426396615</c:v>
                </c:pt>
                <c:pt idx="26">
                  <c:v>6.812160215434452</c:v>
                </c:pt>
                <c:pt idx="27">
                  <c:v>6.6403033713474438</c:v>
                </c:pt>
                <c:pt idx="28">
                  <c:v>6.6339280572040806</c:v>
                </c:pt>
                <c:pt idx="29">
                  <c:v>6.7192627252187593</c:v>
                </c:pt>
                <c:pt idx="30">
                  <c:v>6.9864104362680095</c:v>
                </c:pt>
                <c:pt idx="31">
                  <c:v>6.923599688231862</c:v>
                </c:pt>
                <c:pt idx="32">
                  <c:v>6.7262300499201366</c:v>
                </c:pt>
                <c:pt idx="33">
                  <c:v>6.7210844382729995</c:v>
                </c:pt>
                <c:pt idx="34">
                  <c:v>6.6727544885748955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2-7449-B9F7-DA403EB84991}"/>
            </c:ext>
          </c:extLst>
        </c:ser>
        <c:ser>
          <c:idx val="2"/>
          <c:order val="2"/>
          <c:tx>
            <c:strRef>
              <c:f>'Scores Over Time'!$CU$2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Time'!$CU$3:$CU$37</c:f>
              <c:numCache>
                <c:formatCode>0.0</c:formatCode>
                <c:ptCount val="35"/>
                <c:pt idx="0">
                  <c:v>4.6727438923218054</c:v>
                </c:pt>
                <c:pt idx="1">
                  <c:v>4.9738764735154897</c:v>
                </c:pt>
                <c:pt idx="2">
                  <c:v>5.4046147957151378</c:v>
                </c:pt>
                <c:pt idx="3">
                  <c:v>5.9544458598991525</c:v>
                </c:pt>
                <c:pt idx="4">
                  <c:v>6.1943366472184778</c:v>
                </c:pt>
                <c:pt idx="5">
                  <c:v>6.5268333023554108</c:v>
                </c:pt>
                <c:pt idx="6">
                  <c:v>6.7654913353397701</c:v>
                </c:pt>
                <c:pt idx="7">
                  <c:v>6.9795040344499988</c:v>
                </c:pt>
                <c:pt idx="8">
                  <c:v>7.1319021033943857</c:v>
                </c:pt>
                <c:pt idx="9">
                  <c:v>7.2326863582907244</c:v>
                </c:pt>
                <c:pt idx="10">
                  <c:v>6.9911116477644724</c:v>
                </c:pt>
                <c:pt idx="11">
                  <c:v>6.9709613042422518</c:v>
                </c:pt>
                <c:pt idx="12">
                  <c:v>7.0561732618966673</c:v>
                </c:pt>
                <c:pt idx="13">
                  <c:v>7.0879751722887194</c:v>
                </c:pt>
                <c:pt idx="14">
                  <c:v>7.3046862471918139</c:v>
                </c:pt>
                <c:pt idx="15">
                  <c:v>7.434602639392037</c:v>
                </c:pt>
                <c:pt idx="16">
                  <c:v>7.4059959465643983</c:v>
                </c:pt>
                <c:pt idx="17">
                  <c:v>7.5682277952112864</c:v>
                </c:pt>
                <c:pt idx="18">
                  <c:v>7.5058659859343875</c:v>
                </c:pt>
                <c:pt idx="19">
                  <c:v>7.8033166433337122</c:v>
                </c:pt>
                <c:pt idx="20">
                  <c:v>7.7747954870784381</c:v>
                </c:pt>
                <c:pt idx="21">
                  <c:v>7.8323681201588018</c:v>
                </c:pt>
                <c:pt idx="22">
                  <c:v>7.9194020891872015</c:v>
                </c:pt>
                <c:pt idx="23">
                  <c:v>8.418473370106982</c:v>
                </c:pt>
                <c:pt idx="24">
                  <c:v>8.2737115667853853</c:v>
                </c:pt>
                <c:pt idx="25">
                  <c:v>8.1262524575654353</c:v>
                </c:pt>
                <c:pt idx="26">
                  <c:v>8.1822874689177372</c:v>
                </c:pt>
                <c:pt idx="27">
                  <c:v>8.0836393525873884</c:v>
                </c:pt>
                <c:pt idx="28">
                  <c:v>7.8901697190061215</c:v>
                </c:pt>
                <c:pt idx="29">
                  <c:v>8.0393510357041844</c:v>
                </c:pt>
                <c:pt idx="30">
                  <c:v>8.0098628797880504</c:v>
                </c:pt>
                <c:pt idx="31">
                  <c:v>8.2006634686734525</c:v>
                </c:pt>
                <c:pt idx="32">
                  <c:v>8.2128588005977594</c:v>
                </c:pt>
                <c:pt idx="33">
                  <c:v>8.2170403071917146</c:v>
                </c:pt>
                <c:pt idx="34">
                  <c:v>7.9285557098468198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2-7449-B9F7-DA403EB84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8999968"/>
        <c:axId val="-1752117408"/>
      </c:lineChart>
      <c:catAx>
        <c:axId val="-16989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2117408"/>
        <c:crosses val="autoZero"/>
        <c:auto val="1"/>
        <c:lblAlgn val="ctr"/>
        <c:lblOffset val="100"/>
        <c:noMultiLvlLbl val="0"/>
      </c:catAx>
      <c:valAx>
        <c:axId val="-175211740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899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Time'!$DA$2</c:f>
              <c:strCache>
                <c:ptCount val="1"/>
                <c:pt idx="0">
                  <c:v>Massachusetts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Time'!$DA$3:$DA$37</c:f>
              <c:numCache>
                <c:formatCode>0.0</c:formatCode>
                <c:ptCount val="35"/>
                <c:pt idx="0">
                  <c:v>5.7550701150981629</c:v>
                </c:pt>
                <c:pt idx="1">
                  <c:v>6.0684666099508497</c:v>
                </c:pt>
                <c:pt idx="2">
                  <c:v>6.2617614887879727</c:v>
                </c:pt>
                <c:pt idx="3">
                  <c:v>6.6800430211259476</c:v>
                </c:pt>
                <c:pt idx="4">
                  <c:v>6.7922301318146792</c:v>
                </c:pt>
                <c:pt idx="5">
                  <c:v>6.7863511791357531</c:v>
                </c:pt>
                <c:pt idx="6">
                  <c:v>6.7574194670048842</c:v>
                </c:pt>
                <c:pt idx="7">
                  <c:v>6.8598629558696613</c:v>
                </c:pt>
                <c:pt idx="8">
                  <c:v>6.8425730209572775</c:v>
                </c:pt>
                <c:pt idx="9">
                  <c:v>6.7642559919294589</c:v>
                </c:pt>
                <c:pt idx="10">
                  <c:v>6.4976029525714329</c:v>
                </c:pt>
                <c:pt idx="11">
                  <c:v>6.5831437542905471</c:v>
                </c:pt>
                <c:pt idx="12">
                  <c:v>6.6249852892497296</c:v>
                </c:pt>
                <c:pt idx="13">
                  <c:v>6.7888375283883073</c:v>
                </c:pt>
                <c:pt idx="14">
                  <c:v>6.7889182188759065</c:v>
                </c:pt>
                <c:pt idx="15">
                  <c:v>6.9681600288713597</c:v>
                </c:pt>
                <c:pt idx="16">
                  <c:v>7.0682393517712496</c:v>
                </c:pt>
                <c:pt idx="17">
                  <c:v>7.2323034089398393</c:v>
                </c:pt>
                <c:pt idx="18">
                  <c:v>7.3800007200871134</c:v>
                </c:pt>
                <c:pt idx="19">
                  <c:v>7.5259441410165566</c:v>
                </c:pt>
                <c:pt idx="20">
                  <c:v>7.3929965781773896</c:v>
                </c:pt>
                <c:pt idx="21">
                  <c:v>7.3116690859563009</c:v>
                </c:pt>
                <c:pt idx="22">
                  <c:v>7.2474453965085912</c:v>
                </c:pt>
                <c:pt idx="23">
                  <c:v>7.2595180282971228</c:v>
                </c:pt>
                <c:pt idx="24">
                  <c:v>7.3581550415777768</c:v>
                </c:pt>
                <c:pt idx="25">
                  <c:v>7.4689560215164432</c:v>
                </c:pt>
                <c:pt idx="26">
                  <c:v>7.428317316895555</c:v>
                </c:pt>
                <c:pt idx="27">
                  <c:v>7.2301647348434601</c:v>
                </c:pt>
                <c:pt idx="28">
                  <c:v>7.0760759230930468</c:v>
                </c:pt>
                <c:pt idx="29">
                  <c:v>7.0124053753723787</c:v>
                </c:pt>
                <c:pt idx="30">
                  <c:v>7.0737041706562129</c:v>
                </c:pt>
                <c:pt idx="31">
                  <c:v>7.1827636983291869</c:v>
                </c:pt>
                <c:pt idx="32">
                  <c:v>7.2239493266579835</c:v>
                </c:pt>
                <c:pt idx="33">
                  <c:v>7.304249393521407</c:v>
                </c:pt>
                <c:pt idx="34">
                  <c:v>7.2955874868729156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7-4A49-9978-3F3AC538C5DF}"/>
            </c:ext>
          </c:extLst>
        </c:ser>
        <c:ser>
          <c:idx val="1"/>
          <c:order val="1"/>
          <c:tx>
            <c:strRef>
              <c:f>'Scores Over Time'!$DB$2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Time'!$DB$3:$DB$37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7-4A49-9978-3F3AC538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4563728"/>
        <c:axId val="-1694561408"/>
      </c:lineChart>
      <c:catAx>
        <c:axId val="-169456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4561408"/>
        <c:crosses val="autoZero"/>
        <c:auto val="1"/>
        <c:lblAlgn val="ctr"/>
        <c:lblOffset val="100"/>
        <c:noMultiLvlLbl val="0"/>
      </c:catAx>
      <c:valAx>
        <c:axId val="-169456140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45637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Time'!$CX$2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Time'!$CX$3:$CX$37</c:f>
              <c:numCache>
                <c:formatCode>0.0</c:formatCode>
                <c:ptCount val="35"/>
                <c:pt idx="0">
                  <c:v>6.3206127059851296</c:v>
                </c:pt>
                <c:pt idx="1">
                  <c:v>6.7086578637970575</c:v>
                </c:pt>
                <c:pt idx="2">
                  <c:v>6.9308995797818218</c:v>
                </c:pt>
                <c:pt idx="3">
                  <c:v>7.4353780080608169</c:v>
                </c:pt>
                <c:pt idx="4">
                  <c:v>7.4740523325039652</c:v>
                </c:pt>
                <c:pt idx="5">
                  <c:v>7.3538649673444914</c:v>
                </c:pt>
                <c:pt idx="6">
                  <c:v>7.2736787476689111</c:v>
                </c:pt>
                <c:pt idx="7">
                  <c:v>7.2780603241691111</c:v>
                </c:pt>
                <c:pt idx="8">
                  <c:v>7.1092404712699313</c:v>
                </c:pt>
                <c:pt idx="9">
                  <c:v>6.8160983977488288</c:v>
                </c:pt>
                <c:pt idx="10">
                  <c:v>6.3378732509051039</c:v>
                </c:pt>
                <c:pt idx="11">
                  <c:v>6.5471630603422328</c:v>
                </c:pt>
                <c:pt idx="12">
                  <c:v>6.5780298702395585</c:v>
                </c:pt>
                <c:pt idx="13">
                  <c:v>6.7963226098354115</c:v>
                </c:pt>
                <c:pt idx="14">
                  <c:v>6.837529070659488</c:v>
                </c:pt>
                <c:pt idx="15">
                  <c:v>7.2824582423782864</c:v>
                </c:pt>
                <c:pt idx="16">
                  <c:v>7.573356993681652</c:v>
                </c:pt>
                <c:pt idx="17">
                  <c:v>7.9091941340127505</c:v>
                </c:pt>
                <c:pt idx="18">
                  <c:v>8.0895980657611819</c:v>
                </c:pt>
                <c:pt idx="19">
                  <c:v>8.3064558475731971</c:v>
                </c:pt>
                <c:pt idx="20">
                  <c:v>8.0140708945749761</c:v>
                </c:pt>
                <c:pt idx="21">
                  <c:v>7.721685941576756</c:v>
                </c:pt>
                <c:pt idx="22">
                  <c:v>7.5848793338507301</c:v>
                </c:pt>
                <c:pt idx="23">
                  <c:v>7.4480727261247068</c:v>
                </c:pt>
                <c:pt idx="24">
                  <c:v>7.7538172859413157</c:v>
                </c:pt>
                <c:pt idx="25">
                  <c:v>7.9640505516526154</c:v>
                </c:pt>
                <c:pt idx="26">
                  <c:v>7.8085205148737842</c:v>
                </c:pt>
                <c:pt idx="27">
                  <c:v>7.5928576089817952</c:v>
                </c:pt>
                <c:pt idx="28">
                  <c:v>7.1381781594620337</c:v>
                </c:pt>
                <c:pt idx="29">
                  <c:v>6.6399857030540899</c:v>
                </c:pt>
                <c:pt idx="30">
                  <c:v>6.8857096257945942</c:v>
                </c:pt>
                <c:pt idx="31">
                  <c:v>7.1395762435604224</c:v>
                </c:pt>
                <c:pt idx="32">
                  <c:v>7.1849338430755774</c:v>
                </c:pt>
                <c:pt idx="33">
                  <c:v>7.3626998450777412</c:v>
                </c:pt>
                <c:pt idx="34">
                  <c:v>7.2820485296460618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9-B84E-936E-E143B2C43F48}"/>
            </c:ext>
          </c:extLst>
        </c:ser>
        <c:ser>
          <c:idx val="1"/>
          <c:order val="1"/>
          <c:tx>
            <c:strRef>
              <c:f>'Scores Over Time'!$CY$2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Time'!$CY$3:$CY$37</c:f>
              <c:numCache>
                <c:formatCode>0.0</c:formatCode>
                <c:ptCount val="35"/>
                <c:pt idx="0">
                  <c:v>6.4134719768180428</c:v>
                </c:pt>
                <c:pt idx="1">
                  <c:v>6.4794029320172912</c:v>
                </c:pt>
                <c:pt idx="2">
                  <c:v>6.5739786347180065</c:v>
                </c:pt>
                <c:pt idx="3">
                  <c:v>6.6539725835398631</c:v>
                </c:pt>
                <c:pt idx="4">
                  <c:v>6.5735839421186153</c:v>
                </c:pt>
                <c:pt idx="5">
                  <c:v>6.4292010954624761</c:v>
                </c:pt>
                <c:pt idx="6">
                  <c:v>6.4470537475135732</c:v>
                </c:pt>
                <c:pt idx="7">
                  <c:v>6.6335952094162263</c:v>
                </c:pt>
                <c:pt idx="8">
                  <c:v>6.5879709930374162</c:v>
                </c:pt>
                <c:pt idx="9">
                  <c:v>6.5776440678817778</c:v>
                </c:pt>
                <c:pt idx="10">
                  <c:v>6.4458634184140173</c:v>
                </c:pt>
                <c:pt idx="11">
                  <c:v>6.3193333805857552</c:v>
                </c:pt>
                <c:pt idx="12">
                  <c:v>6.3251918013739648</c:v>
                </c:pt>
                <c:pt idx="13">
                  <c:v>6.3581318831603006</c:v>
                </c:pt>
                <c:pt idx="14">
                  <c:v>6.2534878521538353</c:v>
                </c:pt>
                <c:pt idx="15">
                  <c:v>6.3117281868441939</c:v>
                </c:pt>
                <c:pt idx="16">
                  <c:v>6.3368975517129824</c:v>
                </c:pt>
                <c:pt idx="17">
                  <c:v>6.3953489187436885</c:v>
                </c:pt>
                <c:pt idx="18">
                  <c:v>6.5706999295238582</c:v>
                </c:pt>
                <c:pt idx="19">
                  <c:v>6.6759476679827561</c:v>
                </c:pt>
                <c:pt idx="20">
                  <c:v>6.8274368713149522</c:v>
                </c:pt>
                <c:pt idx="21">
                  <c:v>6.8451254917277602</c:v>
                </c:pt>
                <c:pt idx="22">
                  <c:v>6.7011324198749911</c:v>
                </c:pt>
                <c:pt idx="23">
                  <c:v>6.6454462722628964</c:v>
                </c:pt>
                <c:pt idx="24">
                  <c:v>6.5807946926805334</c:v>
                </c:pt>
                <c:pt idx="25">
                  <c:v>6.6243245948219833</c:v>
                </c:pt>
                <c:pt idx="26">
                  <c:v>6.6344059357412934</c:v>
                </c:pt>
                <c:pt idx="27">
                  <c:v>6.5928862283176741</c:v>
                </c:pt>
                <c:pt idx="28">
                  <c:v>6.7635237175333263</c:v>
                </c:pt>
                <c:pt idx="29">
                  <c:v>6.7860811241035268</c:v>
                </c:pt>
                <c:pt idx="30">
                  <c:v>6.6846632566853916</c:v>
                </c:pt>
                <c:pt idx="31">
                  <c:v>6.7134746977272517</c:v>
                </c:pt>
                <c:pt idx="32">
                  <c:v>6.5992652984577518</c:v>
                </c:pt>
                <c:pt idx="33">
                  <c:v>6.6165478407867209</c:v>
                </c:pt>
                <c:pt idx="34">
                  <c:v>6.600882099937964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9-B84E-936E-E143B2C43F48}"/>
            </c:ext>
          </c:extLst>
        </c:ser>
        <c:ser>
          <c:idx val="2"/>
          <c:order val="2"/>
          <c:tx>
            <c:strRef>
              <c:f>'Scores Over Time'!$CZ$2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Time'!$CZ$3:$CZ$37</c:f>
              <c:numCache>
                <c:formatCode>0.0</c:formatCode>
                <c:ptCount val="35"/>
                <c:pt idx="0">
                  <c:v>4.5311256624913154</c:v>
                </c:pt>
                <c:pt idx="1">
                  <c:v>5.0173390340382014</c:v>
                </c:pt>
                <c:pt idx="2">
                  <c:v>5.2804062518640897</c:v>
                </c:pt>
                <c:pt idx="3">
                  <c:v>5.9507784717771628</c:v>
                </c:pt>
                <c:pt idx="4">
                  <c:v>6.329054120821457</c:v>
                </c:pt>
                <c:pt idx="5">
                  <c:v>6.5759874746002929</c:v>
                </c:pt>
                <c:pt idx="6">
                  <c:v>6.5515259058321673</c:v>
                </c:pt>
                <c:pt idx="7">
                  <c:v>6.6679333340236449</c:v>
                </c:pt>
                <c:pt idx="8">
                  <c:v>6.830507598564485</c:v>
                </c:pt>
                <c:pt idx="9">
                  <c:v>6.8990255101577702</c:v>
                </c:pt>
                <c:pt idx="10">
                  <c:v>6.7090721883951758</c:v>
                </c:pt>
                <c:pt idx="11">
                  <c:v>6.8829348219436524</c:v>
                </c:pt>
                <c:pt idx="12">
                  <c:v>6.9717341961356674</c:v>
                </c:pt>
                <c:pt idx="13">
                  <c:v>7.2120580921692108</c:v>
                </c:pt>
                <c:pt idx="14">
                  <c:v>7.2757377338143945</c:v>
                </c:pt>
                <c:pt idx="15">
                  <c:v>7.3102936573916004</c:v>
                </c:pt>
                <c:pt idx="16">
                  <c:v>7.2944635099191117</c:v>
                </c:pt>
                <c:pt idx="17">
                  <c:v>7.3923671740630779</c:v>
                </c:pt>
                <c:pt idx="18">
                  <c:v>7.479704164976301</c:v>
                </c:pt>
                <c:pt idx="19">
                  <c:v>7.5954289074937167</c:v>
                </c:pt>
                <c:pt idx="20">
                  <c:v>7.3374819686422397</c:v>
                </c:pt>
                <c:pt idx="21">
                  <c:v>7.3681958245643884</c:v>
                </c:pt>
                <c:pt idx="22">
                  <c:v>7.4563244358000516</c:v>
                </c:pt>
                <c:pt idx="23">
                  <c:v>7.685035086503766</c:v>
                </c:pt>
                <c:pt idx="24">
                  <c:v>7.7398531461114821</c:v>
                </c:pt>
                <c:pt idx="25">
                  <c:v>7.8184929180747318</c:v>
                </c:pt>
                <c:pt idx="26">
                  <c:v>7.8420255000715882</c:v>
                </c:pt>
                <c:pt idx="27">
                  <c:v>7.5047503672309119</c:v>
                </c:pt>
                <c:pt idx="28">
                  <c:v>7.3265258922837786</c:v>
                </c:pt>
                <c:pt idx="29">
                  <c:v>7.6111492989595204</c:v>
                </c:pt>
                <c:pt idx="30">
                  <c:v>7.650739629488652</c:v>
                </c:pt>
                <c:pt idx="31">
                  <c:v>7.6952401536998876</c:v>
                </c:pt>
                <c:pt idx="32">
                  <c:v>7.8876488384406231</c:v>
                </c:pt>
                <c:pt idx="33">
                  <c:v>7.9335004946997598</c:v>
                </c:pt>
                <c:pt idx="34">
                  <c:v>8.0038318310347236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9-B84E-936E-E143B2C4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50883904"/>
        <c:axId val="-1701037136"/>
      </c:lineChart>
      <c:catAx>
        <c:axId val="-17508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1037136"/>
        <c:crosses val="autoZero"/>
        <c:auto val="1"/>
        <c:lblAlgn val="ctr"/>
        <c:lblOffset val="100"/>
        <c:noMultiLvlLbl val="0"/>
      </c:catAx>
      <c:valAx>
        <c:axId val="-1701037136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088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Time'!$DF$2</c:f>
              <c:strCache>
                <c:ptCount val="1"/>
                <c:pt idx="0">
                  <c:v>Michigan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Time'!$DF$3:$DF$37</c:f>
              <c:numCache>
                <c:formatCode>0.0</c:formatCode>
                <c:ptCount val="35"/>
                <c:pt idx="0">
                  <c:v>4.4937440850309311</c:v>
                </c:pt>
                <c:pt idx="1">
                  <c:v>4.6409895716749068</c:v>
                </c:pt>
                <c:pt idx="2">
                  <c:v>4.4252200961858046</c:v>
                </c:pt>
                <c:pt idx="3">
                  <c:v>4.9801250296395301</c:v>
                </c:pt>
                <c:pt idx="4">
                  <c:v>5.453072666367679</c:v>
                </c:pt>
                <c:pt idx="5">
                  <c:v>5.3817968119835724</c:v>
                </c:pt>
                <c:pt idx="6">
                  <c:v>5.5293291358160488</c:v>
                </c:pt>
                <c:pt idx="7">
                  <c:v>5.6428092771495644</c:v>
                </c:pt>
                <c:pt idx="8">
                  <c:v>5.8709578819354471</c:v>
                </c:pt>
                <c:pt idx="9">
                  <c:v>5.7307341483893568</c:v>
                </c:pt>
                <c:pt idx="10">
                  <c:v>5.6589713027526329</c:v>
                </c:pt>
                <c:pt idx="11">
                  <c:v>5.7767784493293819</c:v>
                </c:pt>
                <c:pt idx="12">
                  <c:v>5.851319971946281</c:v>
                </c:pt>
                <c:pt idx="13">
                  <c:v>6.1570928263166209</c:v>
                </c:pt>
                <c:pt idx="14">
                  <c:v>6.2910898343786696</c:v>
                </c:pt>
                <c:pt idx="15">
                  <c:v>6.4614808043277305</c:v>
                </c:pt>
                <c:pt idx="16">
                  <c:v>6.5424039455981378</c:v>
                </c:pt>
                <c:pt idx="17">
                  <c:v>6.7582113815222122</c:v>
                </c:pt>
                <c:pt idx="18">
                  <c:v>6.8259350245990591</c:v>
                </c:pt>
                <c:pt idx="19">
                  <c:v>6.9631901084524976</c:v>
                </c:pt>
                <c:pt idx="20">
                  <c:v>6.8489041573844993</c:v>
                </c:pt>
                <c:pt idx="21">
                  <c:v>6.7958065705002717</c:v>
                </c:pt>
                <c:pt idx="22">
                  <c:v>6.637288909595636</c:v>
                </c:pt>
                <c:pt idx="23">
                  <c:v>6.5600612534203462</c:v>
                </c:pt>
                <c:pt idx="24">
                  <c:v>6.6785674903615684</c:v>
                </c:pt>
                <c:pt idx="25">
                  <c:v>6.6396880300771528</c:v>
                </c:pt>
                <c:pt idx="26">
                  <c:v>6.4636927509823003</c:v>
                </c:pt>
                <c:pt idx="27">
                  <c:v>6.4473695523535248</c:v>
                </c:pt>
                <c:pt idx="28">
                  <c:v>6.1075335745259203</c:v>
                </c:pt>
                <c:pt idx="29">
                  <c:v>6.0654052418704856</c:v>
                </c:pt>
                <c:pt idx="30">
                  <c:v>6.3576128382202404</c:v>
                </c:pt>
                <c:pt idx="31">
                  <c:v>6.657891904720068</c:v>
                </c:pt>
                <c:pt idx="32">
                  <c:v>6.7433553564206044</c:v>
                </c:pt>
                <c:pt idx="33">
                  <c:v>6.9009404093714641</c:v>
                </c:pt>
                <c:pt idx="34">
                  <c:v>6.8988824322817335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4-AE42-9AFB-FB7B1C6A25B1}"/>
            </c:ext>
          </c:extLst>
        </c:ser>
        <c:ser>
          <c:idx val="1"/>
          <c:order val="1"/>
          <c:tx>
            <c:strRef>
              <c:f>'Scores Over Time'!$DG$2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Time'!$DG$3:$DG$37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4-AE42-9AFB-FB7B1C6A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51650496"/>
        <c:axId val="-1697172624"/>
      </c:lineChart>
      <c:catAx>
        <c:axId val="-17516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7172624"/>
        <c:crosses val="autoZero"/>
        <c:auto val="1"/>
        <c:lblAlgn val="ctr"/>
        <c:lblOffset val="100"/>
        <c:noMultiLvlLbl val="0"/>
      </c:catAx>
      <c:valAx>
        <c:axId val="-1697172624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516504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Time'!$DC$2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Time'!$DC$3:$DC$37</c:f>
              <c:numCache>
                <c:formatCode>0.0</c:formatCode>
                <c:ptCount val="35"/>
                <c:pt idx="0">
                  <c:v>4.9019897420384346</c:v>
                </c:pt>
                <c:pt idx="1">
                  <c:v>4.9336124523102898</c:v>
                </c:pt>
                <c:pt idx="2">
                  <c:v>4.2635488080153205</c:v>
                </c:pt>
                <c:pt idx="3">
                  <c:v>5.166499627557692</c:v>
                </c:pt>
                <c:pt idx="4">
                  <c:v>5.7225793561200264</c:v>
                </c:pt>
                <c:pt idx="5">
                  <c:v>5.4963090133593253</c:v>
                </c:pt>
                <c:pt idx="6">
                  <c:v>5.5711287921086026</c:v>
                </c:pt>
                <c:pt idx="7">
                  <c:v>5.6924648633661166</c:v>
                </c:pt>
                <c:pt idx="8">
                  <c:v>6.0488127677142876</c:v>
                </c:pt>
                <c:pt idx="9">
                  <c:v>5.616179105241069</c:v>
                </c:pt>
                <c:pt idx="10">
                  <c:v>5.6575578514124603</c:v>
                </c:pt>
                <c:pt idx="11">
                  <c:v>5.9792753063546158</c:v>
                </c:pt>
                <c:pt idx="12">
                  <c:v>6.0899328422291505</c:v>
                </c:pt>
                <c:pt idx="13">
                  <c:v>6.478942882157348</c:v>
                </c:pt>
                <c:pt idx="14">
                  <c:v>6.5855834912034767</c:v>
                </c:pt>
                <c:pt idx="15">
                  <c:v>6.9749846854432027</c:v>
                </c:pt>
                <c:pt idx="16">
                  <c:v>7.2412338314829725</c:v>
                </c:pt>
                <c:pt idx="17">
                  <c:v>7.4263765541842259</c:v>
                </c:pt>
                <c:pt idx="18">
                  <c:v>7.6407544709139934</c:v>
                </c:pt>
                <c:pt idx="19">
                  <c:v>7.7975210376195561</c:v>
                </c:pt>
                <c:pt idx="20">
                  <c:v>7.530864231436845</c:v>
                </c:pt>
                <c:pt idx="21">
                  <c:v>7.2642074252541358</c:v>
                </c:pt>
                <c:pt idx="22">
                  <c:v>6.9351256923889038</c:v>
                </c:pt>
                <c:pt idx="23">
                  <c:v>6.6060439595236735</c:v>
                </c:pt>
                <c:pt idx="24">
                  <c:v>6.9142659850222472</c:v>
                </c:pt>
                <c:pt idx="25">
                  <c:v>6.817848222861862</c:v>
                </c:pt>
                <c:pt idx="26">
                  <c:v>6.6462255665392815</c:v>
                </c:pt>
                <c:pt idx="27">
                  <c:v>6.5929245168726309</c:v>
                </c:pt>
                <c:pt idx="28">
                  <c:v>5.7870418619105655</c:v>
                </c:pt>
                <c:pt idx="29">
                  <c:v>5.1339945143769876</c:v>
                </c:pt>
                <c:pt idx="30">
                  <c:v>5.7654445568548498</c:v>
                </c:pt>
                <c:pt idx="31">
                  <c:v>6.2982748993387387</c:v>
                </c:pt>
                <c:pt idx="32">
                  <c:v>6.4606505825256191</c:v>
                </c:pt>
                <c:pt idx="33">
                  <c:v>6.7297341174737006</c:v>
                </c:pt>
                <c:pt idx="34">
                  <c:v>6.5624422855023292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D-3449-807D-2E6C6405B97C}"/>
            </c:ext>
          </c:extLst>
        </c:ser>
        <c:ser>
          <c:idx val="1"/>
          <c:order val="1"/>
          <c:tx>
            <c:strRef>
              <c:f>'Scores Over Time'!$DD$2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Time'!$DD$3:$DD$37</c:f>
              <c:numCache>
                <c:formatCode>0.0</c:formatCode>
                <c:ptCount val="35"/>
                <c:pt idx="0">
                  <c:v>5.5905390899084439</c:v>
                </c:pt>
                <c:pt idx="1">
                  <c:v>5.8758357307051625</c:v>
                </c:pt>
                <c:pt idx="2">
                  <c:v>5.5917103253675755</c:v>
                </c:pt>
                <c:pt idx="3">
                  <c:v>5.7221495926818582</c:v>
                </c:pt>
                <c:pt idx="4">
                  <c:v>6.208981515510315</c:v>
                </c:pt>
                <c:pt idx="5">
                  <c:v>6.0250240091170451</c:v>
                </c:pt>
                <c:pt idx="6">
                  <c:v>6.1326568647842263</c:v>
                </c:pt>
                <c:pt idx="7">
                  <c:v>6.1866185326751797</c:v>
                </c:pt>
                <c:pt idx="8">
                  <c:v>6.2651351349662363</c:v>
                </c:pt>
                <c:pt idx="9">
                  <c:v>6.2836022649345651</c:v>
                </c:pt>
                <c:pt idx="10">
                  <c:v>6.2780761914075009</c:v>
                </c:pt>
                <c:pt idx="11">
                  <c:v>6.2721613930319196</c:v>
                </c:pt>
                <c:pt idx="12">
                  <c:v>6.1397990591654308</c:v>
                </c:pt>
                <c:pt idx="13">
                  <c:v>6.3453051746367466</c:v>
                </c:pt>
                <c:pt idx="14">
                  <c:v>6.3594618681994</c:v>
                </c:pt>
                <c:pt idx="15">
                  <c:v>6.4135331414534589</c:v>
                </c:pt>
                <c:pt idx="16">
                  <c:v>6.3833040901252724</c:v>
                </c:pt>
                <c:pt idx="17">
                  <c:v>6.6503286737785379</c:v>
                </c:pt>
                <c:pt idx="18">
                  <c:v>6.5622725667551531</c:v>
                </c:pt>
                <c:pt idx="19">
                  <c:v>6.630788773985925</c:v>
                </c:pt>
                <c:pt idx="20">
                  <c:v>6.7366804437018963</c:v>
                </c:pt>
                <c:pt idx="21">
                  <c:v>6.7836516719827422</c:v>
                </c:pt>
                <c:pt idx="22">
                  <c:v>6.6868290644457993</c:v>
                </c:pt>
                <c:pt idx="23">
                  <c:v>6.622985682465691</c:v>
                </c:pt>
                <c:pt idx="24">
                  <c:v>6.5452064408435291</c:v>
                </c:pt>
                <c:pt idx="25">
                  <c:v>6.5249239680253908</c:v>
                </c:pt>
                <c:pt idx="26">
                  <c:v>6.5487486093508931</c:v>
                </c:pt>
                <c:pt idx="27">
                  <c:v>6.5350028703161023</c:v>
                </c:pt>
                <c:pt idx="28">
                  <c:v>6.6518023947491827</c:v>
                </c:pt>
                <c:pt idx="29">
                  <c:v>6.7865477296553163</c:v>
                </c:pt>
                <c:pt idx="30">
                  <c:v>6.9045146859610078</c:v>
                </c:pt>
                <c:pt idx="31">
                  <c:v>6.9942351771002178</c:v>
                </c:pt>
                <c:pt idx="32">
                  <c:v>6.9257687069367329</c:v>
                </c:pt>
                <c:pt idx="33">
                  <c:v>7.1117377093726759</c:v>
                </c:pt>
                <c:pt idx="34">
                  <c:v>7.0476652654186704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D-3449-807D-2E6C6405B97C}"/>
            </c:ext>
          </c:extLst>
        </c:ser>
        <c:ser>
          <c:idx val="2"/>
          <c:order val="2"/>
          <c:tx>
            <c:strRef>
              <c:f>'Scores Over Time'!$DE$2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Time'!$DE$3:$DE$37</c:f>
              <c:numCache>
                <c:formatCode>0.0</c:formatCode>
                <c:ptCount val="35"/>
                <c:pt idx="0">
                  <c:v>2.9887034231459153</c:v>
                </c:pt>
                <c:pt idx="1">
                  <c:v>3.1135205320092676</c:v>
                </c:pt>
                <c:pt idx="2">
                  <c:v>3.4204011551745164</c:v>
                </c:pt>
                <c:pt idx="3">
                  <c:v>4.0517258686790383</c:v>
                </c:pt>
                <c:pt idx="4">
                  <c:v>4.4276571274726955</c:v>
                </c:pt>
                <c:pt idx="5">
                  <c:v>4.6240574134743451</c:v>
                </c:pt>
                <c:pt idx="6">
                  <c:v>4.8842017505553157</c:v>
                </c:pt>
                <c:pt idx="7">
                  <c:v>5.0493444354074004</c:v>
                </c:pt>
                <c:pt idx="8">
                  <c:v>5.2989257431258174</c:v>
                </c:pt>
                <c:pt idx="9">
                  <c:v>5.2924210749924363</c:v>
                </c:pt>
                <c:pt idx="10">
                  <c:v>5.0412798654379385</c:v>
                </c:pt>
                <c:pt idx="11">
                  <c:v>5.0788986486016112</c:v>
                </c:pt>
                <c:pt idx="12">
                  <c:v>5.3242280144442597</c:v>
                </c:pt>
                <c:pt idx="13">
                  <c:v>5.6470304221557699</c:v>
                </c:pt>
                <c:pt idx="14">
                  <c:v>5.9282241437331331</c:v>
                </c:pt>
                <c:pt idx="15">
                  <c:v>5.9959245860865282</c:v>
                </c:pt>
                <c:pt idx="16">
                  <c:v>6.0026739151861692</c:v>
                </c:pt>
                <c:pt idx="17">
                  <c:v>6.1979289166038738</c:v>
                </c:pt>
                <c:pt idx="18">
                  <c:v>6.2747780361280299</c:v>
                </c:pt>
                <c:pt idx="19">
                  <c:v>6.4612605137520127</c:v>
                </c:pt>
                <c:pt idx="20">
                  <c:v>6.2791677970147566</c:v>
                </c:pt>
                <c:pt idx="21">
                  <c:v>6.3395606142639371</c:v>
                </c:pt>
                <c:pt idx="22">
                  <c:v>6.2899119719522032</c:v>
                </c:pt>
                <c:pt idx="23">
                  <c:v>6.451154118271675</c:v>
                </c:pt>
                <c:pt idx="24">
                  <c:v>6.576230045218928</c:v>
                </c:pt>
                <c:pt idx="25">
                  <c:v>6.5762918993442065</c:v>
                </c:pt>
                <c:pt idx="26">
                  <c:v>6.1961040770567264</c:v>
                </c:pt>
                <c:pt idx="27">
                  <c:v>6.2141812698718395</c:v>
                </c:pt>
                <c:pt idx="28">
                  <c:v>5.8837564669180127</c:v>
                </c:pt>
                <c:pt idx="29">
                  <c:v>6.2756734815791519</c:v>
                </c:pt>
                <c:pt idx="30">
                  <c:v>6.4028792718448644</c:v>
                </c:pt>
                <c:pt idx="31">
                  <c:v>6.6811656377212474</c:v>
                </c:pt>
                <c:pt idx="32">
                  <c:v>6.8436467797994611</c:v>
                </c:pt>
                <c:pt idx="33">
                  <c:v>6.861349401268015</c:v>
                </c:pt>
                <c:pt idx="34">
                  <c:v>7.0865397459241999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D-3449-807D-2E6C6405B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6328416"/>
        <c:axId val="-1789375488"/>
      </c:lineChart>
      <c:catAx>
        <c:axId val="-17463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9375488"/>
        <c:crosses val="autoZero"/>
        <c:auto val="1"/>
        <c:lblAlgn val="ctr"/>
        <c:lblOffset val="100"/>
        <c:noMultiLvlLbl val="0"/>
      </c:catAx>
      <c:valAx>
        <c:axId val="-1789375488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632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Time'!$DK$2</c:f>
              <c:strCache>
                <c:ptCount val="1"/>
                <c:pt idx="0">
                  <c:v>Minnesota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Time'!$DK$3:$DK$37</c:f>
              <c:numCache>
                <c:formatCode>0.0</c:formatCode>
                <c:ptCount val="35"/>
                <c:pt idx="0">
                  <c:v>5.1492503727761409</c:v>
                </c:pt>
                <c:pt idx="1">
                  <c:v>5.2026809290195999</c:v>
                </c:pt>
                <c:pt idx="2">
                  <c:v>5.5717537678732052</c:v>
                </c:pt>
                <c:pt idx="3">
                  <c:v>5.8113629999263976</c:v>
                </c:pt>
                <c:pt idx="4">
                  <c:v>5.7152643823885114</c:v>
                </c:pt>
                <c:pt idx="5">
                  <c:v>5.8681986809087965</c:v>
                </c:pt>
                <c:pt idx="6">
                  <c:v>5.7603470475328438</c:v>
                </c:pt>
                <c:pt idx="7">
                  <c:v>5.7363888017057425</c:v>
                </c:pt>
                <c:pt idx="8">
                  <c:v>6.0180878395904989</c:v>
                </c:pt>
                <c:pt idx="9">
                  <c:v>5.99946146292789</c:v>
                </c:pt>
                <c:pt idx="10">
                  <c:v>5.8143023907338884</c:v>
                </c:pt>
                <c:pt idx="11">
                  <c:v>5.6351128649708899</c:v>
                </c:pt>
                <c:pt idx="12">
                  <c:v>5.6138855850651739</c:v>
                </c:pt>
                <c:pt idx="13">
                  <c:v>5.8314937937870361</c:v>
                </c:pt>
                <c:pt idx="14">
                  <c:v>5.8494669163942534</c:v>
                </c:pt>
                <c:pt idx="15">
                  <c:v>6.0603318732323599</c:v>
                </c:pt>
                <c:pt idx="16">
                  <c:v>6.1044526932289793</c:v>
                </c:pt>
                <c:pt idx="17">
                  <c:v>6.3538846129027888</c:v>
                </c:pt>
                <c:pt idx="18">
                  <c:v>6.3961754300273661</c:v>
                </c:pt>
                <c:pt idx="19">
                  <c:v>6.4990798699132144</c:v>
                </c:pt>
                <c:pt idx="20">
                  <c:v>6.453747329927122</c:v>
                </c:pt>
                <c:pt idx="21">
                  <c:v>6.4140554496135032</c:v>
                </c:pt>
                <c:pt idx="22">
                  <c:v>6.5146432018450824</c:v>
                </c:pt>
                <c:pt idx="23">
                  <c:v>6.6326767255955801</c:v>
                </c:pt>
                <c:pt idx="24">
                  <c:v>6.6101336847185488</c:v>
                </c:pt>
                <c:pt idx="25">
                  <c:v>6.6583943825491803</c:v>
                </c:pt>
                <c:pt idx="26">
                  <c:v>6.6989605811485973</c:v>
                </c:pt>
                <c:pt idx="27">
                  <c:v>6.6257858667168312</c:v>
                </c:pt>
                <c:pt idx="28">
                  <c:v>6.2965512252740394</c:v>
                </c:pt>
                <c:pt idx="29">
                  <c:v>6.1320843047732616</c:v>
                </c:pt>
                <c:pt idx="30">
                  <c:v>6.3612235609342251</c:v>
                </c:pt>
                <c:pt idx="31">
                  <c:v>6.4804727879580613</c:v>
                </c:pt>
                <c:pt idx="32">
                  <c:v>6.5502005726999286</c:v>
                </c:pt>
                <c:pt idx="33">
                  <c:v>6.4277627543577536</c:v>
                </c:pt>
                <c:pt idx="34">
                  <c:v>6.4507622519596772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D-AD41-8090-0D896C4A8A9C}"/>
            </c:ext>
          </c:extLst>
        </c:ser>
        <c:ser>
          <c:idx val="1"/>
          <c:order val="1"/>
          <c:tx>
            <c:strRef>
              <c:f>'Scores Over Time'!$DL$2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Time'!$DL$3:$DL$37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D-AD41-8090-0D896C4A8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9205840"/>
        <c:axId val="-1450274176"/>
      </c:lineChart>
      <c:catAx>
        <c:axId val="-169920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50274176"/>
        <c:crosses val="autoZero"/>
        <c:auto val="1"/>
        <c:lblAlgn val="ctr"/>
        <c:lblOffset val="100"/>
        <c:noMultiLvlLbl val="0"/>
      </c:catAx>
      <c:valAx>
        <c:axId val="-145027417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92058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Time'!$DH$2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Time'!$DH$3:$DH$37</c:f>
              <c:numCache>
                <c:formatCode>0.0</c:formatCode>
                <c:ptCount val="35"/>
                <c:pt idx="0">
                  <c:v>6.8842077165092377</c:v>
                </c:pt>
                <c:pt idx="1">
                  <c:v>6.7655151665423654</c:v>
                </c:pt>
                <c:pt idx="2">
                  <c:v>6.771219185068996</c:v>
                </c:pt>
                <c:pt idx="3">
                  <c:v>7.0325209336070165</c:v>
                </c:pt>
                <c:pt idx="4">
                  <c:v>6.7597308004948644</c:v>
                </c:pt>
                <c:pt idx="5">
                  <c:v>6.6170226106900794</c:v>
                </c:pt>
                <c:pt idx="6">
                  <c:v>6.5993690908330302</c:v>
                </c:pt>
                <c:pt idx="7">
                  <c:v>6.6317031262480013</c:v>
                </c:pt>
                <c:pt idx="8">
                  <c:v>6.8063940148234847</c:v>
                </c:pt>
                <c:pt idx="9">
                  <c:v>6.7664577101178152</c:v>
                </c:pt>
                <c:pt idx="10">
                  <c:v>6.3159842097939674</c:v>
                </c:pt>
                <c:pt idx="11">
                  <c:v>5.7209274864380317</c:v>
                </c:pt>
                <c:pt idx="12">
                  <c:v>5.8400880201796843</c:v>
                </c:pt>
                <c:pt idx="13">
                  <c:v>6.0077848593899406</c:v>
                </c:pt>
                <c:pt idx="14">
                  <c:v>6.0965153765977007</c:v>
                </c:pt>
                <c:pt idx="15">
                  <c:v>6.4368856853329239</c:v>
                </c:pt>
                <c:pt idx="16">
                  <c:v>6.6610732196230886</c:v>
                </c:pt>
                <c:pt idx="17">
                  <c:v>6.959864411175908</c:v>
                </c:pt>
                <c:pt idx="18">
                  <c:v>7.0662709717492698</c:v>
                </c:pt>
                <c:pt idx="19">
                  <c:v>6.9623692676772642</c:v>
                </c:pt>
                <c:pt idx="20">
                  <c:v>6.6962150772604687</c:v>
                </c:pt>
                <c:pt idx="21">
                  <c:v>6.4300608868436733</c:v>
                </c:pt>
                <c:pt idx="22">
                  <c:v>6.5745379709184624</c:v>
                </c:pt>
                <c:pt idx="23">
                  <c:v>6.7190150549932524</c:v>
                </c:pt>
                <c:pt idx="24">
                  <c:v>6.6667148148310948</c:v>
                </c:pt>
                <c:pt idx="25">
                  <c:v>6.9036161834006462</c:v>
                </c:pt>
                <c:pt idx="26">
                  <c:v>6.9338985597142573</c:v>
                </c:pt>
                <c:pt idx="27">
                  <c:v>6.8821238280289849</c:v>
                </c:pt>
                <c:pt idx="28">
                  <c:v>6.0960670004130106</c:v>
                </c:pt>
                <c:pt idx="29">
                  <c:v>5.5662866831168811</c:v>
                </c:pt>
                <c:pt idx="30">
                  <c:v>6.2738882013562671</c:v>
                </c:pt>
                <c:pt idx="31">
                  <c:v>6.4292133832533409</c:v>
                </c:pt>
                <c:pt idx="32">
                  <c:v>6.6127281790350212</c:v>
                </c:pt>
                <c:pt idx="33">
                  <c:v>6.5771496106375062</c:v>
                </c:pt>
                <c:pt idx="34">
                  <c:v>6.6026219994244171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7147-A80D-FDD8A8A5765D}"/>
            </c:ext>
          </c:extLst>
        </c:ser>
        <c:ser>
          <c:idx val="1"/>
          <c:order val="1"/>
          <c:tx>
            <c:strRef>
              <c:f>'Scores Over Time'!$DI$2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Time'!$DI$3:$DI$37</c:f>
              <c:numCache>
                <c:formatCode>0.0</c:formatCode>
                <c:ptCount val="35"/>
                <c:pt idx="0">
                  <c:v>4.4870518160806387</c:v>
                </c:pt>
                <c:pt idx="1">
                  <c:v>4.5281758437563049</c:v>
                </c:pt>
                <c:pt idx="2">
                  <c:v>5.3804039929685965</c:v>
                </c:pt>
                <c:pt idx="3">
                  <c:v>5.393192835425606</c:v>
                </c:pt>
                <c:pt idx="4">
                  <c:v>5.2504200482030319</c:v>
                </c:pt>
                <c:pt idx="5">
                  <c:v>5.5605324736443054</c:v>
                </c:pt>
                <c:pt idx="6">
                  <c:v>5.198496684084863</c:v>
                </c:pt>
                <c:pt idx="7">
                  <c:v>4.9055082715501452</c:v>
                </c:pt>
                <c:pt idx="8">
                  <c:v>5.3725697837450461</c:v>
                </c:pt>
                <c:pt idx="9">
                  <c:v>5.37090159962146</c:v>
                </c:pt>
                <c:pt idx="10">
                  <c:v>5.5134223727614184</c:v>
                </c:pt>
                <c:pt idx="11">
                  <c:v>5.5431416796930737</c:v>
                </c:pt>
                <c:pt idx="12">
                  <c:v>5.2912430801487877</c:v>
                </c:pt>
                <c:pt idx="13">
                  <c:v>5.441399388535519</c:v>
                </c:pt>
                <c:pt idx="14">
                  <c:v>5.2392802855118976</c:v>
                </c:pt>
                <c:pt idx="15">
                  <c:v>5.3540661651345465</c:v>
                </c:pt>
                <c:pt idx="16">
                  <c:v>5.2732422088257866</c:v>
                </c:pt>
                <c:pt idx="17">
                  <c:v>5.5223300001788695</c:v>
                </c:pt>
                <c:pt idx="18">
                  <c:v>5.5367655044830997</c:v>
                </c:pt>
                <c:pt idx="19">
                  <c:v>5.6240953188541356</c:v>
                </c:pt>
                <c:pt idx="20">
                  <c:v>5.7592471815208697</c:v>
                </c:pt>
                <c:pt idx="21">
                  <c:v>5.8308855709022556</c:v>
                </c:pt>
                <c:pt idx="22">
                  <c:v>5.8707959014900526</c:v>
                </c:pt>
                <c:pt idx="23">
                  <c:v>5.9549626297167064</c:v>
                </c:pt>
                <c:pt idx="24">
                  <c:v>5.7654669938573724</c:v>
                </c:pt>
                <c:pt idx="25">
                  <c:v>5.673118868297415</c:v>
                </c:pt>
                <c:pt idx="26">
                  <c:v>5.710953918811029</c:v>
                </c:pt>
                <c:pt idx="27">
                  <c:v>5.744447234458427</c:v>
                </c:pt>
                <c:pt idx="28">
                  <c:v>5.8051176936882083</c:v>
                </c:pt>
                <c:pt idx="29">
                  <c:v>5.88645297918338</c:v>
                </c:pt>
                <c:pt idx="30">
                  <c:v>5.745483354135632</c:v>
                </c:pt>
                <c:pt idx="31">
                  <c:v>5.7501501223721609</c:v>
                </c:pt>
                <c:pt idx="32">
                  <c:v>5.7122506098617301</c:v>
                </c:pt>
                <c:pt idx="33">
                  <c:v>5.480265372407251</c:v>
                </c:pt>
                <c:pt idx="34">
                  <c:v>5.4899598758955133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7147-A80D-FDD8A8A5765D}"/>
            </c:ext>
          </c:extLst>
        </c:ser>
        <c:ser>
          <c:idx val="2"/>
          <c:order val="2"/>
          <c:tx>
            <c:strRef>
              <c:f>'Scores Over Time'!$DJ$2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Time'!$DJ$3:$DJ$37</c:f>
              <c:numCache>
                <c:formatCode>0.0</c:formatCode>
                <c:ptCount val="35"/>
                <c:pt idx="0">
                  <c:v>4.0764915857385455</c:v>
                </c:pt>
                <c:pt idx="1">
                  <c:v>4.3143517767601294</c:v>
                </c:pt>
                <c:pt idx="2">
                  <c:v>4.5636381255820231</c:v>
                </c:pt>
                <c:pt idx="3">
                  <c:v>5.0083752307465694</c:v>
                </c:pt>
                <c:pt idx="4">
                  <c:v>5.1356422984676371</c:v>
                </c:pt>
                <c:pt idx="5">
                  <c:v>5.4270409583920047</c:v>
                </c:pt>
                <c:pt idx="6">
                  <c:v>5.4831753676806398</c:v>
                </c:pt>
                <c:pt idx="7">
                  <c:v>5.671955007319081</c:v>
                </c:pt>
                <c:pt idx="8">
                  <c:v>5.875299720202964</c:v>
                </c:pt>
                <c:pt idx="9">
                  <c:v>5.8610250790443947</c:v>
                </c:pt>
                <c:pt idx="10">
                  <c:v>5.6135005896462786</c:v>
                </c:pt>
                <c:pt idx="11">
                  <c:v>5.6412694287815661</c:v>
                </c:pt>
                <c:pt idx="12">
                  <c:v>5.7103256548670487</c:v>
                </c:pt>
                <c:pt idx="13">
                  <c:v>6.0452971334356507</c:v>
                </c:pt>
                <c:pt idx="14">
                  <c:v>6.2126050870731619</c:v>
                </c:pt>
                <c:pt idx="15">
                  <c:v>6.3900437692296066</c:v>
                </c:pt>
                <c:pt idx="16">
                  <c:v>6.3790426512380618</c:v>
                </c:pt>
                <c:pt idx="17">
                  <c:v>6.5794594273535898</c:v>
                </c:pt>
                <c:pt idx="18">
                  <c:v>6.5854898138497289</c:v>
                </c:pt>
                <c:pt idx="19">
                  <c:v>6.9107750232082461</c:v>
                </c:pt>
                <c:pt idx="20">
                  <c:v>6.9057797310000266</c:v>
                </c:pt>
                <c:pt idx="21">
                  <c:v>6.9812198910945815</c:v>
                </c:pt>
                <c:pt idx="22">
                  <c:v>7.0985957331267331</c:v>
                </c:pt>
                <c:pt idx="23">
                  <c:v>7.2240524920767806</c:v>
                </c:pt>
                <c:pt idx="24">
                  <c:v>7.3982192454671809</c:v>
                </c:pt>
                <c:pt idx="25">
                  <c:v>7.3984480959494796</c:v>
                </c:pt>
                <c:pt idx="26">
                  <c:v>7.4520292649205038</c:v>
                </c:pt>
                <c:pt idx="27">
                  <c:v>7.2507865376630818</c:v>
                </c:pt>
                <c:pt idx="28">
                  <c:v>6.9884689817209003</c:v>
                </c:pt>
                <c:pt idx="29">
                  <c:v>6.9435132520195237</c:v>
                </c:pt>
                <c:pt idx="30">
                  <c:v>7.0642991273107754</c:v>
                </c:pt>
                <c:pt idx="31">
                  <c:v>7.2620548582486819</c:v>
                </c:pt>
                <c:pt idx="32">
                  <c:v>7.3256229292030355</c:v>
                </c:pt>
                <c:pt idx="33">
                  <c:v>7.2258732800285017</c:v>
                </c:pt>
                <c:pt idx="34">
                  <c:v>7.2597048805591013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8-7147-A80D-FDD8A8A57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56554048"/>
        <c:axId val="-1804111232"/>
      </c:lineChart>
      <c:catAx>
        <c:axId val="-16565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4111232"/>
        <c:crosses val="autoZero"/>
        <c:auto val="1"/>
        <c:lblAlgn val="ctr"/>
        <c:lblOffset val="100"/>
        <c:noMultiLvlLbl val="0"/>
      </c:catAx>
      <c:valAx>
        <c:axId val="-1804111232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6554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Time'!$DP$2</c:f>
              <c:strCache>
                <c:ptCount val="1"/>
                <c:pt idx="0">
                  <c:v>Mississippi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Time'!$DP$3:$DP$37</c:f>
              <c:numCache>
                <c:formatCode>0.0</c:formatCode>
                <c:ptCount val="35"/>
                <c:pt idx="0">
                  <c:v>5.8335989253793015</c:v>
                </c:pt>
                <c:pt idx="1">
                  <c:v>5.8395793684515587</c:v>
                </c:pt>
                <c:pt idx="2">
                  <c:v>5.8674615535121051</c:v>
                </c:pt>
                <c:pt idx="3">
                  <c:v>6.1400227223823753</c:v>
                </c:pt>
                <c:pt idx="4">
                  <c:v>6.1425767598014547</c:v>
                </c:pt>
                <c:pt idx="5">
                  <c:v>6.1373934507071768</c:v>
                </c:pt>
                <c:pt idx="6">
                  <c:v>6.2233057351790961</c:v>
                </c:pt>
                <c:pt idx="7">
                  <c:v>6.3267828764698963</c:v>
                </c:pt>
                <c:pt idx="8">
                  <c:v>6.4135123373627358</c:v>
                </c:pt>
                <c:pt idx="9">
                  <c:v>6.4545776270197122</c:v>
                </c:pt>
                <c:pt idx="10">
                  <c:v>6.3760388402884329</c:v>
                </c:pt>
                <c:pt idx="11">
                  <c:v>6.4103760798958449</c:v>
                </c:pt>
                <c:pt idx="12">
                  <c:v>6.4102751607420352</c:v>
                </c:pt>
                <c:pt idx="13">
                  <c:v>6.5158397617199943</c:v>
                </c:pt>
                <c:pt idx="14">
                  <c:v>6.5903898380895845</c:v>
                </c:pt>
                <c:pt idx="15">
                  <c:v>6.5735147280896529</c:v>
                </c:pt>
                <c:pt idx="16">
                  <c:v>6.4773285457542613</c:v>
                </c:pt>
                <c:pt idx="17">
                  <c:v>6.5459364475160653</c:v>
                </c:pt>
                <c:pt idx="18">
                  <c:v>6.4561985132379514</c:v>
                </c:pt>
                <c:pt idx="19">
                  <c:v>6.4699769443763868</c:v>
                </c:pt>
                <c:pt idx="20">
                  <c:v>6.4399536632683443</c:v>
                </c:pt>
                <c:pt idx="21">
                  <c:v>6.3900981582196161</c:v>
                </c:pt>
                <c:pt idx="22">
                  <c:v>6.4208629089311318</c:v>
                </c:pt>
                <c:pt idx="23">
                  <c:v>6.487174989878433</c:v>
                </c:pt>
                <c:pt idx="24">
                  <c:v>6.5274780013814775</c:v>
                </c:pt>
                <c:pt idx="25">
                  <c:v>6.5367873939234498</c:v>
                </c:pt>
                <c:pt idx="26">
                  <c:v>6.4251618652349931</c:v>
                </c:pt>
                <c:pt idx="27">
                  <c:v>6.4407963313929661</c:v>
                </c:pt>
                <c:pt idx="28">
                  <c:v>6.1906414808648984</c:v>
                </c:pt>
                <c:pt idx="29">
                  <c:v>6.1686931193161163</c:v>
                </c:pt>
                <c:pt idx="30">
                  <c:v>6.1849437306075821</c:v>
                </c:pt>
                <c:pt idx="31">
                  <c:v>6.2725906858922933</c:v>
                </c:pt>
                <c:pt idx="32">
                  <c:v>6.28800652424093</c:v>
                </c:pt>
                <c:pt idx="33">
                  <c:v>6.336900081995668</c:v>
                </c:pt>
                <c:pt idx="34">
                  <c:v>6.2940612252057084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1-3E4D-BBAF-27F2026D272B}"/>
            </c:ext>
          </c:extLst>
        </c:ser>
        <c:ser>
          <c:idx val="1"/>
          <c:order val="1"/>
          <c:tx>
            <c:strRef>
              <c:f>'Scores Over Time'!$DQ$2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Time'!$DQ$3:$DQ$37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1-3E4D-BBAF-27F2026D2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9639696"/>
        <c:axId val="-1699587216"/>
      </c:lineChart>
      <c:catAx>
        <c:axId val="-169963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9587216"/>
        <c:crosses val="autoZero"/>
        <c:auto val="1"/>
        <c:lblAlgn val="ctr"/>
        <c:lblOffset val="100"/>
        <c:noMultiLvlLbl val="0"/>
      </c:catAx>
      <c:valAx>
        <c:axId val="-169958721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96396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Time'!$DM$2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Time'!$DM$3:$DM$37</c:f>
              <c:numCache>
                <c:formatCode>0.0</c:formatCode>
                <c:ptCount val="35"/>
                <c:pt idx="0">
                  <c:v>7.4302809478846017</c:v>
                </c:pt>
                <c:pt idx="1">
                  <c:v>7.41101101638926</c:v>
                </c:pt>
                <c:pt idx="2">
                  <c:v>7.4718809266280992</c:v>
                </c:pt>
                <c:pt idx="3">
                  <c:v>7.791889485419655</c:v>
                </c:pt>
                <c:pt idx="4">
                  <c:v>7.7551227650910839</c:v>
                </c:pt>
                <c:pt idx="5">
                  <c:v>7.5378633907675896</c:v>
                </c:pt>
                <c:pt idx="6">
                  <c:v>7.5324632588606049</c:v>
                </c:pt>
                <c:pt idx="7">
                  <c:v>7.4742310535934129</c:v>
                </c:pt>
                <c:pt idx="8">
                  <c:v>7.5067110335890774</c:v>
                </c:pt>
                <c:pt idx="9">
                  <c:v>7.7964061748894435</c:v>
                </c:pt>
                <c:pt idx="10">
                  <c:v>7.7347286897728651</c:v>
                </c:pt>
                <c:pt idx="11">
                  <c:v>7.6553551442521188</c:v>
                </c:pt>
                <c:pt idx="12">
                  <c:v>7.6230455711690519</c:v>
                </c:pt>
                <c:pt idx="13">
                  <c:v>7.5898465399456727</c:v>
                </c:pt>
                <c:pt idx="14">
                  <c:v>7.6227372660265802</c:v>
                </c:pt>
                <c:pt idx="15">
                  <c:v>7.56098353577321</c:v>
                </c:pt>
                <c:pt idx="16">
                  <c:v>7.3142618004896862</c:v>
                </c:pt>
                <c:pt idx="17">
                  <c:v>7.5935220597297066</c:v>
                </c:pt>
                <c:pt idx="18">
                  <c:v>7.4057542019657747</c:v>
                </c:pt>
                <c:pt idx="19">
                  <c:v>7.2942773221523387</c:v>
                </c:pt>
                <c:pt idx="20">
                  <c:v>7.0512122405830659</c:v>
                </c:pt>
                <c:pt idx="21">
                  <c:v>6.8081471590137923</c:v>
                </c:pt>
                <c:pt idx="22">
                  <c:v>6.762320562175776</c:v>
                </c:pt>
                <c:pt idx="23">
                  <c:v>6.7164939653377589</c:v>
                </c:pt>
                <c:pt idx="24">
                  <c:v>6.8663472239222836</c:v>
                </c:pt>
                <c:pt idx="25">
                  <c:v>6.7166801558095841</c:v>
                </c:pt>
                <c:pt idx="26">
                  <c:v>6.5293868009636382</c:v>
                </c:pt>
                <c:pt idx="27">
                  <c:v>6.7029229521198843</c:v>
                </c:pt>
                <c:pt idx="28">
                  <c:v>6.1845655167419418</c:v>
                </c:pt>
                <c:pt idx="29">
                  <c:v>5.865956264803728</c:v>
                </c:pt>
                <c:pt idx="30">
                  <c:v>5.9725494010622731</c:v>
                </c:pt>
                <c:pt idx="31">
                  <c:v>6.0692885622316908</c:v>
                </c:pt>
                <c:pt idx="32">
                  <c:v>6.0159714404190963</c:v>
                </c:pt>
                <c:pt idx="33">
                  <c:v>6.0621958741660329</c:v>
                </c:pt>
                <c:pt idx="34">
                  <c:v>5.9037256392202506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1-7A43-A0D6-382F73E579A5}"/>
            </c:ext>
          </c:extLst>
        </c:ser>
        <c:ser>
          <c:idx val="1"/>
          <c:order val="1"/>
          <c:tx>
            <c:strRef>
              <c:f>'Scores Over Time'!$DN$2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Time'!$DN$3:$DN$37</c:f>
              <c:numCache>
                <c:formatCode>0.0</c:formatCode>
                <c:ptCount val="35"/>
                <c:pt idx="0">
                  <c:v>6.9780413531371455</c:v>
                </c:pt>
                <c:pt idx="1">
                  <c:v>6.8608843526290517</c:v>
                </c:pt>
                <c:pt idx="2">
                  <c:v>6.6655689673079754</c:v>
                </c:pt>
                <c:pt idx="3">
                  <c:v>6.5676589174640352</c:v>
                </c:pt>
                <c:pt idx="4">
                  <c:v>6.5073860706548103</c:v>
                </c:pt>
                <c:pt idx="5">
                  <c:v>6.4633121655575154</c:v>
                </c:pt>
                <c:pt idx="6">
                  <c:v>6.6356396763803724</c:v>
                </c:pt>
                <c:pt idx="7">
                  <c:v>6.5743069718714855</c:v>
                </c:pt>
                <c:pt idx="8">
                  <c:v>6.5658759663395392</c:v>
                </c:pt>
                <c:pt idx="9">
                  <c:v>6.5777743396825361</c:v>
                </c:pt>
                <c:pt idx="10">
                  <c:v>6.6472095803192666</c:v>
                </c:pt>
                <c:pt idx="11">
                  <c:v>6.7450550492566377</c:v>
                </c:pt>
                <c:pt idx="12">
                  <c:v>6.3719467187834269</c:v>
                </c:pt>
                <c:pt idx="13">
                  <c:v>6.337662866817495</c:v>
                </c:pt>
                <c:pt idx="14">
                  <c:v>6.2280629378428536</c:v>
                </c:pt>
                <c:pt idx="15">
                  <c:v>6.24161080071306</c:v>
                </c:pt>
                <c:pt idx="16">
                  <c:v>6.3109392325349889</c:v>
                </c:pt>
                <c:pt idx="17">
                  <c:v>6.3533311161101267</c:v>
                </c:pt>
                <c:pt idx="18">
                  <c:v>6.1820790461503901</c:v>
                </c:pt>
                <c:pt idx="19">
                  <c:v>6.2510914508862587</c:v>
                </c:pt>
                <c:pt idx="20">
                  <c:v>6.4058096855267577</c:v>
                </c:pt>
                <c:pt idx="21">
                  <c:v>6.4072672617376654</c:v>
                </c:pt>
                <c:pt idx="22">
                  <c:v>6.392895558576928</c:v>
                </c:pt>
                <c:pt idx="23">
                  <c:v>6.4515061436910806</c:v>
                </c:pt>
                <c:pt idx="24">
                  <c:v>6.5048838888139437</c:v>
                </c:pt>
                <c:pt idx="25">
                  <c:v>6.3342935484087333</c:v>
                </c:pt>
                <c:pt idx="26">
                  <c:v>6.2779828657395536</c:v>
                </c:pt>
                <c:pt idx="27">
                  <c:v>6.3277967832601325</c:v>
                </c:pt>
                <c:pt idx="28">
                  <c:v>6.5048200276415811</c:v>
                </c:pt>
                <c:pt idx="29">
                  <c:v>6.6469370805958317</c:v>
                </c:pt>
                <c:pt idx="30">
                  <c:v>6.6362180444442842</c:v>
                </c:pt>
                <c:pt idx="31">
                  <c:v>6.5787116360175064</c:v>
                </c:pt>
                <c:pt idx="32">
                  <c:v>6.419201412512443</c:v>
                </c:pt>
                <c:pt idx="33">
                  <c:v>6.4660039888819751</c:v>
                </c:pt>
                <c:pt idx="34">
                  <c:v>6.3904832116579211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1-7A43-A0D6-382F73E579A5}"/>
            </c:ext>
          </c:extLst>
        </c:ser>
        <c:ser>
          <c:idx val="2"/>
          <c:order val="2"/>
          <c:tx>
            <c:strRef>
              <c:f>'Scores Over Time'!$DO$2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Time'!$DO$3:$DO$37</c:f>
              <c:numCache>
                <c:formatCode>0.0</c:formatCode>
                <c:ptCount val="35"/>
                <c:pt idx="0">
                  <c:v>3.0924744751161559</c:v>
                </c:pt>
                <c:pt idx="1">
                  <c:v>3.246842736336363</c:v>
                </c:pt>
                <c:pt idx="2">
                  <c:v>3.464934766600241</c:v>
                </c:pt>
                <c:pt idx="3">
                  <c:v>4.060519764263435</c:v>
                </c:pt>
                <c:pt idx="4">
                  <c:v>4.1652214436584716</c:v>
                </c:pt>
                <c:pt idx="5">
                  <c:v>4.4110047957964271</c:v>
                </c:pt>
                <c:pt idx="6">
                  <c:v>4.5018142702963129</c:v>
                </c:pt>
                <c:pt idx="7">
                  <c:v>4.9318106039447924</c:v>
                </c:pt>
                <c:pt idx="8">
                  <c:v>5.1679500121595909</c:v>
                </c:pt>
                <c:pt idx="9">
                  <c:v>4.9895523664871577</c:v>
                </c:pt>
                <c:pt idx="10">
                  <c:v>4.746178250773168</c:v>
                </c:pt>
                <c:pt idx="11">
                  <c:v>4.8307180461787782</c:v>
                </c:pt>
                <c:pt idx="12">
                  <c:v>5.2358331922736285</c:v>
                </c:pt>
                <c:pt idx="13">
                  <c:v>5.6200098783968144</c:v>
                </c:pt>
                <c:pt idx="14">
                  <c:v>5.9203693103993187</c:v>
                </c:pt>
                <c:pt idx="15">
                  <c:v>5.9179498477826913</c:v>
                </c:pt>
                <c:pt idx="16">
                  <c:v>5.8067846042381106</c:v>
                </c:pt>
                <c:pt idx="17">
                  <c:v>5.6909561667083617</c:v>
                </c:pt>
                <c:pt idx="18">
                  <c:v>5.7807622915976893</c:v>
                </c:pt>
                <c:pt idx="19">
                  <c:v>5.864562060090563</c:v>
                </c:pt>
                <c:pt idx="20">
                  <c:v>5.8628390636952075</c:v>
                </c:pt>
                <c:pt idx="21">
                  <c:v>5.9548800539073925</c:v>
                </c:pt>
                <c:pt idx="22">
                  <c:v>6.1073726060406912</c:v>
                </c:pt>
                <c:pt idx="23">
                  <c:v>6.2935248606064604</c:v>
                </c:pt>
                <c:pt idx="24">
                  <c:v>6.2112028914082034</c:v>
                </c:pt>
                <c:pt idx="25">
                  <c:v>6.5593884775520293</c:v>
                </c:pt>
                <c:pt idx="26">
                  <c:v>6.4681159290017858</c:v>
                </c:pt>
                <c:pt idx="27">
                  <c:v>6.2916692587988807</c:v>
                </c:pt>
                <c:pt idx="28">
                  <c:v>5.8825388982111741</c:v>
                </c:pt>
                <c:pt idx="29">
                  <c:v>5.9931860125487875</c:v>
                </c:pt>
                <c:pt idx="30">
                  <c:v>5.9460637463161881</c:v>
                </c:pt>
                <c:pt idx="31">
                  <c:v>6.1697718594276836</c:v>
                </c:pt>
                <c:pt idx="32">
                  <c:v>6.4288467197912498</c:v>
                </c:pt>
                <c:pt idx="33">
                  <c:v>6.4825003829389942</c:v>
                </c:pt>
                <c:pt idx="34">
                  <c:v>6.5879748247389545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1-7A43-A0D6-382F73E57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9989824"/>
        <c:axId val="-1659095536"/>
      </c:lineChart>
      <c:catAx>
        <c:axId val="-16999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9095536"/>
        <c:crosses val="autoZero"/>
        <c:auto val="1"/>
        <c:lblAlgn val="ctr"/>
        <c:lblOffset val="100"/>
        <c:noMultiLvlLbl val="0"/>
      </c:catAx>
      <c:valAx>
        <c:axId val="-1659095536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998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Time'!$DU$2</c:f>
              <c:strCache>
                <c:ptCount val="1"/>
                <c:pt idx="0">
                  <c:v>Missouri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Time'!$DU$3:$DU$37</c:f>
              <c:numCache>
                <c:formatCode>0.0</c:formatCode>
                <c:ptCount val="35"/>
                <c:pt idx="0">
                  <c:v>6.8415568500533395</c:v>
                </c:pt>
                <c:pt idx="1">
                  <c:v>6.896486888595164</c:v>
                </c:pt>
                <c:pt idx="2">
                  <c:v>6.9423558739508815</c:v>
                </c:pt>
                <c:pt idx="3">
                  <c:v>7.2436086425784252</c:v>
                </c:pt>
                <c:pt idx="4">
                  <c:v>7.3522005509510713</c:v>
                </c:pt>
                <c:pt idx="5">
                  <c:v>7.3864708915601049</c:v>
                </c:pt>
                <c:pt idx="6">
                  <c:v>7.3828716526802056</c:v>
                </c:pt>
                <c:pt idx="7">
                  <c:v>7.3952317376825505</c:v>
                </c:pt>
                <c:pt idx="8">
                  <c:v>7.5371318728393684</c:v>
                </c:pt>
                <c:pt idx="9">
                  <c:v>7.5089452677648687</c:v>
                </c:pt>
                <c:pt idx="10">
                  <c:v>7.3696754218502498</c:v>
                </c:pt>
                <c:pt idx="11">
                  <c:v>7.3404935492796355</c:v>
                </c:pt>
                <c:pt idx="12">
                  <c:v>7.3481428186037787</c:v>
                </c:pt>
                <c:pt idx="13">
                  <c:v>7.339300428452332</c:v>
                </c:pt>
                <c:pt idx="14">
                  <c:v>7.2403849813526451</c:v>
                </c:pt>
                <c:pt idx="15">
                  <c:v>7.3194130759186962</c:v>
                </c:pt>
                <c:pt idx="16">
                  <c:v>7.3111660384561121</c:v>
                </c:pt>
                <c:pt idx="17">
                  <c:v>7.3285158970085815</c:v>
                </c:pt>
                <c:pt idx="18">
                  <c:v>7.293025725163278</c:v>
                </c:pt>
                <c:pt idx="19">
                  <c:v>7.4126325336339143</c:v>
                </c:pt>
                <c:pt idx="20">
                  <c:v>7.2795256649601461</c:v>
                </c:pt>
                <c:pt idx="21">
                  <c:v>7.1944835136249141</c:v>
                </c:pt>
                <c:pt idx="22">
                  <c:v>7.2058601197784062</c:v>
                </c:pt>
                <c:pt idx="23">
                  <c:v>7.260316118092919</c:v>
                </c:pt>
                <c:pt idx="24">
                  <c:v>7.2588280229894737</c:v>
                </c:pt>
                <c:pt idx="25">
                  <c:v>7.4734230762492855</c:v>
                </c:pt>
                <c:pt idx="26">
                  <c:v>7.3581883138075357</c:v>
                </c:pt>
                <c:pt idx="27">
                  <c:v>7.296383179505149</c:v>
                </c:pt>
                <c:pt idx="28">
                  <c:v>7.1381773970638962</c:v>
                </c:pt>
                <c:pt idx="29">
                  <c:v>7.0718087332823396</c:v>
                </c:pt>
                <c:pt idx="30">
                  <c:v>7.1313536474981793</c:v>
                </c:pt>
                <c:pt idx="31">
                  <c:v>7.300584041039424</c:v>
                </c:pt>
                <c:pt idx="32">
                  <c:v>7.3075380390513009</c:v>
                </c:pt>
                <c:pt idx="33">
                  <c:v>7.3875638527037282</c:v>
                </c:pt>
                <c:pt idx="34">
                  <c:v>7.3242208614342799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B-B94F-8DB8-9A6C8B255F89}"/>
            </c:ext>
          </c:extLst>
        </c:ser>
        <c:ser>
          <c:idx val="1"/>
          <c:order val="1"/>
          <c:tx>
            <c:strRef>
              <c:f>'Scores Over Time'!$DV$2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Time'!$DV$3:$DV$37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B-B94F-8DB8-9A6C8B25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09461920"/>
        <c:axId val="-1879512544"/>
      </c:lineChart>
      <c:catAx>
        <c:axId val="-18094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79512544"/>
        <c:crosses val="autoZero"/>
        <c:auto val="1"/>
        <c:lblAlgn val="ctr"/>
        <c:lblOffset val="100"/>
        <c:noMultiLvlLbl val="0"/>
      </c:catAx>
      <c:valAx>
        <c:axId val="-187951254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94619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Time'!$O$2</c:f>
              <c:strCache>
                <c:ptCount val="1"/>
                <c:pt idx="0">
                  <c:v>Arizona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Time'!$O$3:$O$37</c:f>
              <c:numCache>
                <c:formatCode>0.0</c:formatCode>
                <c:ptCount val="35"/>
                <c:pt idx="0">
                  <c:v>6.8187606983413467</c:v>
                </c:pt>
                <c:pt idx="1">
                  <c:v>6.7373159063862529</c:v>
                </c:pt>
                <c:pt idx="2">
                  <c:v>6.7951498150520564</c:v>
                </c:pt>
                <c:pt idx="3">
                  <c:v>7.0743878093981998</c:v>
                </c:pt>
                <c:pt idx="4">
                  <c:v>7.0743704878358082</c:v>
                </c:pt>
                <c:pt idx="5">
                  <c:v>7.1509231539444462</c:v>
                </c:pt>
                <c:pt idx="6">
                  <c:v>7.0449553614916658</c:v>
                </c:pt>
                <c:pt idx="7">
                  <c:v>7.0193951562621466</c:v>
                </c:pt>
                <c:pt idx="8">
                  <c:v>7.0110966260248775</c:v>
                </c:pt>
                <c:pt idx="9">
                  <c:v>6.8207550154826224</c:v>
                </c:pt>
                <c:pt idx="10">
                  <c:v>6.6162486760332762</c:v>
                </c:pt>
                <c:pt idx="11">
                  <c:v>6.5276921177972973</c:v>
                </c:pt>
                <c:pt idx="12">
                  <c:v>6.4930312279806559</c:v>
                </c:pt>
                <c:pt idx="13">
                  <c:v>6.6988653974697501</c:v>
                </c:pt>
                <c:pt idx="14">
                  <c:v>6.8124450634037101</c:v>
                </c:pt>
                <c:pt idx="15">
                  <c:v>7.0959965246525876</c:v>
                </c:pt>
                <c:pt idx="16">
                  <c:v>7.2557114046612101</c:v>
                </c:pt>
                <c:pt idx="17">
                  <c:v>7.4151058819945392</c:v>
                </c:pt>
                <c:pt idx="18">
                  <c:v>7.4516319880531867</c:v>
                </c:pt>
                <c:pt idx="19">
                  <c:v>7.3589720181295535</c:v>
                </c:pt>
                <c:pt idx="20">
                  <c:v>7.3738027424109776</c:v>
                </c:pt>
                <c:pt idx="21">
                  <c:v>7.3909337974387306</c:v>
                </c:pt>
                <c:pt idx="22">
                  <c:v>7.3888467332708281</c:v>
                </c:pt>
                <c:pt idx="23">
                  <c:v>7.4340604549295257</c:v>
                </c:pt>
                <c:pt idx="24">
                  <c:v>7.5211842208822413</c:v>
                </c:pt>
                <c:pt idx="25">
                  <c:v>7.530003009394143</c:v>
                </c:pt>
                <c:pt idx="26">
                  <c:v>7.2757776274593695</c:v>
                </c:pt>
                <c:pt idx="27">
                  <c:v>7.1346892197538017</c:v>
                </c:pt>
                <c:pt idx="28">
                  <c:v>7.0473847092143806</c:v>
                </c:pt>
                <c:pt idx="29">
                  <c:v>6.951498796266077</c:v>
                </c:pt>
                <c:pt idx="30">
                  <c:v>7.0516926218409921</c:v>
                </c:pt>
                <c:pt idx="31">
                  <c:v>7.1971886549317512</c:v>
                </c:pt>
                <c:pt idx="32">
                  <c:v>7.242808724669473</c:v>
                </c:pt>
                <c:pt idx="33">
                  <c:v>7.3816436590856886</c:v>
                </c:pt>
                <c:pt idx="34">
                  <c:v>7.4117003269211992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F-9D4C-B808-8E083D81A071}"/>
            </c:ext>
          </c:extLst>
        </c:ser>
        <c:ser>
          <c:idx val="1"/>
          <c:order val="1"/>
          <c:tx>
            <c:strRef>
              <c:f>'Scores Over Time'!$P$2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Time'!$P$3:$P$37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F-9D4C-B808-8E083D81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47554816"/>
        <c:axId val="-1447004992"/>
      </c:lineChart>
      <c:catAx>
        <c:axId val="-1847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7004992"/>
        <c:crosses val="autoZero"/>
        <c:auto val="1"/>
        <c:lblAlgn val="ctr"/>
        <c:lblOffset val="100"/>
        <c:noMultiLvlLbl val="0"/>
      </c:catAx>
      <c:valAx>
        <c:axId val="-1447004992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47554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Time'!$DR$2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Time'!$DR$3:$DR$37</c:f>
              <c:numCache>
                <c:formatCode>0.0</c:formatCode>
                <c:ptCount val="35"/>
                <c:pt idx="0">
                  <c:v>8.2639973653187884</c:v>
                </c:pt>
                <c:pt idx="1">
                  <c:v>8.4470923232264372</c:v>
                </c:pt>
                <c:pt idx="2">
                  <c:v>8.4543760093371123</c:v>
                </c:pt>
                <c:pt idx="3">
                  <c:v>8.8313389080394487</c:v>
                </c:pt>
                <c:pt idx="4">
                  <c:v>8.871215370271587</c:v>
                </c:pt>
                <c:pt idx="5">
                  <c:v>8.8429246623267321</c:v>
                </c:pt>
                <c:pt idx="6">
                  <c:v>8.7446907910569536</c:v>
                </c:pt>
                <c:pt idx="7">
                  <c:v>8.6934720506410201</c:v>
                </c:pt>
                <c:pt idx="8">
                  <c:v>8.8096220782283421</c:v>
                </c:pt>
                <c:pt idx="9">
                  <c:v>8.7013887116209165</c:v>
                </c:pt>
                <c:pt idx="10">
                  <c:v>8.4995280374382336</c:v>
                </c:pt>
                <c:pt idx="11">
                  <c:v>8.3387006750632597</c:v>
                </c:pt>
                <c:pt idx="12">
                  <c:v>8.3662334110888477</c:v>
                </c:pt>
                <c:pt idx="13">
                  <c:v>8.2458972063418496</c:v>
                </c:pt>
                <c:pt idx="14">
                  <c:v>8.1663319376278665</c:v>
                </c:pt>
                <c:pt idx="15">
                  <c:v>8.2661593745699076</c:v>
                </c:pt>
                <c:pt idx="16">
                  <c:v>8.3085461941002894</c:v>
                </c:pt>
                <c:pt idx="17">
                  <c:v>8.2698707024427929</c:v>
                </c:pt>
                <c:pt idx="18">
                  <c:v>8.1846956680091196</c:v>
                </c:pt>
                <c:pt idx="19">
                  <c:v>8.1819440635776548</c:v>
                </c:pt>
                <c:pt idx="20">
                  <c:v>7.8686591630574556</c:v>
                </c:pt>
                <c:pt idx="21">
                  <c:v>7.5553742625372537</c:v>
                </c:pt>
                <c:pt idx="22">
                  <c:v>7.5262594354598962</c:v>
                </c:pt>
                <c:pt idx="23">
                  <c:v>7.4971446083825386</c:v>
                </c:pt>
                <c:pt idx="24">
                  <c:v>7.4267579779824606</c:v>
                </c:pt>
                <c:pt idx="25">
                  <c:v>7.895299802939685</c:v>
                </c:pt>
                <c:pt idx="26">
                  <c:v>7.8482775360836605</c:v>
                </c:pt>
                <c:pt idx="27">
                  <c:v>7.7273425939173777</c:v>
                </c:pt>
                <c:pt idx="28">
                  <c:v>7.2621206120586308</c:v>
                </c:pt>
                <c:pt idx="29">
                  <c:v>6.9172245431003399</c:v>
                </c:pt>
                <c:pt idx="30">
                  <c:v>7.1361230645609437</c:v>
                </c:pt>
                <c:pt idx="31">
                  <c:v>7.3003853715809948</c:v>
                </c:pt>
                <c:pt idx="32">
                  <c:v>7.3762584646428335</c:v>
                </c:pt>
                <c:pt idx="33">
                  <c:v>7.4364219651425891</c:v>
                </c:pt>
                <c:pt idx="34">
                  <c:v>7.1660544218649562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9-F844-A3D1-B945F5250993}"/>
            </c:ext>
          </c:extLst>
        </c:ser>
        <c:ser>
          <c:idx val="1"/>
          <c:order val="1"/>
          <c:tx>
            <c:strRef>
              <c:f>'Scores Over Time'!$DS$2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Time'!$DS$3:$DS$37</c:f>
              <c:numCache>
                <c:formatCode>0.0</c:formatCode>
                <c:ptCount val="35"/>
                <c:pt idx="0">
                  <c:v>7.7497612732494865</c:v>
                </c:pt>
                <c:pt idx="1">
                  <c:v>7.4563170943333947</c:v>
                </c:pt>
                <c:pt idx="2">
                  <c:v>7.3581774380390232</c:v>
                </c:pt>
                <c:pt idx="3">
                  <c:v>7.3558240315038326</c:v>
                </c:pt>
                <c:pt idx="4">
                  <c:v>7.3748148347514446</c:v>
                </c:pt>
                <c:pt idx="5">
                  <c:v>7.2935015673155217</c:v>
                </c:pt>
                <c:pt idx="6">
                  <c:v>7.2249894215666339</c:v>
                </c:pt>
                <c:pt idx="7">
                  <c:v>7.1360018101958733</c:v>
                </c:pt>
                <c:pt idx="8">
                  <c:v>7.1599505857502468</c:v>
                </c:pt>
                <c:pt idx="9">
                  <c:v>7.1657932036205967</c:v>
                </c:pt>
                <c:pt idx="10">
                  <c:v>7.1883492398584394</c:v>
                </c:pt>
                <c:pt idx="11">
                  <c:v>7.2063370838119871</c:v>
                </c:pt>
                <c:pt idx="12">
                  <c:v>7.1105798670969964</c:v>
                </c:pt>
                <c:pt idx="13">
                  <c:v>7.0992446010783032</c:v>
                </c:pt>
                <c:pt idx="14">
                  <c:v>6.7594019456487757</c:v>
                </c:pt>
                <c:pt idx="15">
                  <c:v>6.8698561705247396</c:v>
                </c:pt>
                <c:pt idx="16">
                  <c:v>6.8361067122019143</c:v>
                </c:pt>
                <c:pt idx="17">
                  <c:v>6.855084168578669</c:v>
                </c:pt>
                <c:pt idx="18">
                  <c:v>6.8364125853524067</c:v>
                </c:pt>
                <c:pt idx="19">
                  <c:v>6.994959313693597</c:v>
                </c:pt>
                <c:pt idx="20">
                  <c:v>7.0137801967253655</c:v>
                </c:pt>
                <c:pt idx="21">
                  <c:v>6.9961035781692846</c:v>
                </c:pt>
                <c:pt idx="22">
                  <c:v>6.9880524050207313</c:v>
                </c:pt>
                <c:pt idx="23">
                  <c:v>7.0335209795310041</c:v>
                </c:pt>
                <c:pt idx="24">
                  <c:v>6.9391546338286458</c:v>
                </c:pt>
                <c:pt idx="25">
                  <c:v>6.9555417248519111</c:v>
                </c:pt>
                <c:pt idx="26">
                  <c:v>6.9728714787090764</c:v>
                </c:pt>
                <c:pt idx="27">
                  <c:v>7.027702193299656</c:v>
                </c:pt>
                <c:pt idx="28">
                  <c:v>7.1584337874573789</c:v>
                </c:pt>
                <c:pt idx="29">
                  <c:v>7.3012135908908835</c:v>
                </c:pt>
                <c:pt idx="30">
                  <c:v>7.3000372237522093</c:v>
                </c:pt>
                <c:pt idx="31">
                  <c:v>7.3103336137490444</c:v>
                </c:pt>
                <c:pt idx="32">
                  <c:v>7.2383742657137882</c:v>
                </c:pt>
                <c:pt idx="33">
                  <c:v>7.3331841635366697</c:v>
                </c:pt>
                <c:pt idx="34">
                  <c:v>7.2502230486228552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9-F844-A3D1-B945F5250993}"/>
            </c:ext>
          </c:extLst>
        </c:ser>
        <c:ser>
          <c:idx val="2"/>
          <c:order val="2"/>
          <c:tx>
            <c:strRef>
              <c:f>'Scores Over Time'!$DT$2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Time'!$DT$3:$DT$37</c:f>
              <c:numCache>
                <c:formatCode>0.0</c:formatCode>
                <c:ptCount val="35"/>
                <c:pt idx="0">
                  <c:v>4.5109119115917418</c:v>
                </c:pt>
                <c:pt idx="1">
                  <c:v>4.786051248225661</c:v>
                </c:pt>
                <c:pt idx="2">
                  <c:v>5.0145141744765098</c:v>
                </c:pt>
                <c:pt idx="3">
                  <c:v>5.5436629881919934</c:v>
                </c:pt>
                <c:pt idx="4">
                  <c:v>5.8105714478301804</c:v>
                </c:pt>
                <c:pt idx="5">
                  <c:v>6.022986445038061</c:v>
                </c:pt>
                <c:pt idx="6">
                  <c:v>6.1789347454170302</c:v>
                </c:pt>
                <c:pt idx="7">
                  <c:v>6.3562213522107571</c:v>
                </c:pt>
                <c:pt idx="8">
                  <c:v>6.6418229545395171</c:v>
                </c:pt>
                <c:pt idx="9">
                  <c:v>6.659653888053092</c:v>
                </c:pt>
                <c:pt idx="10">
                  <c:v>6.4211489882540773</c:v>
                </c:pt>
                <c:pt idx="11">
                  <c:v>6.4764428889636596</c:v>
                </c:pt>
                <c:pt idx="12">
                  <c:v>6.5676151776254921</c:v>
                </c:pt>
                <c:pt idx="13">
                  <c:v>6.6727594779368422</c:v>
                </c:pt>
                <c:pt idx="14">
                  <c:v>6.7954210607812939</c:v>
                </c:pt>
                <c:pt idx="15">
                  <c:v>6.8222236826614404</c:v>
                </c:pt>
                <c:pt idx="16">
                  <c:v>6.7888452090661344</c:v>
                </c:pt>
                <c:pt idx="17">
                  <c:v>6.8605928200042809</c:v>
                </c:pt>
                <c:pt idx="18">
                  <c:v>6.8579689221283076</c:v>
                </c:pt>
                <c:pt idx="19">
                  <c:v>7.0609942236304901</c:v>
                </c:pt>
                <c:pt idx="20">
                  <c:v>6.9561376350976145</c:v>
                </c:pt>
                <c:pt idx="21">
                  <c:v>7.031972700168204</c:v>
                </c:pt>
                <c:pt idx="22">
                  <c:v>7.1032685188545903</c:v>
                </c:pt>
                <c:pt idx="23">
                  <c:v>7.2502827663652143</c:v>
                </c:pt>
                <c:pt idx="24">
                  <c:v>7.4105714571573147</c:v>
                </c:pt>
                <c:pt idx="25">
                  <c:v>7.5694277009562585</c:v>
                </c:pt>
                <c:pt idx="26">
                  <c:v>7.2534159266298701</c:v>
                </c:pt>
                <c:pt idx="27">
                  <c:v>7.1341047512984117</c:v>
                </c:pt>
                <c:pt idx="28">
                  <c:v>6.9939777916756789</c:v>
                </c:pt>
                <c:pt idx="29">
                  <c:v>6.9969880658557955</c:v>
                </c:pt>
                <c:pt idx="30">
                  <c:v>6.9579006541813824</c:v>
                </c:pt>
                <c:pt idx="31">
                  <c:v>7.291033137788232</c:v>
                </c:pt>
                <c:pt idx="32">
                  <c:v>7.3079813867972803</c:v>
                </c:pt>
                <c:pt idx="33">
                  <c:v>7.3930854294319248</c:v>
                </c:pt>
                <c:pt idx="34">
                  <c:v>7.5563851138150255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9-F844-A3D1-B945F525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93796480"/>
        <c:axId val="-1786102688"/>
      </c:lineChart>
      <c:catAx>
        <c:axId val="-179379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6102688"/>
        <c:crosses val="autoZero"/>
        <c:auto val="1"/>
        <c:lblAlgn val="ctr"/>
        <c:lblOffset val="100"/>
        <c:noMultiLvlLbl val="0"/>
      </c:catAx>
      <c:valAx>
        <c:axId val="-178610268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9379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Time'!$DZ$2</c:f>
              <c:strCache>
                <c:ptCount val="1"/>
                <c:pt idx="0">
                  <c:v>Montana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Time'!$DZ$3:$DZ$37</c:f>
              <c:numCache>
                <c:formatCode>0.0</c:formatCode>
                <c:ptCount val="35"/>
                <c:pt idx="0">
                  <c:v>6.0999407671272978</c:v>
                </c:pt>
                <c:pt idx="1">
                  <c:v>5.9625158359406001</c:v>
                </c:pt>
                <c:pt idx="2">
                  <c:v>5.9836765014347195</c:v>
                </c:pt>
                <c:pt idx="3">
                  <c:v>5.980108744187155</c:v>
                </c:pt>
                <c:pt idx="4">
                  <c:v>5.6672596784121501</c:v>
                </c:pt>
                <c:pt idx="5">
                  <c:v>5.7921109118551755</c:v>
                </c:pt>
                <c:pt idx="6">
                  <c:v>5.7382221616501417</c:v>
                </c:pt>
                <c:pt idx="7">
                  <c:v>5.5918906231046472</c:v>
                </c:pt>
                <c:pt idx="8">
                  <c:v>5.8891818178202575</c:v>
                </c:pt>
                <c:pt idx="9">
                  <c:v>5.7297194174735919</c:v>
                </c:pt>
                <c:pt idx="10">
                  <c:v>5.8889626475681327</c:v>
                </c:pt>
                <c:pt idx="11">
                  <c:v>5.6914027044742497</c:v>
                </c:pt>
                <c:pt idx="12">
                  <c:v>5.9091542025165538</c:v>
                </c:pt>
                <c:pt idx="13">
                  <c:v>5.9104195135878443</c:v>
                </c:pt>
                <c:pt idx="14">
                  <c:v>5.9859917633889177</c:v>
                </c:pt>
                <c:pt idx="15">
                  <c:v>6.0797662868880638</c:v>
                </c:pt>
                <c:pt idx="16">
                  <c:v>6.3016342685728617</c:v>
                </c:pt>
                <c:pt idx="17">
                  <c:v>6.5093158349139744</c:v>
                </c:pt>
                <c:pt idx="18">
                  <c:v>6.4684293059761275</c:v>
                </c:pt>
                <c:pt idx="19">
                  <c:v>6.6037385979798815</c:v>
                </c:pt>
                <c:pt idx="20">
                  <c:v>6.6028998650085962</c:v>
                </c:pt>
                <c:pt idx="21">
                  <c:v>6.6213213367491868</c:v>
                </c:pt>
                <c:pt idx="22">
                  <c:v>6.6707149099052918</c:v>
                </c:pt>
                <c:pt idx="23">
                  <c:v>6.8275980482990581</c:v>
                </c:pt>
                <c:pt idx="24">
                  <c:v>7.0422198976370458</c:v>
                </c:pt>
                <c:pt idx="25">
                  <c:v>7.0851706802128049</c:v>
                </c:pt>
                <c:pt idx="26">
                  <c:v>6.9735237052318917</c:v>
                </c:pt>
                <c:pt idx="27">
                  <c:v>6.989883461514208</c:v>
                </c:pt>
                <c:pt idx="28">
                  <c:v>6.6405500408013269</c:v>
                </c:pt>
                <c:pt idx="29">
                  <c:v>6.6923033361251747</c:v>
                </c:pt>
                <c:pt idx="30">
                  <c:v>6.8153576971006915</c:v>
                </c:pt>
                <c:pt idx="31">
                  <c:v>6.93373531754838</c:v>
                </c:pt>
                <c:pt idx="32">
                  <c:v>6.856542753385483</c:v>
                </c:pt>
                <c:pt idx="33">
                  <c:v>6.9471142895798366</c:v>
                </c:pt>
                <c:pt idx="34">
                  <c:v>6.9614977403810938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7-C945-B3E7-04E35E14E491}"/>
            </c:ext>
          </c:extLst>
        </c:ser>
        <c:ser>
          <c:idx val="1"/>
          <c:order val="1"/>
          <c:tx>
            <c:strRef>
              <c:f>'Scores Over Time'!$EA$2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Time'!$EA$3:$EA$37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7-C945-B3E7-04E35E14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04753968"/>
        <c:axId val="-1805440048"/>
      </c:lineChart>
      <c:catAx>
        <c:axId val="-180475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5440048"/>
        <c:crosses val="autoZero"/>
        <c:auto val="1"/>
        <c:lblAlgn val="ctr"/>
        <c:lblOffset val="100"/>
        <c:noMultiLvlLbl val="0"/>
      </c:catAx>
      <c:valAx>
        <c:axId val="-18054400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475396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</a:t>
            </a:r>
            <a:r>
              <a:rPr lang="en-US" baseline="0"/>
              <a:t>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Time'!$DW$2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Time'!$DW$3:$DW$37</c:f>
              <c:numCache>
                <c:formatCode>0.0</c:formatCode>
                <c:ptCount val="35"/>
                <c:pt idx="0">
                  <c:v>7.4784005095495845</c:v>
                </c:pt>
                <c:pt idx="1">
                  <c:v>7.3644736838329345</c:v>
                </c:pt>
                <c:pt idx="2">
                  <c:v>7.1131114984233532</c:v>
                </c:pt>
                <c:pt idx="3">
                  <c:v>7.0060291438374334</c:v>
                </c:pt>
                <c:pt idx="4">
                  <c:v>6.6688815078522481</c:v>
                </c:pt>
                <c:pt idx="5">
                  <c:v>6.5184953075419019</c:v>
                </c:pt>
                <c:pt idx="6">
                  <c:v>6.2964848645296749</c:v>
                </c:pt>
                <c:pt idx="7">
                  <c:v>6.4149876351469617</c:v>
                </c:pt>
                <c:pt idx="8">
                  <c:v>6.6777046599868832</c:v>
                </c:pt>
                <c:pt idx="9">
                  <c:v>6.4119255704572238</c:v>
                </c:pt>
                <c:pt idx="10">
                  <c:v>6.5469527089231265</c:v>
                </c:pt>
                <c:pt idx="11">
                  <c:v>6.5473096807459514</c:v>
                </c:pt>
                <c:pt idx="12">
                  <c:v>6.4736777890496411</c:v>
                </c:pt>
                <c:pt idx="13">
                  <c:v>6.3241223053499587</c:v>
                </c:pt>
                <c:pt idx="14">
                  <c:v>6.1149559610834743</c:v>
                </c:pt>
                <c:pt idx="15">
                  <c:v>6.0117456568360774</c:v>
                </c:pt>
                <c:pt idx="16">
                  <c:v>6.7200705563885537</c:v>
                </c:pt>
                <c:pt idx="17">
                  <c:v>7.0816221187967274</c:v>
                </c:pt>
                <c:pt idx="18">
                  <c:v>7.0864405749253265</c:v>
                </c:pt>
                <c:pt idx="19">
                  <c:v>7.038818524762843</c:v>
                </c:pt>
                <c:pt idx="20">
                  <c:v>6.8617887035044829</c:v>
                </c:pt>
                <c:pt idx="21">
                  <c:v>6.684758882246121</c:v>
                </c:pt>
                <c:pt idx="22">
                  <c:v>6.7664043382075789</c:v>
                </c:pt>
                <c:pt idx="23">
                  <c:v>6.8480497941690386</c:v>
                </c:pt>
                <c:pt idx="24">
                  <c:v>7.0367124308042568</c:v>
                </c:pt>
                <c:pt idx="25">
                  <c:v>7.0702243885790352</c:v>
                </c:pt>
                <c:pt idx="26">
                  <c:v>7.0984588229718559</c:v>
                </c:pt>
                <c:pt idx="27">
                  <c:v>7.0853381709590897</c:v>
                </c:pt>
                <c:pt idx="28">
                  <c:v>6.6232689666201239</c:v>
                </c:pt>
                <c:pt idx="29">
                  <c:v>6.1144702085833442</c:v>
                </c:pt>
                <c:pt idx="30">
                  <c:v>6.4642297587271678</c:v>
                </c:pt>
                <c:pt idx="31">
                  <c:v>6.8100174882697724</c:v>
                </c:pt>
                <c:pt idx="32">
                  <c:v>6.6957831628767934</c:v>
                </c:pt>
                <c:pt idx="33">
                  <c:v>6.7577348002464843</c:v>
                </c:pt>
                <c:pt idx="34">
                  <c:v>6.7862762552455989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7-BD49-9726-CA31B4A2C698}"/>
            </c:ext>
          </c:extLst>
        </c:ser>
        <c:ser>
          <c:idx val="1"/>
          <c:order val="1"/>
          <c:tx>
            <c:strRef>
              <c:f>'Scores Over Time'!$DX$2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Time'!$DX$3:$DX$37</c:f>
              <c:numCache>
                <c:formatCode>0.0</c:formatCode>
                <c:ptCount val="35"/>
                <c:pt idx="0">
                  <c:v>7.0881162248168526</c:v>
                </c:pt>
                <c:pt idx="1">
                  <c:v>6.6864521392004317</c:v>
                </c:pt>
                <c:pt idx="2">
                  <c:v>6.8227286385141044</c:v>
                </c:pt>
                <c:pt idx="3">
                  <c:v>6.619443045005128</c:v>
                </c:pt>
                <c:pt idx="4">
                  <c:v>6.326018027727998</c:v>
                </c:pt>
                <c:pt idx="5">
                  <c:v>6.5582617263655685</c:v>
                </c:pt>
                <c:pt idx="6">
                  <c:v>6.4117599938520282</c:v>
                </c:pt>
                <c:pt idx="7">
                  <c:v>5.6889101966448852</c:v>
                </c:pt>
                <c:pt idx="8">
                  <c:v>5.9784692318174439</c:v>
                </c:pt>
                <c:pt idx="9">
                  <c:v>5.8568798994544888</c:v>
                </c:pt>
                <c:pt idx="10">
                  <c:v>6.3720543372998222</c:v>
                </c:pt>
                <c:pt idx="11">
                  <c:v>5.8743149503713639</c:v>
                </c:pt>
                <c:pt idx="12">
                  <c:v>6.2571085329757148</c:v>
                </c:pt>
                <c:pt idx="13">
                  <c:v>6.1550740289023285</c:v>
                </c:pt>
                <c:pt idx="14">
                  <c:v>6.1573322178663039</c:v>
                </c:pt>
                <c:pt idx="15">
                  <c:v>6.3883533017183618</c:v>
                </c:pt>
                <c:pt idx="16">
                  <c:v>6.3742333200167991</c:v>
                </c:pt>
                <c:pt idx="17">
                  <c:v>6.5080052394757661</c:v>
                </c:pt>
                <c:pt idx="18">
                  <c:v>6.5130389580771215</c:v>
                </c:pt>
                <c:pt idx="19">
                  <c:v>6.5769843559751839</c:v>
                </c:pt>
                <c:pt idx="20">
                  <c:v>6.6931221785097534</c:v>
                </c:pt>
                <c:pt idx="21">
                  <c:v>6.756820447533137</c:v>
                </c:pt>
                <c:pt idx="22">
                  <c:v>6.7302542069277482</c:v>
                </c:pt>
                <c:pt idx="23">
                  <c:v>6.7511947966992807</c:v>
                </c:pt>
                <c:pt idx="24">
                  <c:v>7.0245708933325961</c:v>
                </c:pt>
                <c:pt idx="25">
                  <c:v>6.982735009215113</c:v>
                </c:pt>
                <c:pt idx="26">
                  <c:v>6.9592843496611501</c:v>
                </c:pt>
                <c:pt idx="27">
                  <c:v>7.0760137351767778</c:v>
                </c:pt>
                <c:pt idx="28">
                  <c:v>7.1092679499898974</c:v>
                </c:pt>
                <c:pt idx="29">
                  <c:v>7.4344025383978973</c:v>
                </c:pt>
                <c:pt idx="30">
                  <c:v>7.4117795538410807</c:v>
                </c:pt>
                <c:pt idx="31">
                  <c:v>7.4468108951021819</c:v>
                </c:pt>
                <c:pt idx="32">
                  <c:v>7.2067449013993752</c:v>
                </c:pt>
                <c:pt idx="33">
                  <c:v>7.3221518104465986</c:v>
                </c:pt>
                <c:pt idx="34">
                  <c:v>7.2152119117732658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7-BD49-9726-CA31B4A2C698}"/>
            </c:ext>
          </c:extLst>
        </c:ser>
        <c:ser>
          <c:idx val="2"/>
          <c:order val="2"/>
          <c:tx>
            <c:strRef>
              <c:f>'Scores Over Time'!$DY$2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Time'!$DY$3:$DY$37</c:f>
              <c:numCache>
                <c:formatCode>0.0</c:formatCode>
                <c:ptCount val="35"/>
                <c:pt idx="0">
                  <c:v>3.7333055670154582</c:v>
                </c:pt>
                <c:pt idx="1">
                  <c:v>3.8366216847884345</c:v>
                </c:pt>
                <c:pt idx="2">
                  <c:v>4.015189367366701</c:v>
                </c:pt>
                <c:pt idx="3">
                  <c:v>4.3148540437189027</c:v>
                </c:pt>
                <c:pt idx="4">
                  <c:v>4.006879499656204</c:v>
                </c:pt>
                <c:pt idx="5">
                  <c:v>4.299575701658056</c:v>
                </c:pt>
                <c:pt idx="6">
                  <c:v>4.5064216265687209</c:v>
                </c:pt>
                <c:pt idx="7">
                  <c:v>4.671774037522094</c:v>
                </c:pt>
                <c:pt idx="8">
                  <c:v>5.0113715616564445</c:v>
                </c:pt>
                <c:pt idx="9">
                  <c:v>4.9203527825090623</c:v>
                </c:pt>
                <c:pt idx="10">
                  <c:v>4.7478808964814503</c:v>
                </c:pt>
                <c:pt idx="11">
                  <c:v>4.6525834823054328</c:v>
                </c:pt>
                <c:pt idx="12">
                  <c:v>4.9966762855243054</c:v>
                </c:pt>
                <c:pt idx="13">
                  <c:v>5.2520622065112459</c:v>
                </c:pt>
                <c:pt idx="14">
                  <c:v>5.6856871112169758</c:v>
                </c:pt>
                <c:pt idx="15">
                  <c:v>5.839199902109752</c:v>
                </c:pt>
                <c:pt idx="16">
                  <c:v>5.8105989293132323</c:v>
                </c:pt>
                <c:pt idx="17">
                  <c:v>5.9383201464694295</c:v>
                </c:pt>
                <c:pt idx="18">
                  <c:v>5.8058083849259345</c:v>
                </c:pt>
                <c:pt idx="19">
                  <c:v>6.1954129132016194</c:v>
                </c:pt>
                <c:pt idx="20">
                  <c:v>6.2537887130115521</c:v>
                </c:pt>
                <c:pt idx="21">
                  <c:v>6.4223846804683005</c:v>
                </c:pt>
                <c:pt idx="22">
                  <c:v>6.5154861845805483</c:v>
                </c:pt>
                <c:pt idx="23">
                  <c:v>6.8835495540288534</c:v>
                </c:pt>
                <c:pt idx="24">
                  <c:v>7.0653763687742854</c:v>
                </c:pt>
                <c:pt idx="25">
                  <c:v>7.2025526428442683</c:v>
                </c:pt>
                <c:pt idx="26">
                  <c:v>6.8628279430626691</c:v>
                </c:pt>
                <c:pt idx="27">
                  <c:v>6.8082984784067575</c:v>
                </c:pt>
                <c:pt idx="28">
                  <c:v>6.1891132057939595</c:v>
                </c:pt>
                <c:pt idx="29">
                  <c:v>6.5280372613942816</c:v>
                </c:pt>
                <c:pt idx="30">
                  <c:v>6.5700637787338287</c:v>
                </c:pt>
                <c:pt idx="31">
                  <c:v>6.5443775692731867</c:v>
                </c:pt>
                <c:pt idx="32">
                  <c:v>6.6671001958802814</c:v>
                </c:pt>
                <c:pt idx="33">
                  <c:v>6.7614562580464259</c:v>
                </c:pt>
                <c:pt idx="34">
                  <c:v>6.883005054124415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7-BD49-9726-CA31B4A2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02627040"/>
        <c:axId val="-1659419104"/>
      </c:lineChart>
      <c:catAx>
        <c:axId val="-17026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9419104"/>
        <c:crosses val="autoZero"/>
        <c:auto val="1"/>
        <c:lblAlgn val="ctr"/>
        <c:lblOffset val="100"/>
        <c:noMultiLvlLbl val="0"/>
      </c:catAx>
      <c:valAx>
        <c:axId val="-1659419104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26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Time'!$EE$2</c:f>
              <c:strCache>
                <c:ptCount val="1"/>
                <c:pt idx="0">
                  <c:v>Nebraska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Time'!$EE$3:$EE$37</c:f>
              <c:numCache>
                <c:formatCode>0.0</c:formatCode>
                <c:ptCount val="35"/>
                <c:pt idx="0">
                  <c:v>6.4651405159782023</c:v>
                </c:pt>
                <c:pt idx="1">
                  <c:v>6.6302971873510446</c:v>
                </c:pt>
                <c:pt idx="2">
                  <c:v>6.5121205891301246</c:v>
                </c:pt>
                <c:pt idx="3">
                  <c:v>6.7222663467588362</c:v>
                </c:pt>
                <c:pt idx="4">
                  <c:v>6.780180302276265</c:v>
                </c:pt>
                <c:pt idx="5">
                  <c:v>6.8392578022354131</c:v>
                </c:pt>
                <c:pt idx="6">
                  <c:v>7.0722139411028477</c:v>
                </c:pt>
                <c:pt idx="7">
                  <c:v>7.1218534502337052</c:v>
                </c:pt>
                <c:pt idx="8">
                  <c:v>7.1693942253376539</c:v>
                </c:pt>
                <c:pt idx="9">
                  <c:v>7.2192440528988646</c:v>
                </c:pt>
                <c:pt idx="10">
                  <c:v>6.9482860120189303</c:v>
                </c:pt>
                <c:pt idx="11">
                  <c:v>6.9728542541536775</c:v>
                </c:pt>
                <c:pt idx="12">
                  <c:v>6.9269137198854267</c:v>
                </c:pt>
                <c:pt idx="13">
                  <c:v>7.0228338936641093</c:v>
                </c:pt>
                <c:pt idx="14">
                  <c:v>7.1290159124918375</c:v>
                </c:pt>
                <c:pt idx="15">
                  <c:v>7.2422708237773579</c:v>
                </c:pt>
                <c:pt idx="16">
                  <c:v>7.1047951446566566</c:v>
                </c:pt>
                <c:pt idx="17">
                  <c:v>7.2725756942848037</c:v>
                </c:pt>
                <c:pt idx="18">
                  <c:v>7.3728613109132644</c:v>
                </c:pt>
                <c:pt idx="19">
                  <c:v>7.4070193033300358</c:v>
                </c:pt>
                <c:pt idx="20">
                  <c:v>7.3628267334115298</c:v>
                </c:pt>
                <c:pt idx="21">
                  <c:v>7.2821255602940758</c:v>
                </c:pt>
                <c:pt idx="22">
                  <c:v>7.2858381327361279</c:v>
                </c:pt>
                <c:pt idx="23">
                  <c:v>7.2789528020891225</c:v>
                </c:pt>
                <c:pt idx="24">
                  <c:v>7.2580304847607993</c:v>
                </c:pt>
                <c:pt idx="25">
                  <c:v>7.2445658806107867</c:v>
                </c:pt>
                <c:pt idx="26">
                  <c:v>7.3222564942213735</c:v>
                </c:pt>
                <c:pt idx="27">
                  <c:v>7.2792232919887425</c:v>
                </c:pt>
                <c:pt idx="28">
                  <c:v>7.0890251563134896</c:v>
                </c:pt>
                <c:pt idx="29">
                  <c:v>7.0656306457212592</c:v>
                </c:pt>
                <c:pt idx="30">
                  <c:v>7.3347027868933568</c:v>
                </c:pt>
                <c:pt idx="31">
                  <c:v>7.4419304748041766</c:v>
                </c:pt>
                <c:pt idx="32">
                  <c:v>7.317348417313835</c:v>
                </c:pt>
                <c:pt idx="33">
                  <c:v>7.4220746967664075</c:v>
                </c:pt>
                <c:pt idx="34">
                  <c:v>7.2192672617021438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1-E049-95F5-6CE9CD0278FE}"/>
            </c:ext>
          </c:extLst>
        </c:ser>
        <c:ser>
          <c:idx val="1"/>
          <c:order val="1"/>
          <c:tx>
            <c:strRef>
              <c:f>'Scores Over Time'!$EF$2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Time'!$EF$3:$EF$37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1-E049-95F5-6CE9CD02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475136"/>
        <c:axId val="-1694841200"/>
      </c:lineChart>
      <c:catAx>
        <c:axId val="21464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4841200"/>
        <c:crosses val="autoZero"/>
        <c:auto val="1"/>
        <c:lblAlgn val="ctr"/>
        <c:lblOffset val="100"/>
        <c:noMultiLvlLbl val="0"/>
      </c:catAx>
      <c:valAx>
        <c:axId val="-169484120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4751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Time'!$EB$2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Time'!$EB$3:$EB$37</c:f>
              <c:numCache>
                <c:formatCode>0.0</c:formatCode>
                <c:ptCount val="35"/>
                <c:pt idx="0">
                  <c:v>8.8417664354905909</c:v>
                </c:pt>
                <c:pt idx="1">
                  <c:v>8.7536653389797525</c:v>
                </c:pt>
                <c:pt idx="2">
                  <c:v>8.5882346409361485</c:v>
                </c:pt>
                <c:pt idx="3">
                  <c:v>8.7863990317317562</c:v>
                </c:pt>
                <c:pt idx="4">
                  <c:v>8.6631478883144322</c:v>
                </c:pt>
                <c:pt idx="5">
                  <c:v>8.6083033017618025</c:v>
                </c:pt>
                <c:pt idx="6">
                  <c:v>8.6779834619816398</c:v>
                </c:pt>
                <c:pt idx="7">
                  <c:v>8.8234492886936309</c:v>
                </c:pt>
                <c:pt idx="8">
                  <c:v>8.7943835117506168</c:v>
                </c:pt>
                <c:pt idx="9">
                  <c:v>8.8005317518593387</c:v>
                </c:pt>
                <c:pt idx="10">
                  <c:v>8.6789914438627225</c:v>
                </c:pt>
                <c:pt idx="11">
                  <c:v>8.6327732167979807</c:v>
                </c:pt>
                <c:pt idx="12">
                  <c:v>8.5334068173066413</c:v>
                </c:pt>
                <c:pt idx="13">
                  <c:v>8.5394712395985888</c:v>
                </c:pt>
                <c:pt idx="14">
                  <c:v>8.5820331644757584</c:v>
                </c:pt>
                <c:pt idx="15">
                  <c:v>8.6345733531605404</c:v>
                </c:pt>
                <c:pt idx="16">
                  <c:v>8.4814590283906686</c:v>
                </c:pt>
                <c:pt idx="17">
                  <c:v>8.7526421873969884</c:v>
                </c:pt>
                <c:pt idx="18">
                  <c:v>8.7203035896446206</c:v>
                </c:pt>
                <c:pt idx="19">
                  <c:v>8.7091366517356104</c:v>
                </c:pt>
                <c:pt idx="20">
                  <c:v>8.5362634897905352</c:v>
                </c:pt>
                <c:pt idx="21">
                  <c:v>8.36339032784546</c:v>
                </c:pt>
                <c:pt idx="22">
                  <c:v>8.344979105947715</c:v>
                </c:pt>
                <c:pt idx="23">
                  <c:v>8.3265678840499699</c:v>
                </c:pt>
                <c:pt idx="24">
                  <c:v>8.276784682425772</c:v>
                </c:pt>
                <c:pt idx="25">
                  <c:v>8.1484828444201582</c:v>
                </c:pt>
                <c:pt idx="26">
                  <c:v>8.2133963370850456</c:v>
                </c:pt>
                <c:pt idx="27">
                  <c:v>8.2319629850498988</c:v>
                </c:pt>
                <c:pt idx="28">
                  <c:v>7.9525548169198963</c:v>
                </c:pt>
                <c:pt idx="29">
                  <c:v>7.7616207880817401</c:v>
                </c:pt>
                <c:pt idx="30">
                  <c:v>8.1390090231574472</c:v>
                </c:pt>
                <c:pt idx="31">
                  <c:v>8.185524541443824</c:v>
                </c:pt>
                <c:pt idx="32">
                  <c:v>8.0700951225306756</c:v>
                </c:pt>
                <c:pt idx="33">
                  <c:v>8.2198688356704803</c:v>
                </c:pt>
                <c:pt idx="34">
                  <c:v>7.6912967564414432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A-4945-A03B-F3941EC19E16}"/>
            </c:ext>
          </c:extLst>
        </c:ser>
        <c:ser>
          <c:idx val="1"/>
          <c:order val="1"/>
          <c:tx>
            <c:strRef>
              <c:f>'Scores Over Time'!$EC$2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Time'!$EC$3:$EC$37</c:f>
              <c:numCache>
                <c:formatCode>0.0</c:formatCode>
                <c:ptCount val="35"/>
                <c:pt idx="0">
                  <c:v>6.3111145098141712</c:v>
                </c:pt>
                <c:pt idx="1">
                  <c:v>6.7111966796500653</c:v>
                </c:pt>
                <c:pt idx="2">
                  <c:v>6.3576035354194005</c:v>
                </c:pt>
                <c:pt idx="3">
                  <c:v>6.415417129271324</c:v>
                </c:pt>
                <c:pt idx="4">
                  <c:v>6.5503577499598933</c:v>
                </c:pt>
                <c:pt idx="5">
                  <c:v>6.4427893359375226</c:v>
                </c:pt>
                <c:pt idx="6">
                  <c:v>6.9477859030041067</c:v>
                </c:pt>
                <c:pt idx="7">
                  <c:v>6.9207721773963105</c:v>
                </c:pt>
                <c:pt idx="8">
                  <c:v>6.8444304701072891</c:v>
                </c:pt>
                <c:pt idx="9">
                  <c:v>6.8957210385277765</c:v>
                </c:pt>
                <c:pt idx="10">
                  <c:v>6.4506952467036474</c:v>
                </c:pt>
                <c:pt idx="11">
                  <c:v>6.5089334832718082</c:v>
                </c:pt>
                <c:pt idx="12">
                  <c:v>6.2965212752414486</c:v>
                </c:pt>
                <c:pt idx="13">
                  <c:v>6.2251164144709179</c:v>
                </c:pt>
                <c:pt idx="14">
                  <c:v>6.2359567714424244</c:v>
                </c:pt>
                <c:pt idx="15">
                  <c:v>6.326709302158978</c:v>
                </c:pt>
                <c:pt idx="16">
                  <c:v>6.1664574989115994</c:v>
                </c:pt>
                <c:pt idx="17">
                  <c:v>6.3506905342475992</c:v>
                </c:pt>
                <c:pt idx="18">
                  <c:v>6.4761017499250171</c:v>
                </c:pt>
                <c:pt idx="19">
                  <c:v>6.3803273659684603</c:v>
                </c:pt>
                <c:pt idx="20">
                  <c:v>6.4063840375657914</c:v>
                </c:pt>
                <c:pt idx="21">
                  <c:v>6.3654522576418788</c:v>
                </c:pt>
                <c:pt idx="22">
                  <c:v>6.2716808157459614</c:v>
                </c:pt>
                <c:pt idx="23">
                  <c:v>6.1342852810346216</c:v>
                </c:pt>
                <c:pt idx="24">
                  <c:v>6.0448852387337553</c:v>
                </c:pt>
                <c:pt idx="25">
                  <c:v>6.077078761939827</c:v>
                </c:pt>
                <c:pt idx="26">
                  <c:v>6.1698097165864407</c:v>
                </c:pt>
                <c:pt idx="27">
                  <c:v>6.2610772777118253</c:v>
                </c:pt>
                <c:pt idx="28">
                  <c:v>6.3685016742448752</c:v>
                </c:pt>
                <c:pt idx="29">
                  <c:v>6.5249608838624642</c:v>
                </c:pt>
                <c:pt idx="30">
                  <c:v>6.6364086484078504</c:v>
                </c:pt>
                <c:pt idx="31">
                  <c:v>6.618483912458113</c:v>
                </c:pt>
                <c:pt idx="32">
                  <c:v>6.3690168709536721</c:v>
                </c:pt>
                <c:pt idx="33">
                  <c:v>6.4508101060431082</c:v>
                </c:pt>
                <c:pt idx="34">
                  <c:v>6.3731809715815864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A-4945-A03B-F3941EC19E16}"/>
            </c:ext>
          </c:extLst>
        </c:ser>
        <c:ser>
          <c:idx val="2"/>
          <c:order val="2"/>
          <c:tx>
            <c:strRef>
              <c:f>'Scores Over Time'!$ED$2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Time'!$ED$3:$ED$37</c:f>
              <c:numCache>
                <c:formatCode>0.0</c:formatCode>
                <c:ptCount val="35"/>
                <c:pt idx="0">
                  <c:v>4.2425406026298438</c:v>
                </c:pt>
                <c:pt idx="1">
                  <c:v>4.4260295434233159</c:v>
                </c:pt>
                <c:pt idx="2">
                  <c:v>4.5905235910348248</c:v>
                </c:pt>
                <c:pt idx="3">
                  <c:v>4.9649828792734274</c:v>
                </c:pt>
                <c:pt idx="4">
                  <c:v>5.1270352685544696</c:v>
                </c:pt>
                <c:pt idx="5">
                  <c:v>5.4666807690069144</c:v>
                </c:pt>
                <c:pt idx="6">
                  <c:v>5.5908724583227949</c:v>
                </c:pt>
                <c:pt idx="7">
                  <c:v>5.6213388846111743</c:v>
                </c:pt>
                <c:pt idx="8">
                  <c:v>5.869368694155054</c:v>
                </c:pt>
                <c:pt idx="9">
                  <c:v>5.9614793683094787</c:v>
                </c:pt>
                <c:pt idx="10">
                  <c:v>5.7151713454904227</c:v>
                </c:pt>
                <c:pt idx="11">
                  <c:v>5.7768560623912437</c:v>
                </c:pt>
                <c:pt idx="12">
                  <c:v>5.9508130671081894</c:v>
                </c:pt>
                <c:pt idx="13">
                  <c:v>6.3039140269228211</c:v>
                </c:pt>
                <c:pt idx="14">
                  <c:v>6.569057801557328</c:v>
                </c:pt>
                <c:pt idx="15">
                  <c:v>6.7655298160125552</c:v>
                </c:pt>
                <c:pt idx="16">
                  <c:v>6.6664689066677028</c:v>
                </c:pt>
                <c:pt idx="17">
                  <c:v>6.7143943612098225</c:v>
                </c:pt>
                <c:pt idx="18">
                  <c:v>6.9221785931701554</c:v>
                </c:pt>
                <c:pt idx="19">
                  <c:v>7.1315938922860385</c:v>
                </c:pt>
                <c:pt idx="20">
                  <c:v>7.1458326728782628</c:v>
                </c:pt>
                <c:pt idx="21">
                  <c:v>7.1175340953948876</c:v>
                </c:pt>
                <c:pt idx="22">
                  <c:v>7.2408544765147083</c:v>
                </c:pt>
                <c:pt idx="23">
                  <c:v>7.376005241182777</c:v>
                </c:pt>
                <c:pt idx="24">
                  <c:v>7.4524215331228731</c:v>
                </c:pt>
                <c:pt idx="25">
                  <c:v>7.5081360354723756</c:v>
                </c:pt>
                <c:pt idx="26">
                  <c:v>7.5835634289926332</c:v>
                </c:pt>
                <c:pt idx="27">
                  <c:v>7.3446296132045044</c:v>
                </c:pt>
                <c:pt idx="28">
                  <c:v>6.9460189777756964</c:v>
                </c:pt>
                <c:pt idx="29">
                  <c:v>6.9103102652195716</c:v>
                </c:pt>
                <c:pt idx="30">
                  <c:v>7.2286906891147744</c:v>
                </c:pt>
                <c:pt idx="31">
                  <c:v>7.5217829705105919</c:v>
                </c:pt>
                <c:pt idx="32">
                  <c:v>7.51293325845716</c:v>
                </c:pt>
                <c:pt idx="33">
                  <c:v>7.5955451485856331</c:v>
                </c:pt>
                <c:pt idx="34">
                  <c:v>7.5933240570834029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A-4945-A03B-F3941EC1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701216"/>
        <c:axId val="-1746719824"/>
      </c:lineChart>
      <c:catAx>
        <c:axId val="-21357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6719824"/>
        <c:crosses val="autoZero"/>
        <c:auto val="1"/>
        <c:lblAlgn val="ctr"/>
        <c:lblOffset val="100"/>
        <c:noMultiLvlLbl val="0"/>
      </c:catAx>
      <c:valAx>
        <c:axId val="-174671982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570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Time'!$EJ$2</c:f>
              <c:strCache>
                <c:ptCount val="1"/>
                <c:pt idx="0">
                  <c:v>Nevada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Time'!$EJ$3:$EJ$37</c:f>
              <c:numCache>
                <c:formatCode>0.0</c:formatCode>
                <c:ptCount val="35"/>
                <c:pt idx="0">
                  <c:v>6.7927258454160624</c:v>
                </c:pt>
                <c:pt idx="1">
                  <c:v>6.6435959417873454</c:v>
                </c:pt>
                <c:pt idx="2">
                  <c:v>6.6457565102123537</c:v>
                </c:pt>
                <c:pt idx="3">
                  <c:v>6.8535506273361646</c:v>
                </c:pt>
                <c:pt idx="4">
                  <c:v>6.9493093381129958</c:v>
                </c:pt>
                <c:pt idx="5">
                  <c:v>6.9671970028290433</c:v>
                </c:pt>
                <c:pt idx="6">
                  <c:v>7.1377075107895323</c:v>
                </c:pt>
                <c:pt idx="7">
                  <c:v>7.3074465657336667</c:v>
                </c:pt>
                <c:pt idx="8">
                  <c:v>7.3651509041088659</c:v>
                </c:pt>
                <c:pt idx="9">
                  <c:v>7.3038093351906328</c:v>
                </c:pt>
                <c:pt idx="10">
                  <c:v>6.8980206895479688</c:v>
                </c:pt>
                <c:pt idx="11">
                  <c:v>6.9572724610487446</c:v>
                </c:pt>
                <c:pt idx="12">
                  <c:v>6.9612476144839563</c:v>
                </c:pt>
                <c:pt idx="13">
                  <c:v>7.2132676411784802</c:v>
                </c:pt>
                <c:pt idx="14">
                  <c:v>7.1314567561128994</c:v>
                </c:pt>
                <c:pt idx="15">
                  <c:v>7.2823171442973491</c:v>
                </c:pt>
                <c:pt idx="16">
                  <c:v>7.3322784531664977</c:v>
                </c:pt>
                <c:pt idx="17">
                  <c:v>7.7371031223788203</c:v>
                </c:pt>
                <c:pt idx="18">
                  <c:v>7.6657419764030506</c:v>
                </c:pt>
                <c:pt idx="19">
                  <c:v>7.972425955500225</c:v>
                </c:pt>
                <c:pt idx="20">
                  <c:v>7.886282458538628</c:v>
                </c:pt>
                <c:pt idx="21">
                  <c:v>7.8026083047595867</c:v>
                </c:pt>
                <c:pt idx="22">
                  <c:v>7.8289411500090909</c:v>
                </c:pt>
                <c:pt idx="23">
                  <c:v>7.9687171797705716</c:v>
                </c:pt>
                <c:pt idx="24">
                  <c:v>8.0059990979564617</c:v>
                </c:pt>
                <c:pt idx="25">
                  <c:v>7.9525667156045303</c:v>
                </c:pt>
                <c:pt idx="26">
                  <c:v>7.7143480111412108</c:v>
                </c:pt>
                <c:pt idx="27">
                  <c:v>7.4541986737988637</c:v>
                </c:pt>
                <c:pt idx="28">
                  <c:v>7.1894727402887737</c:v>
                </c:pt>
                <c:pt idx="29">
                  <c:v>6.9125399376291297</c:v>
                </c:pt>
                <c:pt idx="30">
                  <c:v>7.0199965218422475</c:v>
                </c:pt>
                <c:pt idx="31">
                  <c:v>7.1779232549972578</c:v>
                </c:pt>
                <c:pt idx="32">
                  <c:v>7.1794092477905265</c:v>
                </c:pt>
                <c:pt idx="33">
                  <c:v>7.2596570163647804</c:v>
                </c:pt>
                <c:pt idx="34">
                  <c:v>7.3423058690343099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1-1145-B455-06446D39B3B6}"/>
            </c:ext>
          </c:extLst>
        </c:ser>
        <c:ser>
          <c:idx val="1"/>
          <c:order val="1"/>
          <c:tx>
            <c:strRef>
              <c:f>'Scores Over Time'!$EK$2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Time'!$EK$3:$EK$37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1-1145-B455-06446D39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86152416"/>
        <c:axId val="-1853074704"/>
      </c:lineChart>
      <c:catAx>
        <c:axId val="-17861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3074704"/>
        <c:crosses val="autoZero"/>
        <c:auto val="1"/>
        <c:lblAlgn val="ctr"/>
        <c:lblOffset val="100"/>
        <c:noMultiLvlLbl val="0"/>
      </c:catAx>
      <c:valAx>
        <c:axId val="-185307470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861524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Time'!$EG$2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Time'!$EG$3:$EG$37</c:f>
              <c:numCache>
                <c:formatCode>0.0</c:formatCode>
                <c:ptCount val="35"/>
                <c:pt idx="0">
                  <c:v>8.181204565035987</c:v>
                </c:pt>
                <c:pt idx="1">
                  <c:v>8.0375683259717974</c:v>
                </c:pt>
                <c:pt idx="2">
                  <c:v>7.8074882951411562</c:v>
                </c:pt>
                <c:pt idx="3">
                  <c:v>8.2982350422008011</c:v>
                </c:pt>
                <c:pt idx="4">
                  <c:v>8.2755552321345665</c:v>
                </c:pt>
                <c:pt idx="5">
                  <c:v>7.9983492124394013</c:v>
                </c:pt>
                <c:pt idx="6">
                  <c:v>8.1641969561250178</c:v>
                </c:pt>
                <c:pt idx="7">
                  <c:v>8.2678372409627716</c:v>
                </c:pt>
                <c:pt idx="8">
                  <c:v>8.3282334278939008</c:v>
                </c:pt>
                <c:pt idx="9">
                  <c:v>8.2004279569155312</c:v>
                </c:pt>
                <c:pt idx="10">
                  <c:v>7.4136860133187561</c:v>
                </c:pt>
                <c:pt idx="11">
                  <c:v>7.5046216043295608</c:v>
                </c:pt>
                <c:pt idx="12">
                  <c:v>7.6041008606899823</c:v>
                </c:pt>
                <c:pt idx="13">
                  <c:v>8.0317607023828099</c:v>
                </c:pt>
                <c:pt idx="14">
                  <c:v>8.0582606268633388</c:v>
                </c:pt>
                <c:pt idx="15">
                  <c:v>8.3378232094213391</c:v>
                </c:pt>
                <c:pt idx="16">
                  <c:v>8.483952041889145</c:v>
                </c:pt>
                <c:pt idx="17">
                  <c:v>8.8394094363352291</c:v>
                </c:pt>
                <c:pt idx="18">
                  <c:v>8.764165871513983</c:v>
                </c:pt>
                <c:pt idx="19">
                  <c:v>9.1196475547664928</c:v>
                </c:pt>
                <c:pt idx="20">
                  <c:v>8.8318479269781403</c:v>
                </c:pt>
                <c:pt idx="21">
                  <c:v>8.5440482991897913</c:v>
                </c:pt>
                <c:pt idx="22">
                  <c:v>8.6162491027758961</c:v>
                </c:pt>
                <c:pt idx="23">
                  <c:v>8.6884499063620044</c:v>
                </c:pt>
                <c:pt idx="24">
                  <c:v>8.7640066215578774</c:v>
                </c:pt>
                <c:pt idx="25">
                  <c:v>8.693105370273857</c:v>
                </c:pt>
                <c:pt idx="26">
                  <c:v>8.5226476649330394</c:v>
                </c:pt>
                <c:pt idx="27">
                  <c:v>8.1803804218641751</c:v>
                </c:pt>
                <c:pt idx="28">
                  <c:v>7.3495247064142752</c:v>
                </c:pt>
                <c:pt idx="29">
                  <c:v>6.4766448015260787</c:v>
                </c:pt>
                <c:pt idx="30">
                  <c:v>6.7653784434217386</c:v>
                </c:pt>
                <c:pt idx="31">
                  <c:v>7.1414105892481059</c:v>
                </c:pt>
                <c:pt idx="32">
                  <c:v>7.1772030455612841</c:v>
                </c:pt>
                <c:pt idx="33">
                  <c:v>7.3925971946555835</c:v>
                </c:pt>
                <c:pt idx="34">
                  <c:v>7.2608376868610023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0-EE4E-AF77-3134F8955A6E}"/>
            </c:ext>
          </c:extLst>
        </c:ser>
        <c:ser>
          <c:idx val="1"/>
          <c:order val="1"/>
          <c:tx>
            <c:strRef>
              <c:f>'Scores Over Time'!$EH$2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Time'!$EH$3:$EH$37</c:f>
              <c:numCache>
                <c:formatCode>0.0</c:formatCode>
                <c:ptCount val="35"/>
                <c:pt idx="0">
                  <c:v>7.2162937081847183</c:v>
                </c:pt>
                <c:pt idx="1">
                  <c:v>6.9455038006384289</c:v>
                </c:pt>
                <c:pt idx="2">
                  <c:v>7.0236446004794253</c:v>
                </c:pt>
                <c:pt idx="3">
                  <c:v>6.8485727425557954</c:v>
                </c:pt>
                <c:pt idx="4">
                  <c:v>6.7802616112841791</c:v>
                </c:pt>
                <c:pt idx="5">
                  <c:v>6.7131355907774495</c:v>
                </c:pt>
                <c:pt idx="6">
                  <c:v>6.7755293299605395</c:v>
                </c:pt>
                <c:pt idx="7">
                  <c:v>6.9245652902327492</c:v>
                </c:pt>
                <c:pt idx="8">
                  <c:v>6.8619805722689993</c:v>
                </c:pt>
                <c:pt idx="9">
                  <c:v>6.7166963590753035</c:v>
                </c:pt>
                <c:pt idx="10">
                  <c:v>6.825572547566332</c:v>
                </c:pt>
                <c:pt idx="11">
                  <c:v>6.9447781172000411</c:v>
                </c:pt>
                <c:pt idx="12">
                  <c:v>6.648470646683557</c:v>
                </c:pt>
                <c:pt idx="13">
                  <c:v>6.7228206001937325</c:v>
                </c:pt>
                <c:pt idx="14">
                  <c:v>6.5071246702761902</c:v>
                </c:pt>
                <c:pt idx="15">
                  <c:v>6.6147450886163757</c:v>
                </c:pt>
                <c:pt idx="16">
                  <c:v>6.7079455993442343</c:v>
                </c:pt>
                <c:pt idx="17">
                  <c:v>7.1542650315522449</c:v>
                </c:pt>
                <c:pt idx="18">
                  <c:v>7.0755009148697274</c:v>
                </c:pt>
                <c:pt idx="19">
                  <c:v>7.291872808780937</c:v>
                </c:pt>
                <c:pt idx="20">
                  <c:v>7.3267587663372895</c:v>
                </c:pt>
                <c:pt idx="21">
                  <c:v>7.275292499273692</c:v>
                </c:pt>
                <c:pt idx="22">
                  <c:v>7.123172074497254</c:v>
                </c:pt>
                <c:pt idx="23">
                  <c:v>7.1699985247579612</c:v>
                </c:pt>
                <c:pt idx="24">
                  <c:v>7.1196889284981149</c:v>
                </c:pt>
                <c:pt idx="25">
                  <c:v>7.1469265429167512</c:v>
                </c:pt>
                <c:pt idx="26">
                  <c:v>6.9660896094800169</c:v>
                </c:pt>
                <c:pt idx="27">
                  <c:v>6.8695388082067641</c:v>
                </c:pt>
                <c:pt idx="28">
                  <c:v>7.2508073562362592</c:v>
                </c:pt>
                <c:pt idx="29">
                  <c:v>7.3697153854924631</c:v>
                </c:pt>
                <c:pt idx="30">
                  <c:v>7.408329527470066</c:v>
                </c:pt>
                <c:pt idx="31">
                  <c:v>7.3416852835058579</c:v>
                </c:pt>
                <c:pt idx="32">
                  <c:v>7.2078579044024753</c:v>
                </c:pt>
                <c:pt idx="33">
                  <c:v>7.1530772594054604</c:v>
                </c:pt>
                <c:pt idx="34">
                  <c:v>7.3394144700832031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0-EE4E-AF77-3134F8955A6E}"/>
            </c:ext>
          </c:extLst>
        </c:ser>
        <c:ser>
          <c:idx val="2"/>
          <c:order val="2"/>
          <c:tx>
            <c:strRef>
              <c:f>'Scores Over Time'!$EI$2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Time'!$EI$3:$EI$37</c:f>
              <c:numCache>
                <c:formatCode>0.0</c:formatCode>
                <c:ptCount val="35"/>
                <c:pt idx="0">
                  <c:v>4.9806792630274819</c:v>
                </c:pt>
                <c:pt idx="1">
                  <c:v>4.9477156987518081</c:v>
                </c:pt>
                <c:pt idx="2">
                  <c:v>5.1061366350164814</c:v>
                </c:pt>
                <c:pt idx="3">
                  <c:v>5.4138440972518955</c:v>
                </c:pt>
                <c:pt idx="4">
                  <c:v>5.7921111709202409</c:v>
                </c:pt>
                <c:pt idx="5">
                  <c:v>6.19010620527028</c:v>
                </c:pt>
                <c:pt idx="6">
                  <c:v>6.4733962462830412</c:v>
                </c:pt>
                <c:pt idx="7">
                  <c:v>6.7299371660054783</c:v>
                </c:pt>
                <c:pt idx="8">
                  <c:v>6.9052387121636976</c:v>
                </c:pt>
                <c:pt idx="9">
                  <c:v>6.9943036895810637</c:v>
                </c:pt>
                <c:pt idx="10">
                  <c:v>6.4548035077588191</c:v>
                </c:pt>
                <c:pt idx="11">
                  <c:v>6.4224176616166302</c:v>
                </c:pt>
                <c:pt idx="12">
                  <c:v>6.6311713360783324</c:v>
                </c:pt>
                <c:pt idx="13">
                  <c:v>6.8852216209588972</c:v>
                </c:pt>
                <c:pt idx="14">
                  <c:v>6.8289849711991693</c:v>
                </c:pt>
                <c:pt idx="15">
                  <c:v>6.8943831348543334</c:v>
                </c:pt>
                <c:pt idx="16">
                  <c:v>6.8049377182661139</c:v>
                </c:pt>
                <c:pt idx="17">
                  <c:v>7.2176348992489885</c:v>
                </c:pt>
                <c:pt idx="18">
                  <c:v>7.1575591428254413</c:v>
                </c:pt>
                <c:pt idx="19">
                  <c:v>7.5057575029532444</c:v>
                </c:pt>
                <c:pt idx="20">
                  <c:v>7.5002406823004533</c:v>
                </c:pt>
                <c:pt idx="21">
                  <c:v>7.5884841158152758</c:v>
                </c:pt>
                <c:pt idx="22">
                  <c:v>7.7474022727541225</c:v>
                </c:pt>
                <c:pt idx="23">
                  <c:v>8.0477031081917474</c:v>
                </c:pt>
                <c:pt idx="24">
                  <c:v>8.134301743813392</c:v>
                </c:pt>
                <c:pt idx="25">
                  <c:v>8.0176682336229828</c:v>
                </c:pt>
                <c:pt idx="26">
                  <c:v>7.6543067590105744</c:v>
                </c:pt>
                <c:pt idx="27">
                  <c:v>7.3126767913256501</c:v>
                </c:pt>
                <c:pt idx="28">
                  <c:v>6.9680861582157858</c:v>
                </c:pt>
                <c:pt idx="29">
                  <c:v>6.8912596258688481</c:v>
                </c:pt>
                <c:pt idx="30">
                  <c:v>6.8862815946349363</c:v>
                </c:pt>
                <c:pt idx="31">
                  <c:v>7.0506738922378096</c:v>
                </c:pt>
                <c:pt idx="32">
                  <c:v>7.15316679340782</c:v>
                </c:pt>
                <c:pt idx="33">
                  <c:v>7.2332965950332992</c:v>
                </c:pt>
                <c:pt idx="34">
                  <c:v>7.4266654501587261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0-EE4E-AF77-3134F895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5201856"/>
        <c:axId val="2146630368"/>
      </c:lineChart>
      <c:catAx>
        <c:axId val="-17452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630368"/>
        <c:crosses val="autoZero"/>
        <c:auto val="1"/>
        <c:lblAlgn val="ctr"/>
        <c:lblOffset val="100"/>
        <c:noMultiLvlLbl val="0"/>
      </c:catAx>
      <c:valAx>
        <c:axId val="214663036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520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Time'!$EO$2</c:f>
              <c:strCache>
                <c:ptCount val="1"/>
                <c:pt idx="0">
                  <c:v>New Hampshire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Time'!$EO$3:$EO$37</c:f>
              <c:numCache>
                <c:formatCode>0.0</c:formatCode>
                <c:ptCount val="35"/>
                <c:pt idx="0">
                  <c:v>7.5327578327156521</c:v>
                </c:pt>
                <c:pt idx="1">
                  <c:v>7.6355923660683311</c:v>
                </c:pt>
                <c:pt idx="2">
                  <c:v>7.7791635110708874</c:v>
                </c:pt>
                <c:pt idx="3">
                  <c:v>8.1063129213799687</c:v>
                </c:pt>
                <c:pt idx="4">
                  <c:v>8.3183854175643823</c:v>
                </c:pt>
                <c:pt idx="5">
                  <c:v>8.3933004083578009</c:v>
                </c:pt>
                <c:pt idx="6">
                  <c:v>8.4428519600700724</c:v>
                </c:pt>
                <c:pt idx="7">
                  <c:v>8.4868145068223324</c:v>
                </c:pt>
                <c:pt idx="8">
                  <c:v>8.3289991235404965</c:v>
                </c:pt>
                <c:pt idx="9">
                  <c:v>8.1445595738153234</c:v>
                </c:pt>
                <c:pt idx="10">
                  <c:v>7.8653330497687186</c:v>
                </c:pt>
                <c:pt idx="11">
                  <c:v>7.4419871196095402</c:v>
                </c:pt>
                <c:pt idx="12">
                  <c:v>7.427083523283037</c:v>
                </c:pt>
                <c:pt idx="13">
                  <c:v>7.775392466653674</c:v>
                </c:pt>
                <c:pt idx="14">
                  <c:v>7.8770334843053718</c:v>
                </c:pt>
                <c:pt idx="15">
                  <c:v>8.0733372433401716</c:v>
                </c:pt>
                <c:pt idx="16">
                  <c:v>8.1912774855224857</c:v>
                </c:pt>
                <c:pt idx="17">
                  <c:v>8.3181952423191579</c:v>
                </c:pt>
                <c:pt idx="18">
                  <c:v>8.3593027763503667</c:v>
                </c:pt>
                <c:pt idx="19">
                  <c:v>8.5456649651408956</c:v>
                </c:pt>
                <c:pt idx="20">
                  <c:v>8.5132413595202738</c:v>
                </c:pt>
                <c:pt idx="21">
                  <c:v>8.4137497121846501</c:v>
                </c:pt>
                <c:pt idx="22">
                  <c:v>8.3483991169368732</c:v>
                </c:pt>
                <c:pt idx="23">
                  <c:v>8.3989972797990351</c:v>
                </c:pt>
                <c:pt idx="24">
                  <c:v>8.3743249270817639</c:v>
                </c:pt>
                <c:pt idx="25">
                  <c:v>8.4750035038832454</c:v>
                </c:pt>
                <c:pt idx="26">
                  <c:v>8.4174436818325056</c:v>
                </c:pt>
                <c:pt idx="27">
                  <c:v>8.2129739823952868</c:v>
                </c:pt>
                <c:pt idx="28">
                  <c:v>8.0043524528442465</c:v>
                </c:pt>
                <c:pt idx="29">
                  <c:v>7.8973386825765841</c:v>
                </c:pt>
                <c:pt idx="30">
                  <c:v>7.9940731846841926</c:v>
                </c:pt>
                <c:pt idx="31">
                  <c:v>8.1915895873228912</c:v>
                </c:pt>
                <c:pt idx="32">
                  <c:v>8.2206627900988973</c:v>
                </c:pt>
                <c:pt idx="33">
                  <c:v>8.2602051038086817</c:v>
                </c:pt>
                <c:pt idx="34">
                  <c:v>8.3168513574741159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2-9942-A2A2-52B6A8CD599B}"/>
            </c:ext>
          </c:extLst>
        </c:ser>
        <c:ser>
          <c:idx val="1"/>
          <c:order val="1"/>
          <c:tx>
            <c:strRef>
              <c:f>'Scores Over Time'!$EP$2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Time'!$EP$3:$EP$37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2-9942-A2A2-52B6A8CD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111296"/>
        <c:axId val="2145139088"/>
      </c:lineChart>
      <c:catAx>
        <c:axId val="21441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139088"/>
        <c:crosses val="autoZero"/>
        <c:auto val="1"/>
        <c:lblAlgn val="ctr"/>
        <c:lblOffset val="100"/>
        <c:noMultiLvlLbl val="0"/>
      </c:catAx>
      <c:valAx>
        <c:axId val="214513908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41112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Time'!$EL$2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Time'!$EL$3:$EL$37</c:f>
              <c:numCache>
                <c:formatCode>0.0</c:formatCode>
                <c:ptCount val="35"/>
                <c:pt idx="0">
                  <c:v>8.7803911767832812</c:v>
                </c:pt>
                <c:pt idx="1">
                  <c:v>8.9191495829279841</c:v>
                </c:pt>
                <c:pt idx="2">
                  <c:v>8.9247112184524564</c:v>
                </c:pt>
                <c:pt idx="3">
                  <c:v>9.295675345641067</c:v>
                </c:pt>
                <c:pt idx="4">
                  <c:v>9.4895020816194524</c:v>
                </c:pt>
                <c:pt idx="5">
                  <c:v>9.4938945185281209</c:v>
                </c:pt>
                <c:pt idx="6">
                  <c:v>9.5724522519101853</c:v>
                </c:pt>
                <c:pt idx="7">
                  <c:v>9.5897134788480329</c:v>
                </c:pt>
                <c:pt idx="8">
                  <c:v>9.3357853432740381</c:v>
                </c:pt>
                <c:pt idx="9">
                  <c:v>8.9929204087027319</c:v>
                </c:pt>
                <c:pt idx="10">
                  <c:v>8.6391409471786531</c:v>
                </c:pt>
                <c:pt idx="11">
                  <c:v>7.6935698778349391</c:v>
                </c:pt>
                <c:pt idx="12">
                  <c:v>8.1913018376453053</c:v>
                </c:pt>
                <c:pt idx="13">
                  <c:v>8.0780141698804044</c:v>
                </c:pt>
                <c:pt idx="14">
                  <c:v>8.3130589235357828</c:v>
                </c:pt>
                <c:pt idx="15">
                  <c:v>8.4550268300268403</c:v>
                </c:pt>
                <c:pt idx="16">
                  <c:v>8.668380563418749</c:v>
                </c:pt>
                <c:pt idx="17">
                  <c:v>8.88695022234708</c:v>
                </c:pt>
                <c:pt idx="18">
                  <c:v>8.9612637456123707</c:v>
                </c:pt>
                <c:pt idx="19">
                  <c:v>9.1643105733978505</c:v>
                </c:pt>
                <c:pt idx="20">
                  <c:v>9.0215586900222267</c:v>
                </c:pt>
                <c:pt idx="21">
                  <c:v>8.878806806646601</c:v>
                </c:pt>
                <c:pt idx="22">
                  <c:v>8.8079065722375827</c:v>
                </c:pt>
                <c:pt idx="23">
                  <c:v>8.7370063378285661</c:v>
                </c:pt>
                <c:pt idx="24">
                  <c:v>8.7151649472477928</c:v>
                </c:pt>
                <c:pt idx="25">
                  <c:v>8.8644582901317381</c:v>
                </c:pt>
                <c:pt idx="26">
                  <c:v>8.7806173671749637</c:v>
                </c:pt>
                <c:pt idx="27">
                  <c:v>8.6319719828155321</c:v>
                </c:pt>
                <c:pt idx="28">
                  <c:v>8.2187102900393327</c:v>
                </c:pt>
                <c:pt idx="29">
                  <c:v>7.8638512196372092</c:v>
                </c:pt>
                <c:pt idx="30">
                  <c:v>8.107442050841561</c:v>
                </c:pt>
                <c:pt idx="31">
                  <c:v>8.4132438030138861</c:v>
                </c:pt>
                <c:pt idx="32">
                  <c:v>8.4609876779371813</c:v>
                </c:pt>
                <c:pt idx="33">
                  <c:v>8.5022209472989587</c:v>
                </c:pt>
                <c:pt idx="34">
                  <c:v>8.4493704502217231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2-8E41-A6A6-9016B1453977}"/>
            </c:ext>
          </c:extLst>
        </c:ser>
        <c:ser>
          <c:idx val="1"/>
          <c:order val="1"/>
          <c:tx>
            <c:strRef>
              <c:f>'Scores Over Time'!$EM$2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Time'!$EM$3:$EM$37</c:f>
              <c:numCache>
                <c:formatCode>0.0</c:formatCode>
                <c:ptCount val="35"/>
                <c:pt idx="0">
                  <c:v>8.6465535341049815</c:v>
                </c:pt>
                <c:pt idx="1">
                  <c:v>8.5128388294020336</c:v>
                </c:pt>
                <c:pt idx="2">
                  <c:v>8.5955983807267913</c:v>
                </c:pt>
                <c:pt idx="3">
                  <c:v>8.4921609148086823</c:v>
                </c:pt>
                <c:pt idx="4">
                  <c:v>8.6188618163845643</c:v>
                </c:pt>
                <c:pt idx="5">
                  <c:v>8.6462894044658754</c:v>
                </c:pt>
                <c:pt idx="6">
                  <c:v>8.5081532234488861</c:v>
                </c:pt>
                <c:pt idx="7">
                  <c:v>8.5751187639879163</c:v>
                </c:pt>
                <c:pt idx="8">
                  <c:v>8.4956408134285049</c:v>
                </c:pt>
                <c:pt idx="9">
                  <c:v>8.4170188465100075</c:v>
                </c:pt>
                <c:pt idx="10">
                  <c:v>8.2147475341185157</c:v>
                </c:pt>
                <c:pt idx="11">
                  <c:v>7.6795298125739757</c:v>
                </c:pt>
                <c:pt idx="12">
                  <c:v>6.9182546552276811</c:v>
                </c:pt>
                <c:pt idx="13">
                  <c:v>8.0429595993695902</c:v>
                </c:pt>
                <c:pt idx="14">
                  <c:v>8.0582248085407429</c:v>
                </c:pt>
                <c:pt idx="15">
                  <c:v>8.2677241379955149</c:v>
                </c:pt>
                <c:pt idx="16">
                  <c:v>8.3472010914939556</c:v>
                </c:pt>
                <c:pt idx="17">
                  <c:v>8.4568573722078941</c:v>
                </c:pt>
                <c:pt idx="18">
                  <c:v>8.4255393854416845</c:v>
                </c:pt>
                <c:pt idx="19">
                  <c:v>8.5659854335794243</c:v>
                </c:pt>
                <c:pt idx="20">
                  <c:v>8.5650775104116814</c:v>
                </c:pt>
                <c:pt idx="21">
                  <c:v>8.4994000718106211</c:v>
                </c:pt>
                <c:pt idx="22">
                  <c:v>8.404811156531224</c:v>
                </c:pt>
                <c:pt idx="23">
                  <c:v>8.4101666143158536</c:v>
                </c:pt>
                <c:pt idx="24">
                  <c:v>8.3344610806377197</c:v>
                </c:pt>
                <c:pt idx="25">
                  <c:v>8.4110793498364309</c:v>
                </c:pt>
                <c:pt idx="26">
                  <c:v>8.3772919681771256</c:v>
                </c:pt>
                <c:pt idx="27">
                  <c:v>8.3105222784607822</c:v>
                </c:pt>
                <c:pt idx="28">
                  <c:v>8.3407986069752322</c:v>
                </c:pt>
                <c:pt idx="29">
                  <c:v>8.2861302073276519</c:v>
                </c:pt>
                <c:pt idx="30">
                  <c:v>8.3094649340835041</c:v>
                </c:pt>
                <c:pt idx="31">
                  <c:v>8.4403229197170457</c:v>
                </c:pt>
                <c:pt idx="32">
                  <c:v>8.2984641559448615</c:v>
                </c:pt>
                <c:pt idx="33">
                  <c:v>8.3940581951689346</c:v>
                </c:pt>
                <c:pt idx="34">
                  <c:v>8.3242921013723468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2-8E41-A6A6-9016B1453977}"/>
            </c:ext>
          </c:extLst>
        </c:ser>
        <c:ser>
          <c:idx val="2"/>
          <c:order val="2"/>
          <c:tx>
            <c:strRef>
              <c:f>'Scores Over Time'!$EN$2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Time'!$EN$3:$EN$37</c:f>
              <c:numCache>
                <c:formatCode>0.0</c:formatCode>
                <c:ptCount val="35"/>
                <c:pt idx="0">
                  <c:v>5.1713287872586919</c:v>
                </c:pt>
                <c:pt idx="1">
                  <c:v>5.4747886858749757</c:v>
                </c:pt>
                <c:pt idx="2">
                  <c:v>5.8171809340334137</c:v>
                </c:pt>
                <c:pt idx="3">
                  <c:v>6.5311025036901542</c:v>
                </c:pt>
                <c:pt idx="4">
                  <c:v>6.8467923546891321</c:v>
                </c:pt>
                <c:pt idx="5">
                  <c:v>7.0397173020794019</c:v>
                </c:pt>
                <c:pt idx="6">
                  <c:v>7.2479504048511458</c:v>
                </c:pt>
                <c:pt idx="7">
                  <c:v>7.2956112776310507</c:v>
                </c:pt>
                <c:pt idx="8">
                  <c:v>7.1555712139189458</c:v>
                </c:pt>
                <c:pt idx="9">
                  <c:v>7.0237394662332306</c:v>
                </c:pt>
                <c:pt idx="10">
                  <c:v>6.7421106680089862</c:v>
                </c:pt>
                <c:pt idx="11">
                  <c:v>6.9528616684197075</c:v>
                </c:pt>
                <c:pt idx="12">
                  <c:v>7.1716940769761237</c:v>
                </c:pt>
                <c:pt idx="13">
                  <c:v>7.2052036307110301</c:v>
                </c:pt>
                <c:pt idx="14">
                  <c:v>7.259816720839587</c:v>
                </c:pt>
                <c:pt idx="15">
                  <c:v>7.4972607619981604</c:v>
                </c:pt>
                <c:pt idx="16">
                  <c:v>7.5582508016547507</c:v>
                </c:pt>
                <c:pt idx="17">
                  <c:v>7.6107781324024968</c:v>
                </c:pt>
                <c:pt idx="18">
                  <c:v>7.6911051979970431</c:v>
                </c:pt>
                <c:pt idx="19">
                  <c:v>7.9066988884454092</c:v>
                </c:pt>
                <c:pt idx="20">
                  <c:v>7.9530878781269125</c:v>
                </c:pt>
                <c:pt idx="21">
                  <c:v>7.863042258096729</c:v>
                </c:pt>
                <c:pt idx="22">
                  <c:v>7.8324796220418094</c:v>
                </c:pt>
                <c:pt idx="23">
                  <c:v>8.0498188872526857</c:v>
                </c:pt>
                <c:pt idx="24">
                  <c:v>8.0733487533597774</c:v>
                </c:pt>
                <c:pt idx="25">
                  <c:v>8.1494728716815654</c:v>
                </c:pt>
                <c:pt idx="26">
                  <c:v>8.0944217101454292</c:v>
                </c:pt>
                <c:pt idx="27">
                  <c:v>7.6964276859095433</c:v>
                </c:pt>
                <c:pt idx="28">
                  <c:v>7.4535484615181717</c:v>
                </c:pt>
                <c:pt idx="29">
                  <c:v>7.5420346207648903</c:v>
                </c:pt>
                <c:pt idx="30">
                  <c:v>7.5653125691275136</c:v>
                </c:pt>
                <c:pt idx="31">
                  <c:v>7.7212020392377418</c:v>
                </c:pt>
                <c:pt idx="32">
                  <c:v>7.9025365364146465</c:v>
                </c:pt>
                <c:pt idx="33">
                  <c:v>7.8843361689581508</c:v>
                </c:pt>
                <c:pt idx="34">
                  <c:v>8.1768915208282795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2-8E41-A6A6-9016B1453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6922880"/>
        <c:axId val="-1747178672"/>
      </c:lineChart>
      <c:catAx>
        <c:axId val="-20969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7178672"/>
        <c:crosses val="autoZero"/>
        <c:auto val="1"/>
        <c:lblAlgn val="ctr"/>
        <c:lblOffset val="100"/>
        <c:noMultiLvlLbl val="0"/>
      </c:catAx>
      <c:valAx>
        <c:axId val="-1747178672"/>
        <c:scaling>
          <c:orientation val="minMax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692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Time'!$ET$2</c:f>
              <c:strCache>
                <c:ptCount val="1"/>
                <c:pt idx="0">
                  <c:v>New Jersey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Time'!$ET$3:$ET$37</c:f>
              <c:numCache>
                <c:formatCode>0.0</c:formatCode>
                <c:ptCount val="35"/>
                <c:pt idx="0">
                  <c:v>6.0804103947697152</c:v>
                </c:pt>
                <c:pt idx="1">
                  <c:v>6.2718076280583901</c:v>
                </c:pt>
                <c:pt idx="2">
                  <c:v>6.382603852698729</c:v>
                </c:pt>
                <c:pt idx="3">
                  <c:v>6.6604516779900562</c:v>
                </c:pt>
                <c:pt idx="4">
                  <c:v>6.7058014733683153</c:v>
                </c:pt>
                <c:pt idx="5">
                  <c:v>6.8601846756893323</c:v>
                </c:pt>
                <c:pt idx="6">
                  <c:v>6.8413382445198154</c:v>
                </c:pt>
                <c:pt idx="7">
                  <c:v>7.0046533458151288</c:v>
                </c:pt>
                <c:pt idx="8">
                  <c:v>7.068701077364171</c:v>
                </c:pt>
                <c:pt idx="9">
                  <c:v>6.9984442783610596</c:v>
                </c:pt>
                <c:pt idx="10">
                  <c:v>6.5279855514581078</c:v>
                </c:pt>
                <c:pt idx="11">
                  <c:v>6.2895536641755214</c:v>
                </c:pt>
                <c:pt idx="12">
                  <c:v>6.3432269008502544</c:v>
                </c:pt>
                <c:pt idx="13">
                  <c:v>6.3682776008181152</c:v>
                </c:pt>
                <c:pt idx="14">
                  <c:v>6.4008399068773771</c:v>
                </c:pt>
                <c:pt idx="15">
                  <c:v>6.536565107590171</c:v>
                </c:pt>
                <c:pt idx="16">
                  <c:v>6.8324736478937718</c:v>
                </c:pt>
                <c:pt idx="17">
                  <c:v>6.9607925296806457</c:v>
                </c:pt>
                <c:pt idx="18">
                  <c:v>7.0574961110602281</c:v>
                </c:pt>
                <c:pt idx="19">
                  <c:v>7.2615114355447972</c:v>
                </c:pt>
                <c:pt idx="20">
                  <c:v>7.212219262947241</c:v>
                </c:pt>
                <c:pt idx="21">
                  <c:v>7.1433719901360675</c:v>
                </c:pt>
                <c:pt idx="22">
                  <c:v>6.9943936022272668</c:v>
                </c:pt>
                <c:pt idx="23">
                  <c:v>6.9274316955108768</c:v>
                </c:pt>
                <c:pt idx="24">
                  <c:v>6.8162002509296853</c:v>
                </c:pt>
                <c:pt idx="25">
                  <c:v>6.7466011163288</c:v>
                </c:pt>
                <c:pt idx="26">
                  <c:v>6.6810789463704197</c:v>
                </c:pt>
                <c:pt idx="27">
                  <c:v>6.6390424542870017</c:v>
                </c:pt>
                <c:pt idx="28">
                  <c:v>6.2824545732926858</c:v>
                </c:pt>
                <c:pt idx="29">
                  <c:v>6.3167971337482234</c:v>
                </c:pt>
                <c:pt idx="30">
                  <c:v>6.4617286672353629</c:v>
                </c:pt>
                <c:pt idx="31">
                  <c:v>6.5931027592549674</c:v>
                </c:pt>
                <c:pt idx="32">
                  <c:v>6.6182581418923823</c:v>
                </c:pt>
                <c:pt idx="33">
                  <c:v>6.6723713093222408</c:v>
                </c:pt>
                <c:pt idx="34">
                  <c:v>6.8078927305747898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C-934A-890C-5950A0F83A2C}"/>
            </c:ext>
          </c:extLst>
        </c:ser>
        <c:ser>
          <c:idx val="1"/>
          <c:order val="1"/>
          <c:tx>
            <c:strRef>
              <c:f>'Scores Over Time'!$EU$2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Time'!$EU$3:$EU$37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C-934A-890C-5950A0F8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545440"/>
        <c:axId val="-2131833584"/>
      </c:lineChart>
      <c:catAx>
        <c:axId val="21445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33584"/>
        <c:crosses val="autoZero"/>
        <c:auto val="1"/>
        <c:lblAlgn val="ctr"/>
        <c:lblOffset val="100"/>
        <c:noMultiLvlLbl val="0"/>
      </c:catAx>
      <c:valAx>
        <c:axId val="-213183358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4545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Time'!$L$2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Time'!$L$3:$L$37</c:f>
              <c:numCache>
                <c:formatCode>0.0</c:formatCode>
                <c:ptCount val="35"/>
                <c:pt idx="0">
                  <c:v>8.7736525178086531</c:v>
                </c:pt>
                <c:pt idx="1">
                  <c:v>8.6563472144906495</c:v>
                </c:pt>
                <c:pt idx="2">
                  <c:v>8.4612851116776451</c:v>
                </c:pt>
                <c:pt idx="3">
                  <c:v>8.7097396829542415</c:v>
                </c:pt>
                <c:pt idx="4">
                  <c:v>8.7552710274195213</c:v>
                </c:pt>
                <c:pt idx="5">
                  <c:v>8.708026122519664</c:v>
                </c:pt>
                <c:pt idx="6">
                  <c:v>8.4330457433307124</c:v>
                </c:pt>
                <c:pt idx="7">
                  <c:v>8.2729978060905029</c:v>
                </c:pt>
                <c:pt idx="8">
                  <c:v>8.2319859773410613</c:v>
                </c:pt>
                <c:pt idx="9">
                  <c:v>7.9418888972252333</c:v>
                </c:pt>
                <c:pt idx="10">
                  <c:v>7.8294009883697555</c:v>
                </c:pt>
                <c:pt idx="11">
                  <c:v>7.4377831542652677</c:v>
                </c:pt>
                <c:pt idx="12">
                  <c:v>7.2962615539038467</c:v>
                </c:pt>
                <c:pt idx="13">
                  <c:v>7.5156922892003548</c:v>
                </c:pt>
                <c:pt idx="14">
                  <c:v>7.5835188326914773</c:v>
                </c:pt>
                <c:pt idx="15">
                  <c:v>7.8212264297285232</c:v>
                </c:pt>
                <c:pt idx="16">
                  <c:v>8.1349432050397059</c:v>
                </c:pt>
                <c:pt idx="17">
                  <c:v>8.2635393619364859</c:v>
                </c:pt>
                <c:pt idx="18">
                  <c:v>8.4428208160175071</c:v>
                </c:pt>
                <c:pt idx="19">
                  <c:v>7.9166509771922522</c:v>
                </c:pt>
                <c:pt idx="20">
                  <c:v>7.9945329337298761</c:v>
                </c:pt>
                <c:pt idx="21">
                  <c:v>8.072414890267499</c:v>
                </c:pt>
                <c:pt idx="22">
                  <c:v>8.012080998227427</c:v>
                </c:pt>
                <c:pt idx="23">
                  <c:v>7.9517471061873559</c:v>
                </c:pt>
                <c:pt idx="24">
                  <c:v>7.9703665954289926</c:v>
                </c:pt>
                <c:pt idx="25">
                  <c:v>8.1610211337540139</c:v>
                </c:pt>
                <c:pt idx="26">
                  <c:v>8.0236737771521849</c:v>
                </c:pt>
                <c:pt idx="27">
                  <c:v>7.7267651647957329</c:v>
                </c:pt>
                <c:pt idx="28">
                  <c:v>7.2287260869109033</c:v>
                </c:pt>
                <c:pt idx="29">
                  <c:v>6.7745045071469887</c:v>
                </c:pt>
                <c:pt idx="30">
                  <c:v>7.0603086429134052</c:v>
                </c:pt>
                <c:pt idx="31">
                  <c:v>7.3488625048188254</c:v>
                </c:pt>
                <c:pt idx="32">
                  <c:v>7.4092557925377074</c:v>
                </c:pt>
                <c:pt idx="33">
                  <c:v>7.5531818359198368</c:v>
                </c:pt>
                <c:pt idx="34">
                  <c:v>7.4075679508088443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7-E147-BF9A-C399FC0BDC36}"/>
            </c:ext>
          </c:extLst>
        </c:ser>
        <c:ser>
          <c:idx val="1"/>
          <c:order val="1"/>
          <c:tx>
            <c:strRef>
              <c:f>'Scores Over Time'!$M$2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Time'!$M$3:$M$37</c:f>
              <c:numCache>
                <c:formatCode>0.0</c:formatCode>
                <c:ptCount val="35"/>
                <c:pt idx="0">
                  <c:v>7.1280310652744268</c:v>
                </c:pt>
                <c:pt idx="1">
                  <c:v>6.9582977292677937</c:v>
                </c:pt>
                <c:pt idx="2">
                  <c:v>6.9848764171137825</c:v>
                </c:pt>
                <c:pt idx="3">
                  <c:v>6.7851060460760628</c:v>
                </c:pt>
                <c:pt idx="4">
                  <c:v>6.5844950553901569</c:v>
                </c:pt>
                <c:pt idx="5">
                  <c:v>6.5490656743045488</c:v>
                </c:pt>
                <c:pt idx="6">
                  <c:v>6.2190457771189367</c:v>
                </c:pt>
                <c:pt idx="7">
                  <c:v>6.2101355740358901</c:v>
                </c:pt>
                <c:pt idx="8">
                  <c:v>6.1111904329389972</c:v>
                </c:pt>
                <c:pt idx="9">
                  <c:v>6.0740247451143281</c:v>
                </c:pt>
                <c:pt idx="10">
                  <c:v>5.8863033174457247</c:v>
                </c:pt>
                <c:pt idx="11">
                  <c:v>5.9786852062058466</c:v>
                </c:pt>
                <c:pt idx="12">
                  <c:v>6.0595361850486578</c:v>
                </c:pt>
                <c:pt idx="13">
                  <c:v>6.1721940333514764</c:v>
                </c:pt>
                <c:pt idx="14">
                  <c:v>6.2179710251075253</c:v>
                </c:pt>
                <c:pt idx="15">
                  <c:v>6.5111769335542933</c:v>
                </c:pt>
                <c:pt idx="16">
                  <c:v>6.6845432305012036</c:v>
                </c:pt>
                <c:pt idx="17">
                  <c:v>6.862007383714829</c:v>
                </c:pt>
                <c:pt idx="18">
                  <c:v>6.7818552799868197</c:v>
                </c:pt>
                <c:pt idx="19">
                  <c:v>6.7935017465895609</c:v>
                </c:pt>
                <c:pt idx="20">
                  <c:v>6.7827765314837762</c:v>
                </c:pt>
                <c:pt idx="21">
                  <c:v>6.7634556437522804</c:v>
                </c:pt>
                <c:pt idx="22">
                  <c:v>6.709971806239694</c:v>
                </c:pt>
                <c:pt idx="23">
                  <c:v>6.7816392845215283</c:v>
                </c:pt>
                <c:pt idx="24">
                  <c:v>6.7888784226570769</c:v>
                </c:pt>
                <c:pt idx="25">
                  <c:v>6.5764318214484376</c:v>
                </c:pt>
                <c:pt idx="26">
                  <c:v>6.3940237909107935</c:v>
                </c:pt>
                <c:pt idx="27">
                  <c:v>6.5029310364713169</c:v>
                </c:pt>
                <c:pt idx="28">
                  <c:v>6.9197031607282202</c:v>
                </c:pt>
                <c:pt idx="29">
                  <c:v>7.0344289116776926</c:v>
                </c:pt>
                <c:pt idx="30">
                  <c:v>6.932513794760581</c:v>
                </c:pt>
                <c:pt idx="31">
                  <c:v>7.0008112996494631</c:v>
                </c:pt>
                <c:pt idx="32">
                  <c:v>6.9646644141686371</c:v>
                </c:pt>
                <c:pt idx="33">
                  <c:v>7.1962759160553151</c:v>
                </c:pt>
                <c:pt idx="34">
                  <c:v>7.1974418103189679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E147-BF9A-C399FC0BDC36}"/>
            </c:ext>
          </c:extLst>
        </c:ser>
        <c:ser>
          <c:idx val="2"/>
          <c:order val="2"/>
          <c:tx>
            <c:strRef>
              <c:f>'Scores Over Time'!$N$2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Time'!$N$3:$N$37</c:f>
              <c:numCache>
                <c:formatCode>0.0</c:formatCode>
                <c:ptCount val="35"/>
                <c:pt idx="0">
                  <c:v>4.5545985119409584</c:v>
                </c:pt>
                <c:pt idx="1">
                  <c:v>4.5973027754003146</c:v>
                </c:pt>
                <c:pt idx="2">
                  <c:v>4.9392879163647398</c:v>
                </c:pt>
                <c:pt idx="3">
                  <c:v>5.7283176991642959</c:v>
                </c:pt>
                <c:pt idx="4">
                  <c:v>5.8833453806977465</c:v>
                </c:pt>
                <c:pt idx="5">
                  <c:v>6.1956776650091259</c:v>
                </c:pt>
                <c:pt idx="6">
                  <c:v>6.4827745640253482</c:v>
                </c:pt>
                <c:pt idx="7">
                  <c:v>6.5750520886600485</c:v>
                </c:pt>
                <c:pt idx="8">
                  <c:v>6.6901134677945757</c:v>
                </c:pt>
                <c:pt idx="9">
                  <c:v>6.4463514041083068</c:v>
                </c:pt>
                <c:pt idx="10">
                  <c:v>6.1330417222843492</c:v>
                </c:pt>
                <c:pt idx="11">
                  <c:v>6.1666079929207784</c:v>
                </c:pt>
                <c:pt idx="12">
                  <c:v>6.1232959449894642</c:v>
                </c:pt>
                <c:pt idx="13">
                  <c:v>6.4087098698574207</c:v>
                </c:pt>
                <c:pt idx="14">
                  <c:v>6.6358453324121287</c:v>
                </c:pt>
                <c:pt idx="15">
                  <c:v>6.9555862106749471</c:v>
                </c:pt>
                <c:pt idx="16">
                  <c:v>6.9476477784427209</c:v>
                </c:pt>
                <c:pt idx="17">
                  <c:v>7.1197709003323046</c:v>
                </c:pt>
                <c:pt idx="18">
                  <c:v>7.1302198681552342</c:v>
                </c:pt>
                <c:pt idx="19">
                  <c:v>7.3667633306068483</c:v>
                </c:pt>
                <c:pt idx="20">
                  <c:v>7.344098762019283</c:v>
                </c:pt>
                <c:pt idx="21">
                  <c:v>7.3369308582964132</c:v>
                </c:pt>
                <c:pt idx="22">
                  <c:v>7.4444873953453614</c:v>
                </c:pt>
                <c:pt idx="23">
                  <c:v>7.5687949740796938</c:v>
                </c:pt>
                <c:pt idx="24">
                  <c:v>7.8043076445606561</c:v>
                </c:pt>
                <c:pt idx="25">
                  <c:v>7.8525560729799766</c:v>
                </c:pt>
                <c:pt idx="26">
                  <c:v>7.4096353143151319</c:v>
                </c:pt>
                <c:pt idx="27">
                  <c:v>7.1743714579943552</c:v>
                </c:pt>
                <c:pt idx="28">
                  <c:v>6.9937248800040193</c:v>
                </c:pt>
                <c:pt idx="29">
                  <c:v>7.0455629699735525</c:v>
                </c:pt>
                <c:pt idx="30">
                  <c:v>7.1622554278489901</c:v>
                </c:pt>
                <c:pt idx="31">
                  <c:v>7.241892160326965</c:v>
                </c:pt>
                <c:pt idx="32">
                  <c:v>7.3545059673020745</c:v>
                </c:pt>
                <c:pt idx="33">
                  <c:v>7.3954732252819122</c:v>
                </c:pt>
                <c:pt idx="34">
                  <c:v>7.6300912196357871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E147-BF9A-C399FC0B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63126720"/>
        <c:axId val="-1853610128"/>
      </c:lineChart>
      <c:catAx>
        <c:axId val="-1363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3610128"/>
        <c:crosses val="autoZero"/>
        <c:auto val="1"/>
        <c:lblAlgn val="ctr"/>
        <c:lblOffset val="100"/>
        <c:noMultiLvlLbl val="0"/>
      </c:catAx>
      <c:valAx>
        <c:axId val="-1853610128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312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Time'!$EQ$2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Time'!$EQ$3:$EQ$37</c:f>
              <c:numCache>
                <c:formatCode>0.0</c:formatCode>
                <c:ptCount val="35"/>
                <c:pt idx="0">
                  <c:v>7.1337256456216052</c:v>
                </c:pt>
                <c:pt idx="1">
                  <c:v>7.3159707497926734</c:v>
                </c:pt>
                <c:pt idx="2">
                  <c:v>7.5522003444681802</c:v>
                </c:pt>
                <c:pt idx="3">
                  <c:v>7.8947146966566306</c:v>
                </c:pt>
                <c:pt idx="4">
                  <c:v>7.906197092052536</c:v>
                </c:pt>
                <c:pt idx="5">
                  <c:v>7.9469851342794469</c:v>
                </c:pt>
                <c:pt idx="6">
                  <c:v>7.9940772002483742</c:v>
                </c:pt>
                <c:pt idx="7">
                  <c:v>8.1164283743252739</c:v>
                </c:pt>
                <c:pt idx="8">
                  <c:v>8.1260280489199506</c:v>
                </c:pt>
                <c:pt idx="9">
                  <c:v>8.0349008533564135</c:v>
                </c:pt>
                <c:pt idx="10">
                  <c:v>7.6965792828679334</c:v>
                </c:pt>
                <c:pt idx="11">
                  <c:v>7.1350769150161568</c:v>
                </c:pt>
                <c:pt idx="12">
                  <c:v>7.1692146439413014</c:v>
                </c:pt>
                <c:pt idx="13">
                  <c:v>7.2310720403452704</c:v>
                </c:pt>
                <c:pt idx="14">
                  <c:v>6.990508524614615</c:v>
                </c:pt>
                <c:pt idx="15">
                  <c:v>7.1858449018831267</c:v>
                </c:pt>
                <c:pt idx="16">
                  <c:v>7.6515408449476112</c:v>
                </c:pt>
                <c:pt idx="17">
                  <c:v>7.9137467210966959</c:v>
                </c:pt>
                <c:pt idx="18">
                  <c:v>8.0315466405019347</c:v>
                </c:pt>
                <c:pt idx="19">
                  <c:v>8.196934912655605</c:v>
                </c:pt>
                <c:pt idx="20">
                  <c:v>8.0198341003494207</c:v>
                </c:pt>
                <c:pt idx="21">
                  <c:v>7.8427332880432372</c:v>
                </c:pt>
                <c:pt idx="22">
                  <c:v>7.680909295515943</c:v>
                </c:pt>
                <c:pt idx="23">
                  <c:v>7.5190853029886471</c:v>
                </c:pt>
                <c:pt idx="24">
                  <c:v>7.4754911281189891</c:v>
                </c:pt>
                <c:pt idx="25">
                  <c:v>7.3678934201991018</c:v>
                </c:pt>
                <c:pt idx="26">
                  <c:v>7.3066874197422509</c:v>
                </c:pt>
                <c:pt idx="27">
                  <c:v>7.3684827774881247</c:v>
                </c:pt>
                <c:pt idx="28">
                  <c:v>6.6766117991606224</c:v>
                </c:pt>
                <c:pt idx="29">
                  <c:v>5.8848297789692241</c:v>
                </c:pt>
                <c:pt idx="30">
                  <c:v>6.1577665979915821</c:v>
                </c:pt>
                <c:pt idx="31">
                  <c:v>6.3844509399971292</c:v>
                </c:pt>
                <c:pt idx="32">
                  <c:v>6.5259246561252597</c:v>
                </c:pt>
                <c:pt idx="33">
                  <c:v>6.7373256127372452</c:v>
                </c:pt>
                <c:pt idx="34">
                  <c:v>6.8956503942087553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E-3B4C-BB13-108732F8A5BB}"/>
            </c:ext>
          </c:extLst>
        </c:ser>
        <c:ser>
          <c:idx val="1"/>
          <c:order val="1"/>
          <c:tx>
            <c:strRef>
              <c:f>'Scores Over Time'!$ER$2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Time'!$ER$3:$ER$37</c:f>
              <c:numCache>
                <c:formatCode>0.0</c:formatCode>
                <c:ptCount val="35"/>
                <c:pt idx="0">
                  <c:v>7.0998239395196174</c:v>
                </c:pt>
                <c:pt idx="1">
                  <c:v>7.1962295345247345</c:v>
                </c:pt>
                <c:pt idx="2">
                  <c:v>6.997804831191142</c:v>
                </c:pt>
                <c:pt idx="3">
                  <c:v>6.8879572910864386</c:v>
                </c:pt>
                <c:pt idx="4">
                  <c:v>6.8899859748041088</c:v>
                </c:pt>
                <c:pt idx="5">
                  <c:v>6.8905373637826859</c:v>
                </c:pt>
                <c:pt idx="6">
                  <c:v>6.6948145092184257</c:v>
                </c:pt>
                <c:pt idx="7">
                  <c:v>6.8661498296963455</c:v>
                </c:pt>
                <c:pt idx="8">
                  <c:v>6.824150391685059</c:v>
                </c:pt>
                <c:pt idx="9">
                  <c:v>6.9239942271938801</c:v>
                </c:pt>
                <c:pt idx="10">
                  <c:v>6.0983344058489024</c:v>
                </c:pt>
                <c:pt idx="11">
                  <c:v>5.9772480093869387</c:v>
                </c:pt>
                <c:pt idx="12">
                  <c:v>6.0807929696557519</c:v>
                </c:pt>
                <c:pt idx="13">
                  <c:v>6.0653659661491943</c:v>
                </c:pt>
                <c:pt idx="14">
                  <c:v>6.0773024068458259</c:v>
                </c:pt>
                <c:pt idx="15">
                  <c:v>6.0984968896094287</c:v>
                </c:pt>
                <c:pt idx="16">
                  <c:v>6.364945367959872</c:v>
                </c:pt>
                <c:pt idx="17">
                  <c:v>6.3706480331600268</c:v>
                </c:pt>
                <c:pt idx="18">
                  <c:v>6.3997487664116095</c:v>
                </c:pt>
                <c:pt idx="19">
                  <c:v>6.5917496494546786</c:v>
                </c:pt>
                <c:pt idx="20">
                  <c:v>6.6112994640301936</c:v>
                </c:pt>
                <c:pt idx="21">
                  <c:v>6.5941040915718165</c:v>
                </c:pt>
                <c:pt idx="22">
                  <c:v>6.3475823290057267</c:v>
                </c:pt>
                <c:pt idx="23">
                  <c:v>6.2914385486126019</c:v>
                </c:pt>
                <c:pt idx="24">
                  <c:v>6.0424932677162797</c:v>
                </c:pt>
                <c:pt idx="25">
                  <c:v>6.0513167949502051</c:v>
                </c:pt>
                <c:pt idx="26">
                  <c:v>5.8646757506619434</c:v>
                </c:pt>
                <c:pt idx="27">
                  <c:v>5.5785175326519401</c:v>
                </c:pt>
                <c:pt idx="28">
                  <c:v>5.4315514245276972</c:v>
                </c:pt>
                <c:pt idx="29">
                  <c:v>6.0489502362257337</c:v>
                </c:pt>
                <c:pt idx="30">
                  <c:v>6.0367050502063453</c:v>
                </c:pt>
                <c:pt idx="31">
                  <c:v>6.1082913844346232</c:v>
                </c:pt>
                <c:pt idx="32">
                  <c:v>5.9329231455035814</c:v>
                </c:pt>
                <c:pt idx="33">
                  <c:v>6.0515635092723965</c:v>
                </c:pt>
                <c:pt idx="34">
                  <c:v>5.99779686856973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E-3B4C-BB13-108732F8A5BB}"/>
            </c:ext>
          </c:extLst>
        </c:ser>
        <c:ser>
          <c:idx val="2"/>
          <c:order val="2"/>
          <c:tx>
            <c:strRef>
              <c:f>'Scores Over Time'!$ES$2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Time'!$ES$3:$ES$37</c:f>
              <c:numCache>
                <c:formatCode>0.0</c:formatCode>
                <c:ptCount val="35"/>
                <c:pt idx="0">
                  <c:v>4.0076815991679249</c:v>
                </c:pt>
                <c:pt idx="1">
                  <c:v>4.3032225998577625</c:v>
                </c:pt>
                <c:pt idx="2">
                  <c:v>4.5978063824368647</c:v>
                </c:pt>
                <c:pt idx="3">
                  <c:v>5.1986830462271003</c:v>
                </c:pt>
                <c:pt idx="4">
                  <c:v>5.3212213532483004</c:v>
                </c:pt>
                <c:pt idx="5">
                  <c:v>5.7430315290058651</c:v>
                </c:pt>
                <c:pt idx="6">
                  <c:v>5.8351230240926455</c:v>
                </c:pt>
                <c:pt idx="7">
                  <c:v>6.0313818334237652</c:v>
                </c:pt>
                <c:pt idx="8">
                  <c:v>6.2559247914875042</c:v>
                </c:pt>
                <c:pt idx="9">
                  <c:v>6.0364377545328862</c:v>
                </c:pt>
                <c:pt idx="10">
                  <c:v>5.7890429656574875</c:v>
                </c:pt>
                <c:pt idx="11">
                  <c:v>5.756336068123467</c:v>
                </c:pt>
                <c:pt idx="12">
                  <c:v>5.77967308895371</c:v>
                </c:pt>
                <c:pt idx="13">
                  <c:v>5.8083947959598801</c:v>
                </c:pt>
                <c:pt idx="14">
                  <c:v>6.1347087891716896</c:v>
                </c:pt>
                <c:pt idx="15">
                  <c:v>6.3253535312779583</c:v>
                </c:pt>
                <c:pt idx="16">
                  <c:v>6.480934730773833</c:v>
                </c:pt>
                <c:pt idx="17">
                  <c:v>6.5979828347852134</c:v>
                </c:pt>
                <c:pt idx="18">
                  <c:v>6.7411929262671384</c:v>
                </c:pt>
                <c:pt idx="19">
                  <c:v>6.9958497445241079</c:v>
                </c:pt>
                <c:pt idx="20">
                  <c:v>7.0055242244621114</c:v>
                </c:pt>
                <c:pt idx="21">
                  <c:v>6.9932785907931487</c:v>
                </c:pt>
                <c:pt idx="22">
                  <c:v>6.9546891821601315</c:v>
                </c:pt>
                <c:pt idx="23">
                  <c:v>6.9717712349313814</c:v>
                </c:pt>
                <c:pt idx="24">
                  <c:v>6.930616356953788</c:v>
                </c:pt>
                <c:pt idx="25">
                  <c:v>6.8205931338370922</c:v>
                </c:pt>
                <c:pt idx="26">
                  <c:v>6.8718736687070647</c:v>
                </c:pt>
                <c:pt idx="27">
                  <c:v>6.9701270527209402</c:v>
                </c:pt>
                <c:pt idx="28">
                  <c:v>6.7392004961897385</c:v>
                </c:pt>
                <c:pt idx="29">
                  <c:v>7.0166113860497106</c:v>
                </c:pt>
                <c:pt idx="30">
                  <c:v>7.1907143535081604</c:v>
                </c:pt>
                <c:pt idx="31">
                  <c:v>7.2865659533331479</c:v>
                </c:pt>
                <c:pt idx="32">
                  <c:v>7.3959266240483048</c:v>
                </c:pt>
                <c:pt idx="33">
                  <c:v>7.2282248059570788</c:v>
                </c:pt>
                <c:pt idx="34">
                  <c:v>7.530230928945886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E-3B4C-BB13-108732F8A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1894240"/>
        <c:axId val="-1697445008"/>
      </c:lineChart>
      <c:catAx>
        <c:axId val="-21318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7445008"/>
        <c:crosses val="autoZero"/>
        <c:auto val="1"/>
        <c:lblAlgn val="ctr"/>
        <c:lblOffset val="100"/>
        <c:noMultiLvlLbl val="0"/>
      </c:catAx>
      <c:valAx>
        <c:axId val="-1697445008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9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Time'!$EY$2</c:f>
              <c:strCache>
                <c:ptCount val="1"/>
                <c:pt idx="0">
                  <c:v>New Mexico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Time'!$EY$3:$EY$37</c:f>
              <c:numCache>
                <c:formatCode>0.0</c:formatCode>
                <c:ptCount val="35"/>
                <c:pt idx="0">
                  <c:v>5.7350445165327981</c:v>
                </c:pt>
                <c:pt idx="1">
                  <c:v>5.77502455912997</c:v>
                </c:pt>
                <c:pt idx="2">
                  <c:v>5.8575932738906618</c:v>
                </c:pt>
                <c:pt idx="3">
                  <c:v>6.0404285189452089</c:v>
                </c:pt>
                <c:pt idx="4">
                  <c:v>6.0923463853839381</c:v>
                </c:pt>
                <c:pt idx="5">
                  <c:v>6.1174711767384826</c:v>
                </c:pt>
                <c:pt idx="6">
                  <c:v>6.0343054050083325</c:v>
                </c:pt>
                <c:pt idx="7">
                  <c:v>6.0866747683159614</c:v>
                </c:pt>
                <c:pt idx="8">
                  <c:v>6.124516780617185</c:v>
                </c:pt>
                <c:pt idx="9">
                  <c:v>6.0649270532922985</c:v>
                </c:pt>
                <c:pt idx="10">
                  <c:v>5.8477185493109731</c:v>
                </c:pt>
                <c:pt idx="11">
                  <c:v>5.7190226759069311</c:v>
                </c:pt>
                <c:pt idx="12">
                  <c:v>5.751464882856884</c:v>
                </c:pt>
                <c:pt idx="13">
                  <c:v>5.6823245227094636</c:v>
                </c:pt>
                <c:pt idx="14">
                  <c:v>5.7377960227523674</c:v>
                </c:pt>
                <c:pt idx="15">
                  <c:v>5.8136771425736127</c:v>
                </c:pt>
                <c:pt idx="16">
                  <c:v>5.714218945155725</c:v>
                </c:pt>
                <c:pt idx="17">
                  <c:v>5.6738629263158336</c:v>
                </c:pt>
                <c:pt idx="18">
                  <c:v>5.6389392348392064</c:v>
                </c:pt>
                <c:pt idx="19">
                  <c:v>5.8312365191533502</c:v>
                </c:pt>
                <c:pt idx="20">
                  <c:v>5.8624635946991335</c:v>
                </c:pt>
                <c:pt idx="21">
                  <c:v>5.8699869853904509</c:v>
                </c:pt>
                <c:pt idx="22">
                  <c:v>5.7772239692134306</c:v>
                </c:pt>
                <c:pt idx="23">
                  <c:v>5.9095687418410554</c:v>
                </c:pt>
                <c:pt idx="24">
                  <c:v>6.2593571293123427</c:v>
                </c:pt>
                <c:pt idx="25">
                  <c:v>6.2381057254831331</c:v>
                </c:pt>
                <c:pt idx="26">
                  <c:v>6.2419669275700782</c:v>
                </c:pt>
                <c:pt idx="27">
                  <c:v>6.1215073520405454</c:v>
                </c:pt>
                <c:pt idx="28">
                  <c:v>5.9492050586741039</c:v>
                </c:pt>
                <c:pt idx="29">
                  <c:v>5.8902423200528951</c:v>
                </c:pt>
                <c:pt idx="30">
                  <c:v>5.890214846712162</c:v>
                </c:pt>
                <c:pt idx="31">
                  <c:v>6.0748011748827322</c:v>
                </c:pt>
                <c:pt idx="32">
                  <c:v>6.0219445929151503</c:v>
                </c:pt>
                <c:pt idx="33">
                  <c:v>6.1600755522308326</c:v>
                </c:pt>
                <c:pt idx="34">
                  <c:v>6.0995698817268185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6-AA49-9A65-3D472871A6F8}"/>
            </c:ext>
          </c:extLst>
        </c:ser>
        <c:ser>
          <c:idx val="1"/>
          <c:order val="1"/>
          <c:tx>
            <c:strRef>
              <c:f>'Scores Over Time'!$EZ$2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Time'!$EZ$3:$EZ$37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6-AA49-9A65-3D472871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1796496"/>
        <c:axId val="2145286544"/>
      </c:lineChart>
      <c:catAx>
        <c:axId val="-213179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286544"/>
        <c:crosses val="autoZero"/>
        <c:auto val="1"/>
        <c:lblAlgn val="ctr"/>
        <c:lblOffset val="100"/>
        <c:noMultiLvlLbl val="0"/>
      </c:catAx>
      <c:valAx>
        <c:axId val="214528654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7964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Time'!$EV$2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Time'!$EV$3:$EV$37</c:f>
              <c:numCache>
                <c:formatCode>0.0</c:formatCode>
                <c:ptCount val="35"/>
                <c:pt idx="0">
                  <c:v>7.724913980479033</c:v>
                </c:pt>
                <c:pt idx="1">
                  <c:v>7.5118517185963443</c:v>
                </c:pt>
                <c:pt idx="2">
                  <c:v>7.5214986167836955</c:v>
                </c:pt>
                <c:pt idx="3">
                  <c:v>7.7370182981719786</c:v>
                </c:pt>
                <c:pt idx="4">
                  <c:v>7.7170735105199766</c:v>
                </c:pt>
                <c:pt idx="5">
                  <c:v>7.5878775653559574</c:v>
                </c:pt>
                <c:pt idx="6">
                  <c:v>7.5534550454426759</c:v>
                </c:pt>
                <c:pt idx="7">
                  <c:v>7.3974457821044259</c:v>
                </c:pt>
                <c:pt idx="8">
                  <c:v>7.2616530275994124</c:v>
                </c:pt>
                <c:pt idx="9">
                  <c:v>7.4522383018117919</c:v>
                </c:pt>
                <c:pt idx="10">
                  <c:v>7.0455598145919547</c:v>
                </c:pt>
                <c:pt idx="11">
                  <c:v>6.5346251689424051</c:v>
                </c:pt>
                <c:pt idx="12">
                  <c:v>6.498628221605359</c:v>
                </c:pt>
                <c:pt idx="13">
                  <c:v>6.2544854489809412</c:v>
                </c:pt>
                <c:pt idx="14">
                  <c:v>6.1351906000994667</c:v>
                </c:pt>
                <c:pt idx="15">
                  <c:v>6.283248862370038</c:v>
                </c:pt>
                <c:pt idx="16">
                  <c:v>6.2566698964847722</c:v>
                </c:pt>
                <c:pt idx="17">
                  <c:v>6.2692033025675089</c:v>
                </c:pt>
                <c:pt idx="18">
                  <c:v>6.1365941755987103</c:v>
                </c:pt>
                <c:pt idx="19">
                  <c:v>6.1636890878494706</c:v>
                </c:pt>
                <c:pt idx="20">
                  <c:v>5.9403732927788271</c:v>
                </c:pt>
                <c:pt idx="21">
                  <c:v>5.7170574977081827</c:v>
                </c:pt>
                <c:pt idx="22">
                  <c:v>5.5922112972196958</c:v>
                </c:pt>
                <c:pt idx="23">
                  <c:v>5.4673650967312097</c:v>
                </c:pt>
                <c:pt idx="24">
                  <c:v>6.3289790408620092</c:v>
                </c:pt>
                <c:pt idx="25">
                  <c:v>6.2055418011305266</c:v>
                </c:pt>
                <c:pt idx="26">
                  <c:v>6.1144504883231834</c:v>
                </c:pt>
                <c:pt idx="27">
                  <c:v>6.1850602415758233</c:v>
                </c:pt>
                <c:pt idx="28">
                  <c:v>5.5801861530480119</c:v>
                </c:pt>
                <c:pt idx="29">
                  <c:v>4.9903277410702733</c:v>
                </c:pt>
                <c:pt idx="30">
                  <c:v>5.1341900565163456</c:v>
                </c:pt>
                <c:pt idx="31">
                  <c:v>5.5381215054300723</c:v>
                </c:pt>
                <c:pt idx="32">
                  <c:v>5.386828789817546</c:v>
                </c:pt>
                <c:pt idx="33">
                  <c:v>5.6271413578159839</c:v>
                </c:pt>
                <c:pt idx="34">
                  <c:v>5.3830565588495842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E-6544-BA1C-4A3C99CEC2FE}"/>
            </c:ext>
          </c:extLst>
        </c:ser>
        <c:ser>
          <c:idx val="1"/>
          <c:order val="1"/>
          <c:tx>
            <c:strRef>
              <c:f>'Scores Over Time'!$EW$2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Time'!$EW$3:$EW$37</c:f>
              <c:numCache>
                <c:formatCode>0.0</c:formatCode>
                <c:ptCount val="35"/>
                <c:pt idx="0">
                  <c:v>6.3425529470738669</c:v>
                </c:pt>
                <c:pt idx="1">
                  <c:v>6.4286656978127397</c:v>
                </c:pt>
                <c:pt idx="2">
                  <c:v>6.4952764939524803</c:v>
                </c:pt>
                <c:pt idx="3">
                  <c:v>6.241012030567461</c:v>
                </c:pt>
                <c:pt idx="4">
                  <c:v>6.2370689716284486</c:v>
                </c:pt>
                <c:pt idx="5">
                  <c:v>6.2972488023028843</c:v>
                </c:pt>
                <c:pt idx="6">
                  <c:v>5.986371320477093</c:v>
                </c:pt>
                <c:pt idx="7">
                  <c:v>6.0013910116951745</c:v>
                </c:pt>
                <c:pt idx="8">
                  <c:v>5.9838205922637435</c:v>
                </c:pt>
                <c:pt idx="9">
                  <c:v>5.8225054705580721</c:v>
                </c:pt>
                <c:pt idx="10">
                  <c:v>5.8366691591453801</c:v>
                </c:pt>
                <c:pt idx="11">
                  <c:v>5.8365566359390284</c:v>
                </c:pt>
                <c:pt idx="12">
                  <c:v>5.7380778871791129</c:v>
                </c:pt>
                <c:pt idx="13">
                  <c:v>5.6102887726560606</c:v>
                </c:pt>
                <c:pt idx="14">
                  <c:v>5.6275582187567457</c:v>
                </c:pt>
                <c:pt idx="15">
                  <c:v>5.5751378615040954</c:v>
                </c:pt>
                <c:pt idx="16">
                  <c:v>5.5427470247180466</c:v>
                </c:pt>
                <c:pt idx="17">
                  <c:v>5.4443485928703153</c:v>
                </c:pt>
                <c:pt idx="18">
                  <c:v>5.5174397974578806</c:v>
                </c:pt>
                <c:pt idx="19">
                  <c:v>5.6845559701109023</c:v>
                </c:pt>
                <c:pt idx="20">
                  <c:v>5.9566708595444169</c:v>
                </c:pt>
                <c:pt idx="21">
                  <c:v>6.0569134061527787</c:v>
                </c:pt>
                <c:pt idx="22">
                  <c:v>5.9333838963162648</c:v>
                </c:pt>
                <c:pt idx="23">
                  <c:v>6.26565638849533</c:v>
                </c:pt>
                <c:pt idx="24">
                  <c:v>6.4472629181242658</c:v>
                </c:pt>
                <c:pt idx="25">
                  <c:v>6.2492559521553623</c:v>
                </c:pt>
                <c:pt idx="26">
                  <c:v>6.174661852250785</c:v>
                </c:pt>
                <c:pt idx="27">
                  <c:v>6.1617238014393534</c:v>
                </c:pt>
                <c:pt idx="28">
                  <c:v>6.6969108811499103</c:v>
                </c:pt>
                <c:pt idx="29">
                  <c:v>6.9210185901041061</c:v>
                </c:pt>
                <c:pt idx="30">
                  <c:v>6.6307190995619223</c:v>
                </c:pt>
                <c:pt idx="31">
                  <c:v>6.6458520190858952</c:v>
                </c:pt>
                <c:pt idx="32">
                  <c:v>6.4966121110523076</c:v>
                </c:pt>
                <c:pt idx="33">
                  <c:v>6.5793122446709269</c:v>
                </c:pt>
                <c:pt idx="34">
                  <c:v>6.4710360800125279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E-6544-BA1C-4A3C99CEC2FE}"/>
            </c:ext>
          </c:extLst>
        </c:ser>
        <c:ser>
          <c:idx val="2"/>
          <c:order val="2"/>
          <c:tx>
            <c:strRef>
              <c:f>'Scores Over Time'!$EX$2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Time'!$EX$3:$EX$37</c:f>
              <c:numCache>
                <c:formatCode>0.0</c:formatCode>
                <c:ptCount val="35"/>
                <c:pt idx="0">
                  <c:v>3.1376666220454932</c:v>
                </c:pt>
                <c:pt idx="1">
                  <c:v>3.3845562609808275</c:v>
                </c:pt>
                <c:pt idx="2">
                  <c:v>3.5560047109358095</c:v>
                </c:pt>
                <c:pt idx="3">
                  <c:v>4.1432552280961881</c:v>
                </c:pt>
                <c:pt idx="4">
                  <c:v>4.3228966740033909</c:v>
                </c:pt>
                <c:pt idx="5">
                  <c:v>4.4672871625566062</c:v>
                </c:pt>
                <c:pt idx="6">
                  <c:v>4.5630898491052294</c:v>
                </c:pt>
                <c:pt idx="7">
                  <c:v>4.8611875111482838</c:v>
                </c:pt>
                <c:pt idx="8">
                  <c:v>5.128076721988398</c:v>
                </c:pt>
                <c:pt idx="9">
                  <c:v>4.9200373875070325</c:v>
                </c:pt>
                <c:pt idx="10">
                  <c:v>4.6609266741955873</c:v>
                </c:pt>
                <c:pt idx="11">
                  <c:v>4.7858862228393582</c:v>
                </c:pt>
                <c:pt idx="12">
                  <c:v>5.0176885397861808</c:v>
                </c:pt>
                <c:pt idx="13">
                  <c:v>5.1821993464913865</c:v>
                </c:pt>
                <c:pt idx="14">
                  <c:v>5.4506392494008908</c:v>
                </c:pt>
                <c:pt idx="15">
                  <c:v>5.5826447038467037</c:v>
                </c:pt>
                <c:pt idx="16">
                  <c:v>5.3432399142643545</c:v>
                </c:pt>
                <c:pt idx="17">
                  <c:v>5.3080368835096747</c:v>
                </c:pt>
                <c:pt idx="18">
                  <c:v>5.2627837314610293</c:v>
                </c:pt>
                <c:pt idx="19">
                  <c:v>5.6454644994996785</c:v>
                </c:pt>
                <c:pt idx="20">
                  <c:v>5.6903466317741573</c:v>
                </c:pt>
                <c:pt idx="21">
                  <c:v>5.8359900523103923</c:v>
                </c:pt>
                <c:pt idx="22">
                  <c:v>5.8060767141043312</c:v>
                </c:pt>
                <c:pt idx="23">
                  <c:v>5.9956847402966247</c:v>
                </c:pt>
                <c:pt idx="24">
                  <c:v>6.0018294289507539</c:v>
                </c:pt>
                <c:pt idx="25">
                  <c:v>6.2595194231635114</c:v>
                </c:pt>
                <c:pt idx="26">
                  <c:v>6.4367884421362644</c:v>
                </c:pt>
                <c:pt idx="27">
                  <c:v>6.0177380131064595</c:v>
                </c:pt>
                <c:pt idx="28">
                  <c:v>5.5705181418243903</c:v>
                </c:pt>
                <c:pt idx="29">
                  <c:v>5.7593806289843057</c:v>
                </c:pt>
                <c:pt idx="30">
                  <c:v>5.9057353840582172</c:v>
                </c:pt>
                <c:pt idx="31">
                  <c:v>6.04043000013223</c:v>
                </c:pt>
                <c:pt idx="32">
                  <c:v>6.1823928778755954</c:v>
                </c:pt>
                <c:pt idx="33">
                  <c:v>6.273773054205587</c:v>
                </c:pt>
                <c:pt idx="34">
                  <c:v>6.4446170063183414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E-6544-BA1C-4A3C99CEC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330000"/>
        <c:axId val="-1697147584"/>
      </c:lineChart>
      <c:catAx>
        <c:axId val="214533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7147584"/>
        <c:crosses val="autoZero"/>
        <c:auto val="1"/>
        <c:lblAlgn val="ctr"/>
        <c:lblOffset val="100"/>
        <c:noMultiLvlLbl val="0"/>
      </c:catAx>
      <c:valAx>
        <c:axId val="-1697147584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33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Time'!$FD$2</c:f>
              <c:strCache>
                <c:ptCount val="1"/>
                <c:pt idx="0">
                  <c:v>New York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Time'!$FD$3:$FD$37</c:f>
              <c:numCache>
                <c:formatCode>0.0</c:formatCode>
                <c:ptCount val="35"/>
                <c:pt idx="0">
                  <c:v>4.0444583527492997</c:v>
                </c:pt>
                <c:pt idx="1">
                  <c:v>4.1199468896515423</c:v>
                </c:pt>
                <c:pt idx="2">
                  <c:v>4.2034468335403004</c:v>
                </c:pt>
                <c:pt idx="3">
                  <c:v>4.3814636052693459</c:v>
                </c:pt>
                <c:pt idx="4">
                  <c:v>4.3951100453126148</c:v>
                </c:pt>
                <c:pt idx="5">
                  <c:v>4.5353425042641433</c:v>
                </c:pt>
                <c:pt idx="6">
                  <c:v>4.8434265505492364</c:v>
                </c:pt>
                <c:pt idx="7">
                  <c:v>5.1523655565430255</c:v>
                </c:pt>
                <c:pt idx="8">
                  <c:v>5.3369630925395457</c:v>
                </c:pt>
                <c:pt idx="9">
                  <c:v>5.2675972170308976</c:v>
                </c:pt>
                <c:pt idx="10">
                  <c:v>4.9202183218003768</c:v>
                </c:pt>
                <c:pt idx="11">
                  <c:v>4.7591694458861156</c:v>
                </c:pt>
                <c:pt idx="12">
                  <c:v>4.6188793879684162</c:v>
                </c:pt>
                <c:pt idx="13">
                  <c:v>4.6747784627598818</c:v>
                </c:pt>
                <c:pt idx="14">
                  <c:v>4.8458701653850449</c:v>
                </c:pt>
                <c:pt idx="15">
                  <c:v>5.2031670641373315</c:v>
                </c:pt>
                <c:pt idx="16">
                  <c:v>5.3663024537380686</c:v>
                </c:pt>
                <c:pt idx="17">
                  <c:v>5.6020385666232215</c:v>
                </c:pt>
                <c:pt idx="18">
                  <c:v>5.7862254241752487</c:v>
                </c:pt>
                <c:pt idx="19">
                  <c:v>5.917683774907796</c:v>
                </c:pt>
                <c:pt idx="20">
                  <c:v>5.8437817486334724</c:v>
                </c:pt>
                <c:pt idx="21">
                  <c:v>5.7709698164316068</c:v>
                </c:pt>
                <c:pt idx="22">
                  <c:v>5.6819043063567785</c:v>
                </c:pt>
                <c:pt idx="23">
                  <c:v>5.6227630646142366</c:v>
                </c:pt>
                <c:pt idx="24">
                  <c:v>5.4749088160921318</c:v>
                </c:pt>
                <c:pt idx="25">
                  <c:v>5.567055646740851</c:v>
                </c:pt>
                <c:pt idx="26">
                  <c:v>5.6244026531664675</c:v>
                </c:pt>
                <c:pt idx="27">
                  <c:v>5.5158318446940422</c:v>
                </c:pt>
                <c:pt idx="28">
                  <c:v>5.3179294799630723</c:v>
                </c:pt>
                <c:pt idx="29">
                  <c:v>5.2528298743692075</c:v>
                </c:pt>
                <c:pt idx="30">
                  <c:v>5.3928171735726904</c:v>
                </c:pt>
                <c:pt idx="31">
                  <c:v>5.6035238482597167</c:v>
                </c:pt>
                <c:pt idx="32">
                  <c:v>5.5854833820295715</c:v>
                </c:pt>
                <c:pt idx="33">
                  <c:v>5.6839547662817447</c:v>
                </c:pt>
                <c:pt idx="34">
                  <c:v>5.2745569737079547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4-2D46-AD5B-5BB0A1D7BA1B}"/>
            </c:ext>
          </c:extLst>
        </c:ser>
        <c:ser>
          <c:idx val="1"/>
          <c:order val="1"/>
          <c:tx>
            <c:strRef>
              <c:f>'Scores Over Time'!$FE$2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Time'!$FE$3:$FE$37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4-2D46-AD5B-5BB0A1D7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1890560"/>
        <c:axId val="-2132789072"/>
      </c:lineChart>
      <c:catAx>
        <c:axId val="-2131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789072"/>
        <c:crosses val="autoZero"/>
        <c:auto val="1"/>
        <c:lblAlgn val="ctr"/>
        <c:lblOffset val="100"/>
        <c:noMultiLvlLbl val="0"/>
      </c:catAx>
      <c:valAx>
        <c:axId val="-2132789072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905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Time'!$FA$2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Time'!$FA$3:$FA$37</c:f>
              <c:numCache>
                <c:formatCode>0.0</c:formatCode>
                <c:ptCount val="35"/>
                <c:pt idx="0">
                  <c:v>5.2041996800599097</c:v>
                </c:pt>
                <c:pt idx="1">
                  <c:v>5.3485895818793372</c:v>
                </c:pt>
                <c:pt idx="2">
                  <c:v>5.3185014935789887</c:v>
                </c:pt>
                <c:pt idx="3">
                  <c:v>5.4793117346740141</c:v>
                </c:pt>
                <c:pt idx="4">
                  <c:v>5.3469242788620717</c:v>
                </c:pt>
                <c:pt idx="5">
                  <c:v>5.5378633280877141</c:v>
                </c:pt>
                <c:pt idx="6">
                  <c:v>5.4819301343608844</c:v>
                </c:pt>
                <c:pt idx="7">
                  <c:v>5.938448991712594</c:v>
                </c:pt>
                <c:pt idx="8">
                  <c:v>6.1000423986553836</c:v>
                </c:pt>
                <c:pt idx="9">
                  <c:v>6.0090124442044797</c:v>
                </c:pt>
                <c:pt idx="10">
                  <c:v>5.2940184331343048</c:v>
                </c:pt>
                <c:pt idx="11">
                  <c:v>4.7948451482348471</c:v>
                </c:pt>
                <c:pt idx="12">
                  <c:v>4.5257319017164619</c:v>
                </c:pt>
                <c:pt idx="13">
                  <c:v>4.5562067040550724</c:v>
                </c:pt>
                <c:pt idx="14">
                  <c:v>4.5275512751312776</c:v>
                </c:pt>
                <c:pt idx="15">
                  <c:v>4.9262856991706983</c:v>
                </c:pt>
                <c:pt idx="16">
                  <c:v>5.3570739829176643</c:v>
                </c:pt>
                <c:pt idx="17">
                  <c:v>5.7812767493291801</c:v>
                </c:pt>
                <c:pt idx="18">
                  <c:v>6.1511196542092845</c:v>
                </c:pt>
                <c:pt idx="19">
                  <c:v>6.3039354972495891</c:v>
                </c:pt>
                <c:pt idx="20">
                  <c:v>6.1125341053863123</c:v>
                </c:pt>
                <c:pt idx="21">
                  <c:v>5.9211327135230363</c:v>
                </c:pt>
                <c:pt idx="22">
                  <c:v>5.7478563108852967</c:v>
                </c:pt>
                <c:pt idx="23">
                  <c:v>5.5745799082475571</c:v>
                </c:pt>
                <c:pt idx="24">
                  <c:v>5.624699570054438</c:v>
                </c:pt>
                <c:pt idx="25">
                  <c:v>5.9040803636320325</c:v>
                </c:pt>
                <c:pt idx="26">
                  <c:v>6.1267452402695985</c:v>
                </c:pt>
                <c:pt idx="27">
                  <c:v>5.9085132463663834</c:v>
                </c:pt>
                <c:pt idx="28">
                  <c:v>5.4242957949206891</c:v>
                </c:pt>
                <c:pt idx="29">
                  <c:v>4.8989150849932983</c:v>
                </c:pt>
                <c:pt idx="30">
                  <c:v>5.1802980476045057</c:v>
                </c:pt>
                <c:pt idx="31">
                  <c:v>5.4698905077097457</c:v>
                </c:pt>
                <c:pt idx="32">
                  <c:v>5.4159041490432065</c:v>
                </c:pt>
                <c:pt idx="33">
                  <c:v>5.8393007820474052</c:v>
                </c:pt>
                <c:pt idx="34">
                  <c:v>4.4098897079598949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E-3643-B81D-A4826311857B}"/>
            </c:ext>
          </c:extLst>
        </c:ser>
        <c:ser>
          <c:idx val="1"/>
          <c:order val="1"/>
          <c:tx>
            <c:strRef>
              <c:f>'Scores Over Time'!$FB$2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Time'!$FB$3:$FB$37</c:f>
              <c:numCache>
                <c:formatCode>0.0</c:formatCode>
                <c:ptCount val="35"/>
                <c:pt idx="0">
                  <c:v>3.7213675195846196</c:v>
                </c:pt>
                <c:pt idx="1">
                  <c:v>3.6156531638829961</c:v>
                </c:pt>
                <c:pt idx="2">
                  <c:v>3.6489630067369863</c:v>
                </c:pt>
                <c:pt idx="3">
                  <c:v>3.6258982579620032</c:v>
                </c:pt>
                <c:pt idx="4">
                  <c:v>3.4914323535222507</c:v>
                </c:pt>
                <c:pt idx="5">
                  <c:v>3.4533952436354642</c:v>
                </c:pt>
                <c:pt idx="6">
                  <c:v>4.3655891588120737</c:v>
                </c:pt>
                <c:pt idx="7">
                  <c:v>4.5182746211292102</c:v>
                </c:pt>
                <c:pt idx="8">
                  <c:v>4.7488134907511599</c:v>
                </c:pt>
                <c:pt idx="9">
                  <c:v>4.7538638210512474</c:v>
                </c:pt>
                <c:pt idx="10">
                  <c:v>4.7363930380883126</c:v>
                </c:pt>
                <c:pt idx="11">
                  <c:v>4.4873321548472473</c:v>
                </c:pt>
                <c:pt idx="12">
                  <c:v>4.3762986067022114</c:v>
                </c:pt>
                <c:pt idx="13">
                  <c:v>4.3652727766126622</c:v>
                </c:pt>
                <c:pt idx="14">
                  <c:v>4.539583996582083</c:v>
                </c:pt>
                <c:pt idx="15">
                  <c:v>4.9790515148081269</c:v>
                </c:pt>
                <c:pt idx="16">
                  <c:v>5.0768466997311421</c:v>
                </c:pt>
                <c:pt idx="17">
                  <c:v>5.2396232915477929</c:v>
                </c:pt>
                <c:pt idx="18">
                  <c:v>5.3222915893750837</c:v>
                </c:pt>
                <c:pt idx="19">
                  <c:v>5.3797828910423044</c:v>
                </c:pt>
                <c:pt idx="20">
                  <c:v>5.4816541444075195</c:v>
                </c:pt>
                <c:pt idx="21">
                  <c:v>5.4175977302078122</c:v>
                </c:pt>
                <c:pt idx="22">
                  <c:v>5.1893897745250532</c:v>
                </c:pt>
                <c:pt idx="23">
                  <c:v>5.1071330155993593</c:v>
                </c:pt>
                <c:pt idx="24">
                  <c:v>4.8429171982744368</c:v>
                </c:pt>
                <c:pt idx="25">
                  <c:v>4.7155439497642968</c:v>
                </c:pt>
                <c:pt idx="26">
                  <c:v>4.6493317578961122</c:v>
                </c:pt>
                <c:pt idx="27">
                  <c:v>4.5829553210052314</c:v>
                </c:pt>
                <c:pt idx="28">
                  <c:v>4.6562196682798263</c:v>
                </c:pt>
                <c:pt idx="29">
                  <c:v>4.801692424443738</c:v>
                </c:pt>
                <c:pt idx="30">
                  <c:v>4.7957373777710091</c:v>
                </c:pt>
                <c:pt idx="31">
                  <c:v>4.8661038265781329</c:v>
                </c:pt>
                <c:pt idx="32">
                  <c:v>4.8004232747151931</c:v>
                </c:pt>
                <c:pt idx="33">
                  <c:v>4.7173974154584046</c:v>
                </c:pt>
                <c:pt idx="34">
                  <c:v>4.8135232527185075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E-3643-B81D-A4826311857B}"/>
            </c:ext>
          </c:extLst>
        </c:ser>
        <c:ser>
          <c:idx val="2"/>
          <c:order val="2"/>
          <c:tx>
            <c:strRef>
              <c:f>'Scores Over Time'!$FC$2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Time'!$FC$3:$FC$37</c:f>
              <c:numCache>
                <c:formatCode>0.0</c:formatCode>
                <c:ptCount val="35"/>
                <c:pt idx="0">
                  <c:v>3.2078078586033709</c:v>
                </c:pt>
                <c:pt idx="1">
                  <c:v>3.3955979231922928</c:v>
                </c:pt>
                <c:pt idx="2">
                  <c:v>3.642876000304927</c:v>
                </c:pt>
                <c:pt idx="3">
                  <c:v>4.0391808231720221</c:v>
                </c:pt>
                <c:pt idx="4">
                  <c:v>4.3469735035535226</c:v>
                </c:pt>
                <c:pt idx="5">
                  <c:v>4.6147689410692516</c:v>
                </c:pt>
                <c:pt idx="6">
                  <c:v>4.682760358474753</c:v>
                </c:pt>
                <c:pt idx="7">
                  <c:v>5.0003730567872715</c:v>
                </c:pt>
                <c:pt idx="8">
                  <c:v>5.1620333882120946</c:v>
                </c:pt>
                <c:pt idx="9">
                  <c:v>5.0399153858369665</c:v>
                </c:pt>
                <c:pt idx="10">
                  <c:v>4.7302434941785121</c:v>
                </c:pt>
                <c:pt idx="11">
                  <c:v>4.995331034576254</c:v>
                </c:pt>
                <c:pt idx="12">
                  <c:v>4.9546076554865754</c:v>
                </c:pt>
                <c:pt idx="13">
                  <c:v>5.10285590761191</c:v>
                </c:pt>
                <c:pt idx="14">
                  <c:v>5.4704752244417749</c:v>
                </c:pt>
                <c:pt idx="15">
                  <c:v>5.7041639784331677</c:v>
                </c:pt>
                <c:pt idx="16">
                  <c:v>5.6649866785653993</c:v>
                </c:pt>
                <c:pt idx="17">
                  <c:v>5.7852156589926897</c:v>
                </c:pt>
                <c:pt idx="18">
                  <c:v>5.8852650289413768</c:v>
                </c:pt>
                <c:pt idx="19">
                  <c:v>6.0693329364314934</c:v>
                </c:pt>
                <c:pt idx="20">
                  <c:v>5.9371569961065864</c:v>
                </c:pt>
                <c:pt idx="21">
                  <c:v>5.9741790055639719</c:v>
                </c:pt>
                <c:pt idx="22">
                  <c:v>6.1084668336599863</c:v>
                </c:pt>
                <c:pt idx="23">
                  <c:v>6.1865762699957934</c:v>
                </c:pt>
                <c:pt idx="24">
                  <c:v>5.9571096799475205</c:v>
                </c:pt>
                <c:pt idx="25">
                  <c:v>6.0815426268262236</c:v>
                </c:pt>
                <c:pt idx="26">
                  <c:v>6.0971309613336944</c:v>
                </c:pt>
                <c:pt idx="27">
                  <c:v>6.0560269667105118</c:v>
                </c:pt>
                <c:pt idx="28">
                  <c:v>5.8732729766886989</c:v>
                </c:pt>
                <c:pt idx="29">
                  <c:v>6.057882113670586</c:v>
                </c:pt>
                <c:pt idx="30">
                  <c:v>6.2024160953425573</c:v>
                </c:pt>
                <c:pt idx="31">
                  <c:v>6.4745772104912724</c:v>
                </c:pt>
                <c:pt idx="32">
                  <c:v>6.5401227223303122</c:v>
                </c:pt>
                <c:pt idx="33">
                  <c:v>6.4951661013394251</c:v>
                </c:pt>
                <c:pt idx="34">
                  <c:v>6.600257960445461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E-3643-B81D-A4826311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5204256"/>
        <c:axId val="-1366145360"/>
      </c:lineChart>
      <c:catAx>
        <c:axId val="-20952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6145360"/>
        <c:crosses val="autoZero"/>
        <c:auto val="1"/>
        <c:lblAlgn val="ctr"/>
        <c:lblOffset val="100"/>
        <c:noMultiLvlLbl val="0"/>
      </c:catAx>
      <c:valAx>
        <c:axId val="-1366145360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52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Time'!$FI$2</c:f>
              <c:strCache>
                <c:ptCount val="1"/>
                <c:pt idx="0">
                  <c:v>North Carolina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Time'!$FI$3:$FI$37</c:f>
              <c:numCache>
                <c:formatCode>0.0</c:formatCode>
                <c:ptCount val="35"/>
                <c:pt idx="0">
                  <c:v>6.3952905303261263</c:v>
                </c:pt>
                <c:pt idx="1">
                  <c:v>6.4620270975135474</c:v>
                </c:pt>
                <c:pt idx="2">
                  <c:v>6.6469860541107488</c:v>
                </c:pt>
                <c:pt idx="3">
                  <c:v>6.9608556182704922</c:v>
                </c:pt>
                <c:pt idx="4">
                  <c:v>7.0058404983835532</c:v>
                </c:pt>
                <c:pt idx="5">
                  <c:v>7.042532128400528</c:v>
                </c:pt>
                <c:pt idx="6">
                  <c:v>7.0325348811635022</c:v>
                </c:pt>
                <c:pt idx="7">
                  <c:v>7.1370261253314355</c:v>
                </c:pt>
                <c:pt idx="8">
                  <c:v>7.2097758867831354</c:v>
                </c:pt>
                <c:pt idx="9">
                  <c:v>7.1085769315567946</c:v>
                </c:pt>
                <c:pt idx="10">
                  <c:v>6.8763427993500343</c:v>
                </c:pt>
                <c:pt idx="11">
                  <c:v>6.8452529368616348</c:v>
                </c:pt>
                <c:pt idx="12">
                  <c:v>6.8070997383150136</c:v>
                </c:pt>
                <c:pt idx="13">
                  <c:v>6.8703380249707147</c:v>
                </c:pt>
                <c:pt idx="14">
                  <c:v>6.9569574845722117</c:v>
                </c:pt>
                <c:pt idx="15">
                  <c:v>7.0995480529258517</c:v>
                </c:pt>
                <c:pt idx="16">
                  <c:v>7.1173613539521341</c:v>
                </c:pt>
                <c:pt idx="17">
                  <c:v>7.1157542074529658</c:v>
                </c:pt>
                <c:pt idx="18">
                  <c:v>7.1072120648689214</c:v>
                </c:pt>
                <c:pt idx="19">
                  <c:v>7.1191710408460835</c:v>
                </c:pt>
                <c:pt idx="20">
                  <c:v>7.0514153408971474</c:v>
                </c:pt>
                <c:pt idx="21">
                  <c:v>6.9608851911649934</c:v>
                </c:pt>
                <c:pt idx="22">
                  <c:v>6.8871077292521043</c:v>
                </c:pt>
                <c:pt idx="23">
                  <c:v>6.9198155877048988</c:v>
                </c:pt>
                <c:pt idx="24">
                  <c:v>7.2454821734848762</c:v>
                </c:pt>
                <c:pt idx="25">
                  <c:v>7.3221271036394784</c:v>
                </c:pt>
                <c:pt idx="26">
                  <c:v>7.3332547008022972</c:v>
                </c:pt>
                <c:pt idx="27">
                  <c:v>7.2621355233731499</c:v>
                </c:pt>
                <c:pt idx="28">
                  <c:v>6.9334220859952396</c:v>
                </c:pt>
                <c:pt idx="29">
                  <c:v>6.5989804811108899</c:v>
                </c:pt>
                <c:pt idx="30">
                  <c:v>6.6981917177320023</c:v>
                </c:pt>
                <c:pt idx="31">
                  <c:v>6.9290435815955762</c:v>
                </c:pt>
                <c:pt idx="32">
                  <c:v>6.8201071448221624</c:v>
                </c:pt>
                <c:pt idx="33">
                  <c:v>7.2485146346883793</c:v>
                </c:pt>
                <c:pt idx="34">
                  <c:v>7.1500330430127077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3-DD48-B18D-7D45D04635EF}"/>
            </c:ext>
          </c:extLst>
        </c:ser>
        <c:ser>
          <c:idx val="1"/>
          <c:order val="1"/>
          <c:tx>
            <c:strRef>
              <c:f>'Scores Over Time'!$FJ$2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Time'!$FJ$3:$FJ$37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3-DD48-B18D-7D45D0463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2571680"/>
        <c:axId val="-2137508736"/>
      </c:lineChart>
      <c:catAx>
        <c:axId val="-20925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7508736"/>
        <c:crosses val="autoZero"/>
        <c:auto val="1"/>
        <c:lblAlgn val="ctr"/>
        <c:lblOffset val="100"/>
        <c:noMultiLvlLbl val="0"/>
      </c:catAx>
      <c:valAx>
        <c:axId val="-213750873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25716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Time'!$FF$2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Time'!$FF$3:$FF$37</c:f>
              <c:numCache>
                <c:formatCode>0.0</c:formatCode>
                <c:ptCount val="35"/>
                <c:pt idx="0">
                  <c:v>8.008282526088685</c:v>
                </c:pt>
                <c:pt idx="1">
                  <c:v>8.0600845596399271</c:v>
                </c:pt>
                <c:pt idx="2">
                  <c:v>8.1387244513513419</c:v>
                </c:pt>
                <c:pt idx="3">
                  <c:v>8.5264587223492452</c:v>
                </c:pt>
                <c:pt idx="4">
                  <c:v>8.5821899412511176</c:v>
                </c:pt>
                <c:pt idx="5">
                  <c:v>8.3685417771946877</c:v>
                </c:pt>
                <c:pt idx="6">
                  <c:v>8.3613956768385478</c:v>
                </c:pt>
                <c:pt idx="7">
                  <c:v>8.4256689080352594</c:v>
                </c:pt>
                <c:pt idx="8">
                  <c:v>8.3574438981102066</c:v>
                </c:pt>
                <c:pt idx="9">
                  <c:v>8.1802377458929811</c:v>
                </c:pt>
                <c:pt idx="10">
                  <c:v>7.7976587630068073</c:v>
                </c:pt>
                <c:pt idx="11">
                  <c:v>7.7055865832335506</c:v>
                </c:pt>
                <c:pt idx="12">
                  <c:v>7.5706807380551853</c:v>
                </c:pt>
                <c:pt idx="13">
                  <c:v>7.5925940208215081</c:v>
                </c:pt>
                <c:pt idx="14">
                  <c:v>7.4867532680150148</c:v>
                </c:pt>
                <c:pt idx="15">
                  <c:v>7.6490846059691604</c:v>
                </c:pt>
                <c:pt idx="16">
                  <c:v>7.7516606231799985</c:v>
                </c:pt>
                <c:pt idx="17">
                  <c:v>7.8333522090841443</c:v>
                </c:pt>
                <c:pt idx="18">
                  <c:v>7.6617614227086506</c:v>
                </c:pt>
                <c:pt idx="19">
                  <c:v>7.5786510852541831</c:v>
                </c:pt>
                <c:pt idx="20">
                  <c:v>7.3398713615996085</c:v>
                </c:pt>
                <c:pt idx="21">
                  <c:v>7.1010916379450322</c:v>
                </c:pt>
                <c:pt idx="22">
                  <c:v>6.9276889825379016</c:v>
                </c:pt>
                <c:pt idx="23">
                  <c:v>6.7542863271307718</c:v>
                </c:pt>
                <c:pt idx="24">
                  <c:v>7.7135811050312739</c:v>
                </c:pt>
                <c:pt idx="25">
                  <c:v>7.9126742130384402</c:v>
                </c:pt>
                <c:pt idx="26">
                  <c:v>8.0044157349106708</c:v>
                </c:pt>
                <c:pt idx="27">
                  <c:v>7.9342569008073509</c:v>
                </c:pt>
                <c:pt idx="28">
                  <c:v>7.2581951669908378</c:v>
                </c:pt>
                <c:pt idx="29">
                  <c:v>6.5124506498040517</c:v>
                </c:pt>
                <c:pt idx="30">
                  <c:v>6.6830297133497014</c:v>
                </c:pt>
                <c:pt idx="31">
                  <c:v>7.0527187728019003</c:v>
                </c:pt>
                <c:pt idx="32">
                  <c:v>6.9042231849177753</c:v>
                </c:pt>
                <c:pt idx="33">
                  <c:v>7.4042201468859794</c:v>
                </c:pt>
                <c:pt idx="34">
                  <c:v>6.9622842916189844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4-2F49-99A1-9ECF715FBB95}"/>
            </c:ext>
          </c:extLst>
        </c:ser>
        <c:ser>
          <c:idx val="1"/>
          <c:order val="1"/>
          <c:tx>
            <c:strRef>
              <c:f>'Scores Over Time'!$FG$2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Time'!$FG$3:$FG$37</c:f>
              <c:numCache>
                <c:formatCode>0.0</c:formatCode>
                <c:ptCount val="35"/>
                <c:pt idx="0">
                  <c:v>6.664056282299863</c:v>
                </c:pt>
                <c:pt idx="1">
                  <c:v>6.6217606037614889</c:v>
                </c:pt>
                <c:pt idx="2">
                  <c:v>6.6943175311385694</c:v>
                </c:pt>
                <c:pt idx="3">
                  <c:v>6.631165369603111</c:v>
                </c:pt>
                <c:pt idx="4">
                  <c:v>6.4418537612620037</c:v>
                </c:pt>
                <c:pt idx="5">
                  <c:v>6.4593499990267347</c:v>
                </c:pt>
                <c:pt idx="6">
                  <c:v>6.282479500301295</c:v>
                </c:pt>
                <c:pt idx="7">
                  <c:v>6.3653533177474939</c:v>
                </c:pt>
                <c:pt idx="8">
                  <c:v>6.4302668701777703</c:v>
                </c:pt>
                <c:pt idx="9">
                  <c:v>6.3873572385186304</c:v>
                </c:pt>
                <c:pt idx="10">
                  <c:v>6.3829726528539963</c:v>
                </c:pt>
                <c:pt idx="11">
                  <c:v>6.2260305680377455</c:v>
                </c:pt>
                <c:pt idx="12">
                  <c:v>6.1393416451218252</c:v>
                </c:pt>
                <c:pt idx="13">
                  <c:v>6.1160717572626364</c:v>
                </c:pt>
                <c:pt idx="14">
                  <c:v>6.1593110178910804</c:v>
                </c:pt>
                <c:pt idx="15">
                  <c:v>6.2930895324339318</c:v>
                </c:pt>
                <c:pt idx="16">
                  <c:v>6.2897935540502674</c:v>
                </c:pt>
                <c:pt idx="17">
                  <c:v>6.2390560876598489</c:v>
                </c:pt>
                <c:pt idx="18">
                  <c:v>6.2454783525388562</c:v>
                </c:pt>
                <c:pt idx="19">
                  <c:v>6.2641113573987575</c:v>
                </c:pt>
                <c:pt idx="20">
                  <c:v>6.4010807122619315</c:v>
                </c:pt>
                <c:pt idx="21">
                  <c:v>6.3637899497337331</c:v>
                </c:pt>
                <c:pt idx="22">
                  <c:v>6.2898470190363298</c:v>
                </c:pt>
                <c:pt idx="23">
                  <c:v>6.3910714702062279</c:v>
                </c:pt>
                <c:pt idx="24">
                  <c:v>6.3124468578025716</c:v>
                </c:pt>
                <c:pt idx="25">
                  <c:v>6.1919423525651647</c:v>
                </c:pt>
                <c:pt idx="26">
                  <c:v>6.2901732866135696</c:v>
                </c:pt>
                <c:pt idx="27">
                  <c:v>6.3355928889694155</c:v>
                </c:pt>
                <c:pt idx="28">
                  <c:v>6.3926686287641887</c:v>
                </c:pt>
                <c:pt idx="29">
                  <c:v>6.297797871813632</c:v>
                </c:pt>
                <c:pt idx="30">
                  <c:v>6.302944705442</c:v>
                </c:pt>
                <c:pt idx="31">
                  <c:v>6.4594843617478048</c:v>
                </c:pt>
                <c:pt idx="32">
                  <c:v>6.2631158430230505</c:v>
                </c:pt>
                <c:pt idx="33">
                  <c:v>6.7978046334425395</c:v>
                </c:pt>
                <c:pt idx="34">
                  <c:v>6.7353245737643634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4-2F49-99A1-9ECF715FBB95}"/>
            </c:ext>
          </c:extLst>
        </c:ser>
        <c:ser>
          <c:idx val="2"/>
          <c:order val="2"/>
          <c:tx>
            <c:strRef>
              <c:f>'Scores Over Time'!$FH$2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Time'!$FH$3:$FH$37</c:f>
              <c:numCache>
                <c:formatCode>0.0</c:formatCode>
                <c:ptCount val="35"/>
                <c:pt idx="0">
                  <c:v>4.5135327825898317</c:v>
                </c:pt>
                <c:pt idx="1">
                  <c:v>4.7042361291392254</c:v>
                </c:pt>
                <c:pt idx="2">
                  <c:v>5.1079161798423369</c:v>
                </c:pt>
                <c:pt idx="3">
                  <c:v>5.7249427628591194</c:v>
                </c:pt>
                <c:pt idx="4">
                  <c:v>5.9934777926375391</c:v>
                </c:pt>
                <c:pt idx="5">
                  <c:v>6.2997046089801607</c:v>
                </c:pt>
                <c:pt idx="6">
                  <c:v>6.453729466350663</c:v>
                </c:pt>
                <c:pt idx="7">
                  <c:v>6.6200561502115534</c:v>
                </c:pt>
                <c:pt idx="8">
                  <c:v>6.8416168920614311</c:v>
                </c:pt>
                <c:pt idx="9">
                  <c:v>6.758135810258775</c:v>
                </c:pt>
                <c:pt idx="10">
                  <c:v>6.4483969821893012</c:v>
                </c:pt>
                <c:pt idx="11">
                  <c:v>6.6041416593136093</c:v>
                </c:pt>
                <c:pt idx="12">
                  <c:v>6.7112768317680311</c:v>
                </c:pt>
                <c:pt idx="13">
                  <c:v>6.9023482968279994</c:v>
                </c:pt>
                <c:pt idx="14">
                  <c:v>7.2248081678105391</c:v>
                </c:pt>
                <c:pt idx="15">
                  <c:v>7.356470020374462</c:v>
                </c:pt>
                <c:pt idx="16">
                  <c:v>7.3106298846261355</c:v>
                </c:pt>
                <c:pt idx="17">
                  <c:v>7.2748543256149034</c:v>
                </c:pt>
                <c:pt idx="18">
                  <c:v>7.4143964193592566</c:v>
                </c:pt>
                <c:pt idx="19">
                  <c:v>7.5147506798853092</c:v>
                </c:pt>
                <c:pt idx="20">
                  <c:v>7.4132939488299039</c:v>
                </c:pt>
                <c:pt idx="21">
                  <c:v>7.4177739858162139</c:v>
                </c:pt>
                <c:pt idx="22">
                  <c:v>7.4437871861820817</c:v>
                </c:pt>
                <c:pt idx="23">
                  <c:v>7.6140889657776976</c:v>
                </c:pt>
                <c:pt idx="24">
                  <c:v>7.710418557620784</c:v>
                </c:pt>
                <c:pt idx="25">
                  <c:v>7.861764745314832</c:v>
                </c:pt>
                <c:pt idx="26">
                  <c:v>7.705175080882654</c:v>
                </c:pt>
                <c:pt idx="27">
                  <c:v>7.5165567803426816</c:v>
                </c:pt>
                <c:pt idx="28">
                  <c:v>7.1494024622306922</c:v>
                </c:pt>
                <c:pt idx="29">
                  <c:v>6.9866929217149858</c:v>
                </c:pt>
                <c:pt idx="30">
                  <c:v>7.1086007344043054</c:v>
                </c:pt>
                <c:pt idx="31">
                  <c:v>7.2749276102370262</c:v>
                </c:pt>
                <c:pt idx="32">
                  <c:v>7.2929824065256605</c:v>
                </c:pt>
                <c:pt idx="33">
                  <c:v>7.543519123736619</c:v>
                </c:pt>
                <c:pt idx="34">
                  <c:v>7.7524902636547735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4-2F49-99A1-9ECF715FB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3274944"/>
        <c:axId val="-2094470176"/>
      </c:lineChart>
      <c:catAx>
        <c:axId val="-2133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4470176"/>
        <c:crosses val="autoZero"/>
        <c:auto val="1"/>
        <c:lblAlgn val="ctr"/>
        <c:lblOffset val="100"/>
        <c:noMultiLvlLbl val="0"/>
      </c:catAx>
      <c:valAx>
        <c:axId val="-2094470176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27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Time'!$FN$2</c:f>
              <c:strCache>
                <c:ptCount val="1"/>
                <c:pt idx="0">
                  <c:v>North Dakota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Time'!$FN$3:$FN$37</c:f>
              <c:numCache>
                <c:formatCode>0.0</c:formatCode>
                <c:ptCount val="35"/>
                <c:pt idx="0">
                  <c:v>6.6843134557512656</c:v>
                </c:pt>
                <c:pt idx="1">
                  <c:v>6.6604057806050809</c:v>
                </c:pt>
                <c:pt idx="2">
                  <c:v>6.3056476522134259</c:v>
                </c:pt>
                <c:pt idx="3">
                  <c:v>6.267682648638556</c:v>
                </c:pt>
                <c:pt idx="4">
                  <c:v>6.2378139897431568</c:v>
                </c:pt>
                <c:pt idx="5">
                  <c:v>6.3202390777349144</c:v>
                </c:pt>
                <c:pt idx="6">
                  <c:v>6.1832134459798604</c:v>
                </c:pt>
                <c:pt idx="7">
                  <c:v>5.7814259096145655</c:v>
                </c:pt>
                <c:pt idx="8">
                  <c:v>6.1040541387229554</c:v>
                </c:pt>
                <c:pt idx="9">
                  <c:v>6.1535953999270019</c:v>
                </c:pt>
                <c:pt idx="10">
                  <c:v>6.1186964027627591</c:v>
                </c:pt>
                <c:pt idx="11">
                  <c:v>6.2344141258740633</c:v>
                </c:pt>
                <c:pt idx="12">
                  <c:v>6.3843967010466756</c:v>
                </c:pt>
                <c:pt idx="13">
                  <c:v>6.6868867673679899</c:v>
                </c:pt>
                <c:pt idx="14">
                  <c:v>6.5936269250819199</c:v>
                </c:pt>
                <c:pt idx="15">
                  <c:v>6.9041393757438847</c:v>
                </c:pt>
                <c:pt idx="16">
                  <c:v>6.5328820724272951</c:v>
                </c:pt>
                <c:pt idx="17">
                  <c:v>6.8264829429069138</c:v>
                </c:pt>
                <c:pt idx="18">
                  <c:v>6.7507729864581307</c:v>
                </c:pt>
                <c:pt idx="19">
                  <c:v>6.9856560002747345</c:v>
                </c:pt>
                <c:pt idx="20">
                  <c:v>7.0480540267557528</c:v>
                </c:pt>
                <c:pt idx="21">
                  <c:v>7.0908388066010701</c:v>
                </c:pt>
                <c:pt idx="22">
                  <c:v>7.1507104335690377</c:v>
                </c:pt>
                <c:pt idx="23">
                  <c:v>7.1074482099444962</c:v>
                </c:pt>
                <c:pt idx="24">
                  <c:v>7.1307610265285994</c:v>
                </c:pt>
                <c:pt idx="25">
                  <c:v>7.2459953532536234</c:v>
                </c:pt>
                <c:pt idx="26">
                  <c:v>7.3356917834340365</c:v>
                </c:pt>
                <c:pt idx="27">
                  <c:v>7.2675316613329519</c:v>
                </c:pt>
                <c:pt idx="28">
                  <c:v>6.8933033948515883</c:v>
                </c:pt>
                <c:pt idx="29">
                  <c:v>7.1405187332381876</c:v>
                </c:pt>
                <c:pt idx="30">
                  <c:v>7.197941826235664</c:v>
                </c:pt>
                <c:pt idx="31">
                  <c:v>7.6028393939463514</c:v>
                </c:pt>
                <c:pt idx="32">
                  <c:v>7.4437209865881639</c:v>
                </c:pt>
                <c:pt idx="33">
                  <c:v>7.5565905017042097</c:v>
                </c:pt>
                <c:pt idx="34">
                  <c:v>7.4029855729758465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E-A541-91BD-12F8A990E8AB}"/>
            </c:ext>
          </c:extLst>
        </c:ser>
        <c:ser>
          <c:idx val="1"/>
          <c:order val="1"/>
          <c:tx>
            <c:strRef>
              <c:f>'Scores Over Time'!$FO$2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Time'!$FO$3:$FO$37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E-A541-91BD-12F8A990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0890336"/>
        <c:axId val="-2070888560"/>
      </c:lineChart>
      <c:catAx>
        <c:axId val="-20708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70888560"/>
        <c:crosses val="autoZero"/>
        <c:auto val="1"/>
        <c:lblAlgn val="ctr"/>
        <c:lblOffset val="100"/>
        <c:noMultiLvlLbl val="0"/>
      </c:catAx>
      <c:valAx>
        <c:axId val="-207088856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70890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Time'!$FK$2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Time'!$FK$3:$FK$37</c:f>
              <c:numCache>
                <c:formatCode>0.0</c:formatCode>
                <c:ptCount val="35"/>
                <c:pt idx="0">
                  <c:v>7.9158353308189282</c:v>
                </c:pt>
                <c:pt idx="1">
                  <c:v>7.9534696307837889</c:v>
                </c:pt>
                <c:pt idx="2">
                  <c:v>7.7219168806046774</c:v>
                </c:pt>
                <c:pt idx="3">
                  <c:v>7.7593569082258931</c:v>
                </c:pt>
                <c:pt idx="4">
                  <c:v>7.6016713087163863</c:v>
                </c:pt>
                <c:pt idx="5">
                  <c:v>7.4684382196765933</c:v>
                </c:pt>
                <c:pt idx="6">
                  <c:v>7.4037726075854211</c:v>
                </c:pt>
                <c:pt idx="7">
                  <c:v>7.0639772319757315</c:v>
                </c:pt>
                <c:pt idx="8">
                  <c:v>7.1955613689741194</c:v>
                </c:pt>
                <c:pt idx="9">
                  <c:v>7.1794145959495443</c:v>
                </c:pt>
                <c:pt idx="10">
                  <c:v>7.3304082246967477</c:v>
                </c:pt>
                <c:pt idx="11">
                  <c:v>7.1161267860954682</c:v>
                </c:pt>
                <c:pt idx="12">
                  <c:v>6.6507999173552683</c:v>
                </c:pt>
                <c:pt idx="13">
                  <c:v>7.243508690649505</c:v>
                </c:pt>
                <c:pt idx="14">
                  <c:v>7.2588404879622708</c:v>
                </c:pt>
                <c:pt idx="15">
                  <c:v>7.4997600216561748</c:v>
                </c:pt>
                <c:pt idx="16">
                  <c:v>6.9677469125581979</c:v>
                </c:pt>
                <c:pt idx="17">
                  <c:v>7.4081578571771063</c:v>
                </c:pt>
                <c:pt idx="18">
                  <c:v>7.3118626718419977</c:v>
                </c:pt>
                <c:pt idx="19">
                  <c:v>7.3641828389098833</c:v>
                </c:pt>
                <c:pt idx="20">
                  <c:v>7.4751471971970789</c:v>
                </c:pt>
                <c:pt idx="21">
                  <c:v>7.5861115554842753</c:v>
                </c:pt>
                <c:pt idx="22">
                  <c:v>7.4676676473095327</c:v>
                </c:pt>
                <c:pt idx="23">
                  <c:v>7.3492237391347892</c:v>
                </c:pt>
                <c:pt idx="24">
                  <c:v>7.346903206029233</c:v>
                </c:pt>
                <c:pt idx="25">
                  <c:v>7.6336113900900147</c:v>
                </c:pt>
                <c:pt idx="26">
                  <c:v>7.5814206635037635</c:v>
                </c:pt>
                <c:pt idx="27">
                  <c:v>7.2648867641652402</c:v>
                </c:pt>
                <c:pt idx="28">
                  <c:v>6.8133982493446519</c:v>
                </c:pt>
                <c:pt idx="29">
                  <c:v>6.8016363282388816</c:v>
                </c:pt>
                <c:pt idx="30">
                  <c:v>7.0344254960623687</c:v>
                </c:pt>
                <c:pt idx="31">
                  <c:v>7.620758718887072</c:v>
                </c:pt>
                <c:pt idx="32">
                  <c:v>7.3869956355528821</c:v>
                </c:pt>
                <c:pt idx="33">
                  <c:v>7.396899045296105</c:v>
                </c:pt>
                <c:pt idx="34">
                  <c:v>7.0716732675813576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A-DE4C-9AF1-85787F9225AD}"/>
            </c:ext>
          </c:extLst>
        </c:ser>
        <c:ser>
          <c:idx val="1"/>
          <c:order val="1"/>
          <c:tx>
            <c:strRef>
              <c:f>'Scores Over Time'!$FL$2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Time'!$FL$3:$FL$37</c:f>
              <c:numCache>
                <c:formatCode>0.0</c:formatCode>
                <c:ptCount val="35"/>
                <c:pt idx="0">
                  <c:v>7.5704089026358847</c:v>
                </c:pt>
                <c:pt idx="1">
                  <c:v>7.1992029216605449</c:v>
                </c:pt>
                <c:pt idx="2">
                  <c:v>6.3061616071599467</c:v>
                </c:pt>
                <c:pt idx="3">
                  <c:v>5.9083249631766108</c:v>
                </c:pt>
                <c:pt idx="4">
                  <c:v>5.9380996012606211</c:v>
                </c:pt>
                <c:pt idx="5">
                  <c:v>6.2440771155016961</c:v>
                </c:pt>
                <c:pt idx="6">
                  <c:v>5.8729585086116654</c:v>
                </c:pt>
                <c:pt idx="7">
                  <c:v>5.1492321068546865</c:v>
                </c:pt>
                <c:pt idx="8">
                  <c:v>5.5055820901649533</c:v>
                </c:pt>
                <c:pt idx="9">
                  <c:v>5.6783383615478229</c:v>
                </c:pt>
                <c:pt idx="10">
                  <c:v>5.386193349065346</c:v>
                </c:pt>
                <c:pt idx="11">
                  <c:v>5.7526613359836203</c:v>
                </c:pt>
                <c:pt idx="12">
                  <c:v>6.6590506181476776</c:v>
                </c:pt>
                <c:pt idx="13">
                  <c:v>6.7060102982512131</c:v>
                </c:pt>
                <c:pt idx="14">
                  <c:v>6.3212276256325071</c:v>
                </c:pt>
                <c:pt idx="15">
                  <c:v>6.629290136944034</c:v>
                </c:pt>
                <c:pt idx="16">
                  <c:v>6.2980059117596836</c:v>
                </c:pt>
                <c:pt idx="17">
                  <c:v>6.5238801436239733</c:v>
                </c:pt>
                <c:pt idx="18">
                  <c:v>6.4284779010961497</c:v>
                </c:pt>
                <c:pt idx="19">
                  <c:v>6.6307471806084468</c:v>
                </c:pt>
                <c:pt idx="20">
                  <c:v>6.7514421494084704</c:v>
                </c:pt>
                <c:pt idx="21">
                  <c:v>6.8771290808934902</c:v>
                </c:pt>
                <c:pt idx="22">
                  <c:v>7.0075582972142101</c:v>
                </c:pt>
                <c:pt idx="23">
                  <c:v>6.9176902757487024</c:v>
                </c:pt>
                <c:pt idx="24">
                  <c:v>6.8793309149883584</c:v>
                </c:pt>
                <c:pt idx="25">
                  <c:v>6.7859087440054591</c:v>
                </c:pt>
                <c:pt idx="26">
                  <c:v>6.9210598502348164</c:v>
                </c:pt>
                <c:pt idx="27">
                  <c:v>7.0200592361447036</c:v>
                </c:pt>
                <c:pt idx="28">
                  <c:v>6.8554628949037966</c:v>
                </c:pt>
                <c:pt idx="29">
                  <c:v>7.4224610100656676</c:v>
                </c:pt>
                <c:pt idx="30">
                  <c:v>7.0799220239927454</c:v>
                </c:pt>
                <c:pt idx="31">
                  <c:v>7.3121312907071099</c:v>
                </c:pt>
                <c:pt idx="32">
                  <c:v>6.9782067712080069</c:v>
                </c:pt>
                <c:pt idx="33">
                  <c:v>7.0457753952635853</c:v>
                </c:pt>
                <c:pt idx="34">
                  <c:v>6.9639316108900697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A-DE4C-9AF1-85787F9225AD}"/>
            </c:ext>
          </c:extLst>
        </c:ser>
        <c:ser>
          <c:idx val="2"/>
          <c:order val="2"/>
          <c:tx>
            <c:strRef>
              <c:f>'Scores Over Time'!$FM$2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Time'!$FM$3:$FM$37</c:f>
              <c:numCache>
                <c:formatCode>0.0</c:formatCode>
                <c:ptCount val="35"/>
                <c:pt idx="0">
                  <c:v>4.5666961337989855</c:v>
                </c:pt>
                <c:pt idx="1">
                  <c:v>4.8285447893709081</c:v>
                </c:pt>
                <c:pt idx="2">
                  <c:v>4.888864468875652</c:v>
                </c:pt>
                <c:pt idx="3">
                  <c:v>5.1353660745131657</c:v>
                </c:pt>
                <c:pt idx="4">
                  <c:v>5.1736710592524622</c:v>
                </c:pt>
                <c:pt idx="5">
                  <c:v>5.248201898026454</c:v>
                </c:pt>
                <c:pt idx="6">
                  <c:v>5.2729092217424958</c:v>
                </c:pt>
                <c:pt idx="7">
                  <c:v>5.1310683900132785</c:v>
                </c:pt>
                <c:pt idx="8">
                  <c:v>5.6110189570297946</c:v>
                </c:pt>
                <c:pt idx="9">
                  <c:v>5.6030332422836366</c:v>
                </c:pt>
                <c:pt idx="10">
                  <c:v>5.6394876345261835</c:v>
                </c:pt>
                <c:pt idx="11">
                  <c:v>5.8344542555431014</c:v>
                </c:pt>
                <c:pt idx="12">
                  <c:v>5.8433395676370798</c:v>
                </c:pt>
                <c:pt idx="13">
                  <c:v>6.1111413132032526</c:v>
                </c:pt>
                <c:pt idx="14">
                  <c:v>6.2008126616509811</c:v>
                </c:pt>
                <c:pt idx="15">
                  <c:v>6.583367968631447</c:v>
                </c:pt>
                <c:pt idx="16">
                  <c:v>6.3328933929640021</c:v>
                </c:pt>
                <c:pt idx="17">
                  <c:v>6.5474108279196628</c:v>
                </c:pt>
                <c:pt idx="18">
                  <c:v>6.5119783864362448</c:v>
                </c:pt>
                <c:pt idx="19">
                  <c:v>6.9620379813058753</c:v>
                </c:pt>
                <c:pt idx="20">
                  <c:v>6.9175727336617081</c:v>
                </c:pt>
                <c:pt idx="21">
                  <c:v>6.8092757834254449</c:v>
                </c:pt>
                <c:pt idx="22">
                  <c:v>6.9769053561833703</c:v>
                </c:pt>
                <c:pt idx="23">
                  <c:v>7.0554306149499979</c:v>
                </c:pt>
                <c:pt idx="24">
                  <c:v>7.166048958568207</c:v>
                </c:pt>
                <c:pt idx="25">
                  <c:v>7.3184659256653957</c:v>
                </c:pt>
                <c:pt idx="26">
                  <c:v>7.5045948365635295</c:v>
                </c:pt>
                <c:pt idx="27">
                  <c:v>7.5176489836889111</c:v>
                </c:pt>
                <c:pt idx="28">
                  <c:v>7.0110490403063155</c:v>
                </c:pt>
                <c:pt idx="29">
                  <c:v>7.1974588614100128</c:v>
                </c:pt>
                <c:pt idx="30">
                  <c:v>7.4794779586518798</c:v>
                </c:pt>
                <c:pt idx="31">
                  <c:v>7.8756281722448742</c:v>
                </c:pt>
                <c:pt idx="32">
                  <c:v>7.965960553003602</c:v>
                </c:pt>
                <c:pt idx="33">
                  <c:v>8.227097064552936</c:v>
                </c:pt>
                <c:pt idx="34">
                  <c:v>8.1733518404561085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A-DE4C-9AF1-85787F922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15904"/>
        <c:axId val="-2093495920"/>
      </c:lineChart>
      <c:catAx>
        <c:axId val="21434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3495920"/>
        <c:crosses val="autoZero"/>
        <c:auto val="1"/>
        <c:lblAlgn val="ctr"/>
        <c:lblOffset val="100"/>
        <c:noMultiLvlLbl val="0"/>
      </c:catAx>
      <c:valAx>
        <c:axId val="-2093495920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41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Time'!$FS$2</c:f>
              <c:strCache>
                <c:ptCount val="1"/>
                <c:pt idx="0">
                  <c:v>Ohio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Time'!$FS$3:$FS$37</c:f>
              <c:numCache>
                <c:formatCode>0.0</c:formatCode>
                <c:ptCount val="35"/>
                <c:pt idx="0">
                  <c:v>5.7272209253028201</c:v>
                </c:pt>
                <c:pt idx="1">
                  <c:v>5.7542312715209478</c:v>
                </c:pt>
                <c:pt idx="2">
                  <c:v>5.5382991259333254</c:v>
                </c:pt>
                <c:pt idx="3">
                  <c:v>6.0294586462893696</c:v>
                </c:pt>
                <c:pt idx="4">
                  <c:v>5.7805322503800802</c:v>
                </c:pt>
                <c:pt idx="5">
                  <c:v>5.8433291116696218</c:v>
                </c:pt>
                <c:pt idx="6">
                  <c:v>5.9889680771602984</c:v>
                </c:pt>
                <c:pt idx="7">
                  <c:v>6.183361593708022</c:v>
                </c:pt>
                <c:pt idx="8">
                  <c:v>6.287154734587987</c:v>
                </c:pt>
                <c:pt idx="9">
                  <c:v>6.1289226667989567</c:v>
                </c:pt>
                <c:pt idx="10">
                  <c:v>5.8391218501128028</c:v>
                </c:pt>
                <c:pt idx="11">
                  <c:v>5.7852944832160702</c:v>
                </c:pt>
                <c:pt idx="12">
                  <c:v>5.7192229084617638</c:v>
                </c:pt>
                <c:pt idx="13">
                  <c:v>5.842872540115148</c:v>
                </c:pt>
                <c:pt idx="14">
                  <c:v>5.8933684297454327</c:v>
                </c:pt>
                <c:pt idx="15">
                  <c:v>6.0361401511345845</c:v>
                </c:pt>
                <c:pt idx="16">
                  <c:v>6.3278668724565668</c:v>
                </c:pt>
                <c:pt idx="17">
                  <c:v>6.4194078104564083</c:v>
                </c:pt>
                <c:pt idx="18">
                  <c:v>6.4449653885658114</c:v>
                </c:pt>
                <c:pt idx="19">
                  <c:v>6.4932716167129625</c:v>
                </c:pt>
                <c:pt idx="20">
                  <c:v>6.217412311623268</c:v>
                </c:pt>
                <c:pt idx="21">
                  <c:v>6.067827314926233</c:v>
                </c:pt>
                <c:pt idx="22">
                  <c:v>6.0227197299124926</c:v>
                </c:pt>
                <c:pt idx="23">
                  <c:v>6.074255320171563</c:v>
                </c:pt>
                <c:pt idx="24">
                  <c:v>6.2025270169639404</c:v>
                </c:pt>
                <c:pt idx="25">
                  <c:v>6.2322556854835325</c:v>
                </c:pt>
                <c:pt idx="26">
                  <c:v>6.1454370157588878</c:v>
                </c:pt>
                <c:pt idx="27">
                  <c:v>6.1555974697151079</c:v>
                </c:pt>
                <c:pt idx="28">
                  <c:v>5.9332058200528373</c:v>
                </c:pt>
                <c:pt idx="29">
                  <c:v>5.8691006519003572</c:v>
                </c:pt>
                <c:pt idx="30">
                  <c:v>6.0851120772397236</c:v>
                </c:pt>
                <c:pt idx="31">
                  <c:v>6.3412303358331075</c:v>
                </c:pt>
                <c:pt idx="32">
                  <c:v>6.3597429298833488</c:v>
                </c:pt>
                <c:pt idx="33">
                  <c:v>6.4434209921628423</c:v>
                </c:pt>
                <c:pt idx="34">
                  <c:v>6.7245419641425963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8-4C4B-8037-57679677023F}"/>
            </c:ext>
          </c:extLst>
        </c:ser>
        <c:ser>
          <c:idx val="1"/>
          <c:order val="1"/>
          <c:tx>
            <c:strRef>
              <c:f>'Scores Over Time'!$FT$2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Time'!$FT$3:$FT$37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8-4C4B-8037-57679677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483408"/>
        <c:axId val="-2137619104"/>
      </c:lineChart>
      <c:catAx>
        <c:axId val="-20944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7619104"/>
        <c:crosses val="autoZero"/>
        <c:auto val="1"/>
        <c:lblAlgn val="ctr"/>
        <c:lblOffset val="100"/>
        <c:noMultiLvlLbl val="0"/>
      </c:catAx>
      <c:valAx>
        <c:axId val="-2137619104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44834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Time'!$T$2</c:f>
              <c:strCache>
                <c:ptCount val="1"/>
                <c:pt idx="0">
                  <c:v>Arkansas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Time'!$T$3:$T$37</c:f>
              <c:numCache>
                <c:formatCode>0.0</c:formatCode>
                <c:ptCount val="35"/>
                <c:pt idx="0">
                  <c:v>6.3523088218654786</c:v>
                </c:pt>
                <c:pt idx="1">
                  <c:v>6.4602821626149796</c:v>
                </c:pt>
                <c:pt idx="2">
                  <c:v>6.5057856472287448</c:v>
                </c:pt>
                <c:pt idx="3">
                  <c:v>6.827496466488884</c:v>
                </c:pt>
                <c:pt idx="4">
                  <c:v>6.7371008509248869</c:v>
                </c:pt>
                <c:pt idx="5">
                  <c:v>6.8112446662630752</c:v>
                </c:pt>
                <c:pt idx="6">
                  <c:v>6.8002336253235676</c:v>
                </c:pt>
                <c:pt idx="7">
                  <c:v>6.9599235462009483</c:v>
                </c:pt>
                <c:pt idx="8">
                  <c:v>7.0412521528116949</c:v>
                </c:pt>
                <c:pt idx="9">
                  <c:v>6.9476789932744083</c:v>
                </c:pt>
                <c:pt idx="10">
                  <c:v>6.8258808610342028</c:v>
                </c:pt>
                <c:pt idx="11">
                  <c:v>6.7914476437060634</c:v>
                </c:pt>
                <c:pt idx="12">
                  <c:v>6.7633165950479119</c:v>
                </c:pt>
                <c:pt idx="13">
                  <c:v>6.8296938495355617</c:v>
                </c:pt>
                <c:pt idx="14">
                  <c:v>6.880802416109411</c:v>
                </c:pt>
                <c:pt idx="15">
                  <c:v>6.933180457960197</c:v>
                </c:pt>
                <c:pt idx="16">
                  <c:v>6.9270232535993168</c:v>
                </c:pt>
                <c:pt idx="17">
                  <c:v>6.9886814763006342</c:v>
                </c:pt>
                <c:pt idx="18">
                  <c:v>6.9416431726206378</c:v>
                </c:pt>
                <c:pt idx="19">
                  <c:v>7.0351094185641116</c:v>
                </c:pt>
                <c:pt idx="20">
                  <c:v>6.8898752687814389</c:v>
                </c:pt>
                <c:pt idx="21">
                  <c:v>6.7922757138261032</c:v>
                </c:pt>
                <c:pt idx="22">
                  <c:v>6.8483793130320842</c:v>
                </c:pt>
                <c:pt idx="23">
                  <c:v>6.8975939135791746</c:v>
                </c:pt>
                <c:pt idx="24">
                  <c:v>6.9189397818990015</c:v>
                </c:pt>
                <c:pt idx="25">
                  <c:v>6.8381645286673036</c:v>
                </c:pt>
                <c:pt idx="26">
                  <c:v>6.8098153101443257</c:v>
                </c:pt>
                <c:pt idx="27">
                  <c:v>6.7645402788940929</c:v>
                </c:pt>
                <c:pt idx="28">
                  <c:v>6.5832660029890215</c:v>
                </c:pt>
                <c:pt idx="29">
                  <c:v>6.3582862279728287</c:v>
                </c:pt>
                <c:pt idx="30">
                  <c:v>6.3265005032871846</c:v>
                </c:pt>
                <c:pt idx="31">
                  <c:v>6.4938902976263764</c:v>
                </c:pt>
                <c:pt idx="32">
                  <c:v>6.4636721975423379</c:v>
                </c:pt>
                <c:pt idx="33">
                  <c:v>6.6676230179045719</c:v>
                </c:pt>
                <c:pt idx="34">
                  <c:v>6.6833715673279555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6-1946-97F9-1F1C513BCC68}"/>
            </c:ext>
          </c:extLst>
        </c:ser>
        <c:ser>
          <c:idx val="1"/>
          <c:order val="1"/>
          <c:tx>
            <c:strRef>
              <c:f>'Scores Over Time'!$U$2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Time'!$U$3:$U$37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6-1946-97F9-1F1C513B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47491040"/>
        <c:axId val="-1362949680"/>
      </c:lineChart>
      <c:catAx>
        <c:axId val="-18474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2949680"/>
        <c:crosses val="autoZero"/>
        <c:auto val="1"/>
        <c:lblAlgn val="ctr"/>
        <c:lblOffset val="100"/>
        <c:noMultiLvlLbl val="0"/>
      </c:catAx>
      <c:valAx>
        <c:axId val="-136294968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474910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Time'!$FP$2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Time'!$FP$3:$FP$37</c:f>
              <c:numCache>
                <c:formatCode>0.0</c:formatCode>
                <c:ptCount val="35"/>
                <c:pt idx="0">
                  <c:v>6.3784736795808952</c:v>
                </c:pt>
                <c:pt idx="1">
                  <c:v>6.4601083657032552</c:v>
                </c:pt>
                <c:pt idx="2">
                  <c:v>6.1210267049876945</c:v>
                </c:pt>
                <c:pt idx="3">
                  <c:v>6.6580378955095627</c:v>
                </c:pt>
                <c:pt idx="4">
                  <c:v>6.5374216216076588</c:v>
                </c:pt>
                <c:pt idx="5">
                  <c:v>6.4746995422065767</c:v>
                </c:pt>
                <c:pt idx="6">
                  <c:v>6.4321467753358874</c:v>
                </c:pt>
                <c:pt idx="7">
                  <c:v>6.6449962593559802</c:v>
                </c:pt>
                <c:pt idx="8">
                  <c:v>6.7315486201828572</c:v>
                </c:pt>
                <c:pt idx="9">
                  <c:v>6.3556839135785204</c:v>
                </c:pt>
                <c:pt idx="10">
                  <c:v>5.9279807265086646</c:v>
                </c:pt>
                <c:pt idx="11">
                  <c:v>5.6535718390902518</c:v>
                </c:pt>
                <c:pt idx="12">
                  <c:v>5.6015133378510535</c:v>
                </c:pt>
                <c:pt idx="13">
                  <c:v>5.7186050948914158</c:v>
                </c:pt>
                <c:pt idx="14">
                  <c:v>5.8245831934694756</c:v>
                </c:pt>
                <c:pt idx="15">
                  <c:v>6.1300128559422227</c:v>
                </c:pt>
                <c:pt idx="16">
                  <c:v>6.4927716056243439</c:v>
                </c:pt>
                <c:pt idx="17">
                  <c:v>6.6246168404312682</c:v>
                </c:pt>
                <c:pt idx="18">
                  <c:v>6.633111486953907</c:v>
                </c:pt>
                <c:pt idx="19">
                  <c:v>6.5614779845410611</c:v>
                </c:pt>
                <c:pt idx="20">
                  <c:v>6.1057873206580098</c:v>
                </c:pt>
                <c:pt idx="21">
                  <c:v>5.6500966567749602</c:v>
                </c:pt>
                <c:pt idx="22">
                  <c:v>5.5854858678893038</c:v>
                </c:pt>
                <c:pt idx="23">
                  <c:v>5.5208750790036483</c:v>
                </c:pt>
                <c:pt idx="24">
                  <c:v>5.7395613099122604</c:v>
                </c:pt>
                <c:pt idx="25">
                  <c:v>5.6120255169376998</c:v>
                </c:pt>
                <c:pt idx="26">
                  <c:v>5.7450158297888194</c:v>
                </c:pt>
                <c:pt idx="27">
                  <c:v>5.4898389800532819</c:v>
                </c:pt>
                <c:pt idx="28">
                  <c:v>4.8956897838896838</c:v>
                </c:pt>
                <c:pt idx="29">
                  <c:v>4.3157977666032723</c:v>
                </c:pt>
                <c:pt idx="30">
                  <c:v>4.7533445809800279</c:v>
                </c:pt>
                <c:pt idx="31">
                  <c:v>5.3783265688906967</c:v>
                </c:pt>
                <c:pt idx="32">
                  <c:v>5.5023334217852193</c:v>
                </c:pt>
                <c:pt idx="33">
                  <c:v>5.4534929851493814</c:v>
                </c:pt>
                <c:pt idx="34">
                  <c:v>6.1421934143296468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E-8D46-9B96-71AC26D83959}"/>
            </c:ext>
          </c:extLst>
        </c:ser>
        <c:ser>
          <c:idx val="1"/>
          <c:order val="1"/>
          <c:tx>
            <c:strRef>
              <c:f>'Scores Over Time'!$FQ$2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Time'!$FQ$3:$FQ$37</c:f>
              <c:numCache>
                <c:formatCode>0.0</c:formatCode>
                <c:ptCount val="35"/>
                <c:pt idx="0">
                  <c:v>6.8564080908795528</c:v>
                </c:pt>
                <c:pt idx="1">
                  <c:v>6.7631908500580016</c:v>
                </c:pt>
                <c:pt idx="2">
                  <c:v>6.2868679649870334</c:v>
                </c:pt>
                <c:pt idx="3">
                  <c:v>6.616721280439652</c:v>
                </c:pt>
                <c:pt idx="4">
                  <c:v>5.7985456289807482</c:v>
                </c:pt>
                <c:pt idx="5">
                  <c:v>5.7676691965987885</c:v>
                </c:pt>
                <c:pt idx="6">
                  <c:v>6.1413010887271664</c:v>
                </c:pt>
                <c:pt idx="7">
                  <c:v>6.2679502764709003</c:v>
                </c:pt>
                <c:pt idx="8">
                  <c:v>6.1906003380740815</c:v>
                </c:pt>
                <c:pt idx="9">
                  <c:v>6.1803310161551019</c:v>
                </c:pt>
                <c:pt idx="10">
                  <c:v>5.9628603568795242</c:v>
                </c:pt>
                <c:pt idx="11">
                  <c:v>6.0110188969746918</c:v>
                </c:pt>
                <c:pt idx="12">
                  <c:v>5.7472301764530496</c:v>
                </c:pt>
                <c:pt idx="13">
                  <c:v>5.6695147895892593</c:v>
                </c:pt>
                <c:pt idx="14">
                  <c:v>5.4860505399265769</c:v>
                </c:pt>
                <c:pt idx="15">
                  <c:v>5.5452706924536077</c:v>
                </c:pt>
                <c:pt idx="16">
                  <c:v>6.0678622635500208</c:v>
                </c:pt>
                <c:pt idx="17">
                  <c:v>6.1599537794902215</c:v>
                </c:pt>
                <c:pt idx="18">
                  <c:v>6.0969222467024764</c:v>
                </c:pt>
                <c:pt idx="19">
                  <c:v>6.1493507965781511</c:v>
                </c:pt>
                <c:pt idx="20">
                  <c:v>5.8922621096887973</c:v>
                </c:pt>
                <c:pt idx="21">
                  <c:v>5.8334422185807737</c:v>
                </c:pt>
                <c:pt idx="22">
                  <c:v>5.7477833636651861</c:v>
                </c:pt>
                <c:pt idx="23">
                  <c:v>5.7245242269031493</c:v>
                </c:pt>
                <c:pt idx="24">
                  <c:v>5.883798259101181</c:v>
                </c:pt>
                <c:pt idx="25">
                  <c:v>5.8656230696076772</c:v>
                </c:pt>
                <c:pt idx="26">
                  <c:v>5.9050042425363962</c:v>
                </c:pt>
                <c:pt idx="27">
                  <c:v>6.2386241654500312</c:v>
                </c:pt>
                <c:pt idx="28">
                  <c:v>6.4204440704335788</c:v>
                </c:pt>
                <c:pt idx="29">
                  <c:v>6.5956374151132273</c:v>
                </c:pt>
                <c:pt idx="30">
                  <c:v>6.6799450049579665</c:v>
                </c:pt>
                <c:pt idx="31">
                  <c:v>6.6867377327012605</c:v>
                </c:pt>
                <c:pt idx="32">
                  <c:v>6.5656098211042124</c:v>
                </c:pt>
                <c:pt idx="33">
                  <c:v>6.7905982828094809</c:v>
                </c:pt>
                <c:pt idx="34">
                  <c:v>6.7308841031144659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E-8D46-9B96-71AC26D83959}"/>
            </c:ext>
          </c:extLst>
        </c:ser>
        <c:ser>
          <c:idx val="2"/>
          <c:order val="2"/>
          <c:tx>
            <c:strRef>
              <c:f>'Scores Over Time'!$FR$2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Time'!$FR$3:$FR$37</c:f>
              <c:numCache>
                <c:formatCode>0.0</c:formatCode>
                <c:ptCount val="35"/>
                <c:pt idx="0">
                  <c:v>3.9467810054480119</c:v>
                </c:pt>
                <c:pt idx="1">
                  <c:v>4.0393945988015858</c:v>
                </c:pt>
                <c:pt idx="2">
                  <c:v>4.2070027078252501</c:v>
                </c:pt>
                <c:pt idx="3">
                  <c:v>4.8136167629188948</c:v>
                </c:pt>
                <c:pt idx="4">
                  <c:v>5.0056295005518345</c:v>
                </c:pt>
                <c:pt idx="5">
                  <c:v>5.2876185962035001</c:v>
                </c:pt>
                <c:pt idx="6">
                  <c:v>5.3934563674178433</c:v>
                </c:pt>
                <c:pt idx="7">
                  <c:v>5.6371382452971863</c:v>
                </c:pt>
                <c:pt idx="8">
                  <c:v>5.9393152455070224</c:v>
                </c:pt>
                <c:pt idx="9">
                  <c:v>5.8507530706632496</c:v>
                </c:pt>
                <c:pt idx="10">
                  <c:v>5.6265244669502197</c:v>
                </c:pt>
                <c:pt idx="11">
                  <c:v>5.6912927135832669</c:v>
                </c:pt>
                <c:pt idx="12">
                  <c:v>5.8089252110811884</c:v>
                </c:pt>
                <c:pt idx="13">
                  <c:v>6.1404977358647663</c:v>
                </c:pt>
                <c:pt idx="14">
                  <c:v>6.3694715558402448</c:v>
                </c:pt>
                <c:pt idx="15">
                  <c:v>6.433136905007923</c:v>
                </c:pt>
                <c:pt idx="16">
                  <c:v>6.4229667481953365</c:v>
                </c:pt>
                <c:pt idx="17">
                  <c:v>6.4736528114477343</c:v>
                </c:pt>
                <c:pt idx="18">
                  <c:v>6.6048624320410498</c:v>
                </c:pt>
                <c:pt idx="19">
                  <c:v>6.7689860690196744</c:v>
                </c:pt>
                <c:pt idx="20">
                  <c:v>6.6541875045229988</c:v>
                </c:pt>
                <c:pt idx="21">
                  <c:v>6.7199430694229649</c:v>
                </c:pt>
                <c:pt idx="22">
                  <c:v>6.7348899581829897</c:v>
                </c:pt>
                <c:pt idx="23">
                  <c:v>6.9773666546078914</c:v>
                </c:pt>
                <c:pt idx="24">
                  <c:v>6.9842214818783788</c:v>
                </c:pt>
                <c:pt idx="25">
                  <c:v>7.2191184699052187</c:v>
                </c:pt>
                <c:pt idx="26">
                  <c:v>6.7862909749514486</c:v>
                </c:pt>
                <c:pt idx="27">
                  <c:v>6.7383292636420116</c:v>
                </c:pt>
                <c:pt idx="28">
                  <c:v>6.483483605835251</c:v>
                </c:pt>
                <c:pt idx="29">
                  <c:v>6.6958667739845721</c:v>
                </c:pt>
                <c:pt idx="30">
                  <c:v>6.8220466457811755</c:v>
                </c:pt>
                <c:pt idx="31">
                  <c:v>6.958626705907367</c:v>
                </c:pt>
                <c:pt idx="32">
                  <c:v>7.0112855467606154</c:v>
                </c:pt>
                <c:pt idx="33">
                  <c:v>7.0861717085296663</c:v>
                </c:pt>
                <c:pt idx="34">
                  <c:v>7.3005483749836779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E-8D46-9B96-71AC26D8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55789184"/>
        <c:axId val="-1656578496"/>
      </c:lineChart>
      <c:catAx>
        <c:axId val="-16557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6578496"/>
        <c:crosses val="autoZero"/>
        <c:auto val="1"/>
        <c:lblAlgn val="ctr"/>
        <c:lblOffset val="100"/>
        <c:noMultiLvlLbl val="0"/>
      </c:catAx>
      <c:valAx>
        <c:axId val="-1656578496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578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Time'!$FX$2</c:f>
              <c:strCache>
                <c:ptCount val="1"/>
                <c:pt idx="0">
                  <c:v>Oklahoma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Time'!$FX$3:$FX$37</c:f>
              <c:numCache>
                <c:formatCode>0.0</c:formatCode>
                <c:ptCount val="35"/>
                <c:pt idx="0">
                  <c:v>6.6726250146332511</c:v>
                </c:pt>
                <c:pt idx="1">
                  <c:v>6.7019936198255836</c:v>
                </c:pt>
                <c:pt idx="2">
                  <c:v>6.5624891036584083</c:v>
                </c:pt>
                <c:pt idx="3">
                  <c:v>6.8685116123961718</c:v>
                </c:pt>
                <c:pt idx="4">
                  <c:v>6.7920665379152956</c:v>
                </c:pt>
                <c:pt idx="5">
                  <c:v>6.6432448942093574</c:v>
                </c:pt>
                <c:pt idx="6">
                  <c:v>6.6643611470928095</c:v>
                </c:pt>
                <c:pt idx="7">
                  <c:v>6.6041233263586641</c:v>
                </c:pt>
                <c:pt idx="8">
                  <c:v>6.6489239348770335</c:v>
                </c:pt>
                <c:pt idx="9">
                  <c:v>6.6192696749844941</c:v>
                </c:pt>
                <c:pt idx="10">
                  <c:v>6.4840861771457172</c:v>
                </c:pt>
                <c:pt idx="11">
                  <c:v>6.4913743608838921</c:v>
                </c:pt>
                <c:pt idx="12">
                  <c:v>6.4531497878579538</c:v>
                </c:pt>
                <c:pt idx="13">
                  <c:v>6.5125692413739698</c:v>
                </c:pt>
                <c:pt idx="14">
                  <c:v>6.5548387341810894</c:v>
                </c:pt>
                <c:pt idx="15">
                  <c:v>6.7258583446079596</c:v>
                </c:pt>
                <c:pt idx="16">
                  <c:v>6.818959962936983</c:v>
                </c:pt>
                <c:pt idx="17">
                  <c:v>6.9214077139734842</c:v>
                </c:pt>
                <c:pt idx="18">
                  <c:v>6.8584254963248021</c:v>
                </c:pt>
                <c:pt idx="19">
                  <c:v>7.1287134965004455</c:v>
                </c:pt>
                <c:pt idx="20">
                  <c:v>6.9934682931885446</c:v>
                </c:pt>
                <c:pt idx="21">
                  <c:v>6.8240437976035357</c:v>
                </c:pt>
                <c:pt idx="22">
                  <c:v>6.968536009592543</c:v>
                </c:pt>
                <c:pt idx="23">
                  <c:v>7.1093084076668482</c:v>
                </c:pt>
                <c:pt idx="24">
                  <c:v>7.2425976080535861</c:v>
                </c:pt>
                <c:pt idx="25">
                  <c:v>7.3215375109672394</c:v>
                </c:pt>
                <c:pt idx="26">
                  <c:v>7.3163527437746003</c:v>
                </c:pt>
                <c:pt idx="27">
                  <c:v>7.4247620861830912</c:v>
                </c:pt>
                <c:pt idx="28">
                  <c:v>6.9223292095223483</c:v>
                </c:pt>
                <c:pt idx="29">
                  <c:v>6.9640960830288732</c:v>
                </c:pt>
                <c:pt idx="30">
                  <c:v>7.1239153337811318</c:v>
                </c:pt>
                <c:pt idx="31">
                  <c:v>7.2176698599807674</c:v>
                </c:pt>
                <c:pt idx="32">
                  <c:v>7.2973793785994561</c:v>
                </c:pt>
                <c:pt idx="33">
                  <c:v>7.4645580916223695</c:v>
                </c:pt>
                <c:pt idx="34">
                  <c:v>7.497244953675744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3-AA48-AD4D-172BD34E87ED}"/>
            </c:ext>
          </c:extLst>
        </c:ser>
        <c:ser>
          <c:idx val="1"/>
          <c:order val="1"/>
          <c:tx>
            <c:strRef>
              <c:f>'Scores Over Time'!$FY$2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Time'!$FY$3:$FY$37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3-AA48-AD4D-172BD34E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7978128"/>
        <c:axId val="-2066028224"/>
      </c:lineChart>
      <c:catAx>
        <c:axId val="-206797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6028224"/>
        <c:crosses val="autoZero"/>
        <c:auto val="1"/>
        <c:lblAlgn val="ctr"/>
        <c:lblOffset val="100"/>
        <c:noMultiLvlLbl val="0"/>
      </c:catAx>
      <c:valAx>
        <c:axId val="-2066028224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79781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Time'!$FU$2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Time'!$FU$3:$FU$37</c:f>
              <c:numCache>
                <c:formatCode>0.0</c:formatCode>
                <c:ptCount val="35"/>
                <c:pt idx="0">
                  <c:v>8.2111101448873427</c:v>
                </c:pt>
                <c:pt idx="1">
                  <c:v>8.3102991030816913</c:v>
                </c:pt>
                <c:pt idx="2">
                  <c:v>7.9759262915144271</c:v>
                </c:pt>
                <c:pt idx="3">
                  <c:v>8.3169704982764241</c:v>
                </c:pt>
                <c:pt idx="4">
                  <c:v>8.2722821760685985</c:v>
                </c:pt>
                <c:pt idx="5">
                  <c:v>7.9429600763817261</c:v>
                </c:pt>
                <c:pt idx="6">
                  <c:v>7.6368261897260092</c:v>
                </c:pt>
                <c:pt idx="7">
                  <c:v>7.6999217731435659</c:v>
                </c:pt>
                <c:pt idx="8">
                  <c:v>7.7153487851887208</c:v>
                </c:pt>
                <c:pt idx="9">
                  <c:v>7.7106095300190711</c:v>
                </c:pt>
                <c:pt idx="10">
                  <c:v>7.5750191813561925</c:v>
                </c:pt>
                <c:pt idx="11">
                  <c:v>7.2810678422161912</c:v>
                </c:pt>
                <c:pt idx="12">
                  <c:v>7.191726800144953</c:v>
                </c:pt>
                <c:pt idx="13">
                  <c:v>7.2692140047706992</c:v>
                </c:pt>
                <c:pt idx="14">
                  <c:v>7.2124829531481787</c:v>
                </c:pt>
                <c:pt idx="15">
                  <c:v>7.5453998768277915</c:v>
                </c:pt>
                <c:pt idx="16">
                  <c:v>7.7651512111663665</c:v>
                </c:pt>
                <c:pt idx="17">
                  <c:v>7.9401747611552302</c:v>
                </c:pt>
                <c:pt idx="18">
                  <c:v>7.8381406088152632</c:v>
                </c:pt>
                <c:pt idx="19">
                  <c:v>8.1014225302766167</c:v>
                </c:pt>
                <c:pt idx="20">
                  <c:v>7.7555954287187463</c:v>
                </c:pt>
                <c:pt idx="21">
                  <c:v>7.4097683271608759</c:v>
                </c:pt>
                <c:pt idx="22">
                  <c:v>7.5142834465239901</c:v>
                </c:pt>
                <c:pt idx="23">
                  <c:v>7.6187985658871034</c:v>
                </c:pt>
                <c:pt idx="24">
                  <c:v>7.8310166637498853</c:v>
                </c:pt>
                <c:pt idx="25">
                  <c:v>7.9635690101259131</c:v>
                </c:pt>
                <c:pt idx="26">
                  <c:v>7.8334700950698215</c:v>
                </c:pt>
                <c:pt idx="27">
                  <c:v>8.0046002558114928</c:v>
                </c:pt>
                <c:pt idx="28">
                  <c:v>7.2561976568581912</c:v>
                </c:pt>
                <c:pt idx="29">
                  <c:v>6.973789067658255</c:v>
                </c:pt>
                <c:pt idx="30">
                  <c:v>7.3478798209946161</c:v>
                </c:pt>
                <c:pt idx="31">
                  <c:v>7.5976264718071898</c:v>
                </c:pt>
                <c:pt idx="32">
                  <c:v>7.7415328438301785</c:v>
                </c:pt>
                <c:pt idx="33">
                  <c:v>7.8489453422924056</c:v>
                </c:pt>
                <c:pt idx="34">
                  <c:v>7.8369822789291925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D-FC4B-B7F6-53C79EDCDD54}"/>
            </c:ext>
          </c:extLst>
        </c:ser>
        <c:ser>
          <c:idx val="1"/>
          <c:order val="1"/>
          <c:tx>
            <c:strRef>
              <c:f>'Scores Over Time'!$FV$2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Time'!$FV$3:$FV$37</c:f>
              <c:numCache>
                <c:formatCode>0.0</c:formatCode>
                <c:ptCount val="35"/>
                <c:pt idx="0">
                  <c:v>6.8756367910142933</c:v>
                </c:pt>
                <c:pt idx="1">
                  <c:v>6.6419861984896515</c:v>
                </c:pt>
                <c:pt idx="2">
                  <c:v>6.7187442702942155</c:v>
                </c:pt>
                <c:pt idx="3">
                  <c:v>6.7458689720499896</c:v>
                </c:pt>
                <c:pt idx="4">
                  <c:v>6.5051379923873389</c:v>
                </c:pt>
                <c:pt idx="5">
                  <c:v>6.5012503112181772</c:v>
                </c:pt>
                <c:pt idx="6">
                  <c:v>6.6703715734975741</c:v>
                </c:pt>
                <c:pt idx="7">
                  <c:v>6.2392084768582166</c:v>
                </c:pt>
                <c:pt idx="8">
                  <c:v>6.2810215168123493</c:v>
                </c:pt>
                <c:pt idx="9">
                  <c:v>6.3398837960363421</c:v>
                </c:pt>
                <c:pt idx="10">
                  <c:v>6.2765448194653564</c:v>
                </c:pt>
                <c:pt idx="11">
                  <c:v>6.4948231954227378</c:v>
                </c:pt>
                <c:pt idx="12">
                  <c:v>6.3111022278330058</c:v>
                </c:pt>
                <c:pt idx="13">
                  <c:v>6.2676502432192756</c:v>
                </c:pt>
                <c:pt idx="14">
                  <c:v>6.1939764316863046</c:v>
                </c:pt>
                <c:pt idx="15">
                  <c:v>6.307373707599826</c:v>
                </c:pt>
                <c:pt idx="16">
                  <c:v>6.2864236571579486</c:v>
                </c:pt>
                <c:pt idx="17">
                  <c:v>6.3223517894531192</c:v>
                </c:pt>
                <c:pt idx="18">
                  <c:v>6.2629034722899615</c:v>
                </c:pt>
                <c:pt idx="19">
                  <c:v>6.4002966422281453</c:v>
                </c:pt>
                <c:pt idx="20">
                  <c:v>6.4627540092109728</c:v>
                </c:pt>
                <c:pt idx="21">
                  <c:v>6.3971681136560488</c:v>
                </c:pt>
                <c:pt idx="22">
                  <c:v>6.4088518021270549</c:v>
                </c:pt>
                <c:pt idx="23">
                  <c:v>6.5348311200322673</c:v>
                </c:pt>
                <c:pt idx="24">
                  <c:v>6.597567349858239</c:v>
                </c:pt>
                <c:pt idx="25">
                  <c:v>6.664414712500804</c:v>
                </c:pt>
                <c:pt idx="26">
                  <c:v>6.8281719817073734</c:v>
                </c:pt>
                <c:pt idx="27">
                  <c:v>7.108713662417788</c:v>
                </c:pt>
                <c:pt idx="28">
                  <c:v>6.9100313300153759</c:v>
                </c:pt>
                <c:pt idx="29">
                  <c:v>7.2180047792156845</c:v>
                </c:pt>
                <c:pt idx="30">
                  <c:v>7.2362524157032375</c:v>
                </c:pt>
                <c:pt idx="31">
                  <c:v>7.0927858397556376</c:v>
                </c:pt>
                <c:pt idx="32">
                  <c:v>7.1192246699376254</c:v>
                </c:pt>
                <c:pt idx="33">
                  <c:v>7.2542811334624639</c:v>
                </c:pt>
                <c:pt idx="34">
                  <c:v>7.2609508190547896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D-FC4B-B7F6-53C79EDCDD54}"/>
            </c:ext>
          </c:extLst>
        </c:ser>
        <c:ser>
          <c:idx val="2"/>
          <c:order val="2"/>
          <c:tx>
            <c:strRef>
              <c:f>'Scores Over Time'!$FW$2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Time'!$FW$3:$FW$37</c:f>
              <c:numCache>
                <c:formatCode>0.0</c:formatCode>
                <c:ptCount val="35"/>
                <c:pt idx="0">
                  <c:v>4.9311281079981173</c:v>
                </c:pt>
                <c:pt idx="1">
                  <c:v>5.1536955579054071</c:v>
                </c:pt>
                <c:pt idx="2">
                  <c:v>4.9927967491665823</c:v>
                </c:pt>
                <c:pt idx="3">
                  <c:v>5.5426953668621017</c:v>
                </c:pt>
                <c:pt idx="4">
                  <c:v>5.5987794452899493</c:v>
                </c:pt>
                <c:pt idx="5">
                  <c:v>5.4855242950281706</c:v>
                </c:pt>
                <c:pt idx="6">
                  <c:v>5.6858856780548441</c:v>
                </c:pt>
                <c:pt idx="7">
                  <c:v>5.8732397290742098</c:v>
                </c:pt>
                <c:pt idx="8">
                  <c:v>5.9504015026300321</c:v>
                </c:pt>
                <c:pt idx="9">
                  <c:v>5.8073156988980701</c:v>
                </c:pt>
                <c:pt idx="10">
                  <c:v>5.6006945306156029</c:v>
                </c:pt>
                <c:pt idx="11">
                  <c:v>5.6982320450127482</c:v>
                </c:pt>
                <c:pt idx="12">
                  <c:v>5.8566203355959034</c:v>
                </c:pt>
                <c:pt idx="13">
                  <c:v>6.0008434761319327</c:v>
                </c:pt>
                <c:pt idx="14">
                  <c:v>6.2580568177087841</c:v>
                </c:pt>
                <c:pt idx="15">
                  <c:v>6.3248014493962623</c:v>
                </c:pt>
                <c:pt idx="16">
                  <c:v>6.405305020486634</c:v>
                </c:pt>
                <c:pt idx="17">
                  <c:v>6.5016965913121041</c:v>
                </c:pt>
                <c:pt idx="18">
                  <c:v>6.47423240786918</c:v>
                </c:pt>
                <c:pt idx="19">
                  <c:v>6.8844213169965727</c:v>
                </c:pt>
                <c:pt idx="20">
                  <c:v>6.7620554416359155</c:v>
                </c:pt>
                <c:pt idx="21">
                  <c:v>6.6651949519936808</c:v>
                </c:pt>
                <c:pt idx="22">
                  <c:v>6.9824727801265851</c:v>
                </c:pt>
                <c:pt idx="23">
                  <c:v>7.1742955370811758</c:v>
                </c:pt>
                <c:pt idx="24">
                  <c:v>7.299208810552634</c:v>
                </c:pt>
                <c:pt idx="25">
                  <c:v>7.3366288102750028</c:v>
                </c:pt>
                <c:pt idx="26">
                  <c:v>7.2874161545466052</c:v>
                </c:pt>
                <c:pt idx="27">
                  <c:v>7.1609723403199927</c:v>
                </c:pt>
                <c:pt idx="28">
                  <c:v>6.6007586416934778</c:v>
                </c:pt>
                <c:pt idx="29">
                  <c:v>6.7004944022126809</c:v>
                </c:pt>
                <c:pt idx="30">
                  <c:v>6.7876137646455419</c:v>
                </c:pt>
                <c:pt idx="31">
                  <c:v>6.9625972683794757</c:v>
                </c:pt>
                <c:pt idx="32">
                  <c:v>7.0313806220305644</c:v>
                </c:pt>
                <c:pt idx="33">
                  <c:v>7.2904477991122407</c:v>
                </c:pt>
                <c:pt idx="34">
                  <c:v>7.3938017630432498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D-FC4B-B7F6-53C79EDCD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7057856"/>
        <c:axId val="-2065923936"/>
      </c:lineChart>
      <c:catAx>
        <c:axId val="-20670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5923936"/>
        <c:crosses val="autoZero"/>
        <c:auto val="1"/>
        <c:lblAlgn val="ctr"/>
        <c:lblOffset val="100"/>
        <c:noMultiLvlLbl val="0"/>
      </c:catAx>
      <c:valAx>
        <c:axId val="-2065923936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705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Time'!$GC$2</c:f>
              <c:strCache>
                <c:ptCount val="1"/>
                <c:pt idx="0">
                  <c:v>Oregon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Time'!$GC$3:$GC$37</c:f>
              <c:numCache>
                <c:formatCode>0.0</c:formatCode>
                <c:ptCount val="35"/>
                <c:pt idx="0">
                  <c:v>5.2460336442208737</c:v>
                </c:pt>
                <c:pt idx="1">
                  <c:v>5.3225773506843561</c:v>
                </c:pt>
                <c:pt idx="2">
                  <c:v>5.3457636905273453</c:v>
                </c:pt>
                <c:pt idx="3">
                  <c:v>5.5885469312984277</c:v>
                </c:pt>
                <c:pt idx="4">
                  <c:v>5.6500043938183664</c:v>
                </c:pt>
                <c:pt idx="5">
                  <c:v>5.9142980921777886</c:v>
                </c:pt>
                <c:pt idx="6">
                  <c:v>5.7955813208147928</c:v>
                </c:pt>
                <c:pt idx="7">
                  <c:v>6.119798402125447</c:v>
                </c:pt>
                <c:pt idx="8">
                  <c:v>6.1372500698219339</c:v>
                </c:pt>
                <c:pt idx="9">
                  <c:v>6.109700412834937</c:v>
                </c:pt>
                <c:pt idx="10">
                  <c:v>5.8852708555200932</c:v>
                </c:pt>
                <c:pt idx="11">
                  <c:v>6.0547425738082659</c:v>
                </c:pt>
                <c:pt idx="12">
                  <c:v>6.0695426586035657</c:v>
                </c:pt>
                <c:pt idx="13">
                  <c:v>6.2555571416113596</c:v>
                </c:pt>
                <c:pt idx="14">
                  <c:v>6.3616223127107681</c:v>
                </c:pt>
                <c:pt idx="15">
                  <c:v>6.4056267571819072</c:v>
                </c:pt>
                <c:pt idx="16">
                  <c:v>6.2708319089568993</c:v>
                </c:pt>
                <c:pt idx="17">
                  <c:v>6.4144391247042813</c:v>
                </c:pt>
                <c:pt idx="18">
                  <c:v>6.3975224914403297</c:v>
                </c:pt>
                <c:pt idx="19">
                  <c:v>6.3308236932089104</c:v>
                </c:pt>
                <c:pt idx="20">
                  <c:v>6.2677536002731955</c:v>
                </c:pt>
                <c:pt idx="21">
                  <c:v>6.2163745951227964</c:v>
                </c:pt>
                <c:pt idx="22">
                  <c:v>6.1466793167594842</c:v>
                </c:pt>
                <c:pt idx="23">
                  <c:v>6.1472306155480476</c:v>
                </c:pt>
                <c:pt idx="24">
                  <c:v>6.4074398191901176</c:v>
                </c:pt>
                <c:pt idx="25">
                  <c:v>6.5694698666084719</c:v>
                </c:pt>
                <c:pt idx="26">
                  <c:v>6.5347149285894366</c:v>
                </c:pt>
                <c:pt idx="27">
                  <c:v>6.5046116435827095</c:v>
                </c:pt>
                <c:pt idx="28">
                  <c:v>6.0436735598162663</c:v>
                </c:pt>
                <c:pt idx="29">
                  <c:v>5.77930396824945</c:v>
                </c:pt>
                <c:pt idx="30">
                  <c:v>5.9206352414029597</c:v>
                </c:pt>
                <c:pt idx="31">
                  <c:v>6.1663240774344663</c:v>
                </c:pt>
                <c:pt idx="32">
                  <c:v>6.3239414821406301</c:v>
                </c:pt>
                <c:pt idx="33">
                  <c:v>6.3935015841899734</c:v>
                </c:pt>
                <c:pt idx="34">
                  <c:v>6.4534339109542138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0-6246-B705-6C4531D06959}"/>
            </c:ext>
          </c:extLst>
        </c:ser>
        <c:ser>
          <c:idx val="1"/>
          <c:order val="1"/>
          <c:tx>
            <c:strRef>
              <c:f>'Scores Over Time'!$GD$2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Time'!$GD$3:$GD$37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0-6246-B705-6C4531D06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5027040"/>
        <c:axId val="-2091843856"/>
      </c:lineChart>
      <c:catAx>
        <c:axId val="-16950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1843856"/>
        <c:crosses val="autoZero"/>
        <c:auto val="1"/>
        <c:lblAlgn val="ctr"/>
        <c:lblOffset val="100"/>
        <c:noMultiLvlLbl val="0"/>
      </c:catAx>
      <c:valAx>
        <c:axId val="-209184385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50270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Time'!$FZ$2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Time'!$FZ$3:$FZ$37</c:f>
              <c:numCache>
                <c:formatCode>0.0</c:formatCode>
                <c:ptCount val="35"/>
                <c:pt idx="0">
                  <c:v>6.61635312287786</c:v>
                </c:pt>
                <c:pt idx="1">
                  <c:v>6.5917373957899095</c:v>
                </c:pt>
                <c:pt idx="2">
                  <c:v>6.7379533653500197</c:v>
                </c:pt>
                <c:pt idx="3">
                  <c:v>7.1347365407210814</c:v>
                </c:pt>
                <c:pt idx="4">
                  <c:v>7.0276253270282227</c:v>
                </c:pt>
                <c:pt idx="5">
                  <c:v>7.2294349054234459</c:v>
                </c:pt>
                <c:pt idx="6">
                  <c:v>7.3131478033349611</c:v>
                </c:pt>
                <c:pt idx="7">
                  <c:v>7.4628558149802968</c:v>
                </c:pt>
                <c:pt idx="8">
                  <c:v>7.5514285618398729</c:v>
                </c:pt>
                <c:pt idx="9">
                  <c:v>7.5510022039047842</c:v>
                </c:pt>
                <c:pt idx="10">
                  <c:v>7.0873248378103177</c:v>
                </c:pt>
                <c:pt idx="11">
                  <c:v>6.850924973613111</c:v>
                </c:pt>
                <c:pt idx="12">
                  <c:v>6.5284749654552092</c:v>
                </c:pt>
                <c:pt idx="13">
                  <c:v>6.8369866836120039</c:v>
                </c:pt>
                <c:pt idx="14">
                  <c:v>6.6408597772584903</c:v>
                </c:pt>
                <c:pt idx="15">
                  <c:v>6.3035201281136723</c:v>
                </c:pt>
                <c:pt idx="16">
                  <c:v>6.2393821918661905</c:v>
                </c:pt>
                <c:pt idx="17">
                  <c:v>6.3952963954012949</c:v>
                </c:pt>
                <c:pt idx="18">
                  <c:v>6.5012874929471449</c:v>
                </c:pt>
                <c:pt idx="19">
                  <c:v>6.3995287783975412</c:v>
                </c:pt>
                <c:pt idx="20">
                  <c:v>6.0969180107361689</c:v>
                </c:pt>
                <c:pt idx="21">
                  <c:v>5.7943072430747984</c:v>
                </c:pt>
                <c:pt idx="22">
                  <c:v>5.772892473487758</c:v>
                </c:pt>
                <c:pt idx="23">
                  <c:v>5.7514777039007159</c:v>
                </c:pt>
                <c:pt idx="24">
                  <c:v>6.1605634790392871</c:v>
                </c:pt>
                <c:pt idx="25">
                  <c:v>6.5226537057323029</c:v>
                </c:pt>
                <c:pt idx="26">
                  <c:v>6.4607623893470452</c:v>
                </c:pt>
                <c:pt idx="27">
                  <c:v>6.470605663553382</c:v>
                </c:pt>
                <c:pt idx="28">
                  <c:v>5.5162152890484917</c:v>
                </c:pt>
                <c:pt idx="29">
                  <c:v>4.581586937336767</c:v>
                </c:pt>
                <c:pt idx="30">
                  <c:v>4.9810548141418893</c:v>
                </c:pt>
                <c:pt idx="31">
                  <c:v>5.5103581082691919</c:v>
                </c:pt>
                <c:pt idx="32">
                  <c:v>5.602528564778356</c:v>
                </c:pt>
                <c:pt idx="33">
                  <c:v>5.8221862247086946</c:v>
                </c:pt>
                <c:pt idx="34">
                  <c:v>5.7495364920564969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2-AA45-A7C1-9903CBB94A15}"/>
            </c:ext>
          </c:extLst>
        </c:ser>
        <c:ser>
          <c:idx val="1"/>
          <c:order val="1"/>
          <c:tx>
            <c:strRef>
              <c:f>'Scores Over Time'!$GA$2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Time'!$GA$3:$GA$37</c:f>
              <c:numCache>
                <c:formatCode>0.0</c:formatCode>
                <c:ptCount val="35"/>
                <c:pt idx="0">
                  <c:v>5.4691959673966446</c:v>
                </c:pt>
                <c:pt idx="1">
                  <c:v>5.6964227240506293</c:v>
                </c:pt>
                <c:pt idx="2">
                  <c:v>5.2558451511090336</c:v>
                </c:pt>
                <c:pt idx="3">
                  <c:v>5.3379817563556484</c:v>
                </c:pt>
                <c:pt idx="4">
                  <c:v>5.4374869453803285</c:v>
                </c:pt>
                <c:pt idx="5">
                  <c:v>5.6077552053843611</c:v>
                </c:pt>
                <c:pt idx="6">
                  <c:v>5.128855151102556</c:v>
                </c:pt>
                <c:pt idx="7">
                  <c:v>5.6771265513015772</c:v>
                </c:pt>
                <c:pt idx="8">
                  <c:v>5.5088831004217038</c:v>
                </c:pt>
                <c:pt idx="9">
                  <c:v>5.5958571370498884</c:v>
                </c:pt>
                <c:pt idx="10">
                  <c:v>5.5489779519136961</c:v>
                </c:pt>
                <c:pt idx="11">
                  <c:v>6.0698923143552159</c:v>
                </c:pt>
                <c:pt idx="12">
                  <c:v>6.2970936276061176</c:v>
                </c:pt>
                <c:pt idx="13">
                  <c:v>6.4129827808707569</c:v>
                </c:pt>
                <c:pt idx="14">
                  <c:v>6.5720993632588138</c:v>
                </c:pt>
                <c:pt idx="15">
                  <c:v>6.6553509001000606</c:v>
                </c:pt>
                <c:pt idx="16">
                  <c:v>6.4730196926784469</c:v>
                </c:pt>
                <c:pt idx="17">
                  <c:v>6.652123646512516</c:v>
                </c:pt>
                <c:pt idx="18">
                  <c:v>6.6379581051078453</c:v>
                </c:pt>
                <c:pt idx="19">
                  <c:v>6.4158257018408076</c:v>
                </c:pt>
                <c:pt idx="20">
                  <c:v>6.5729283546326212</c:v>
                </c:pt>
                <c:pt idx="21">
                  <c:v>6.6902594085229294</c:v>
                </c:pt>
                <c:pt idx="22">
                  <c:v>6.5028628203935313</c:v>
                </c:pt>
                <c:pt idx="23">
                  <c:v>6.4012886359045513</c:v>
                </c:pt>
                <c:pt idx="24">
                  <c:v>6.6940091800846808</c:v>
                </c:pt>
                <c:pt idx="25">
                  <c:v>6.6158815584164969</c:v>
                </c:pt>
                <c:pt idx="26">
                  <c:v>6.5947640844102668</c:v>
                </c:pt>
                <c:pt idx="27">
                  <c:v>6.7533486214215763</c:v>
                </c:pt>
                <c:pt idx="28">
                  <c:v>6.8294291906923252</c:v>
                </c:pt>
                <c:pt idx="29">
                  <c:v>6.7361131139983748</c:v>
                </c:pt>
                <c:pt idx="30">
                  <c:v>6.727165953137674</c:v>
                </c:pt>
                <c:pt idx="31">
                  <c:v>6.6888207775320474</c:v>
                </c:pt>
                <c:pt idx="32">
                  <c:v>6.8346950653464287</c:v>
                </c:pt>
                <c:pt idx="33">
                  <c:v>6.8780131901557269</c:v>
                </c:pt>
                <c:pt idx="34">
                  <c:v>6.8310820035707707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2-AA45-A7C1-9903CBB94A15}"/>
            </c:ext>
          </c:extLst>
        </c:ser>
        <c:ser>
          <c:idx val="2"/>
          <c:order val="2"/>
          <c:tx>
            <c:strRef>
              <c:f>'Scores Over Time'!$GB$2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Time'!$GB$3:$GB$37</c:f>
              <c:numCache>
                <c:formatCode>0.0</c:formatCode>
                <c:ptCount val="35"/>
                <c:pt idx="0">
                  <c:v>3.6525518423881178</c:v>
                </c:pt>
                <c:pt idx="1">
                  <c:v>3.67957193221253</c:v>
                </c:pt>
                <c:pt idx="2">
                  <c:v>4.0434925551229837</c:v>
                </c:pt>
                <c:pt idx="3">
                  <c:v>4.2929224968185542</c:v>
                </c:pt>
                <c:pt idx="4">
                  <c:v>4.4849009090465488</c:v>
                </c:pt>
                <c:pt idx="5">
                  <c:v>4.9057041657255587</c:v>
                </c:pt>
                <c:pt idx="6">
                  <c:v>4.9447410080068597</c:v>
                </c:pt>
                <c:pt idx="7">
                  <c:v>5.2194128400944688</c:v>
                </c:pt>
                <c:pt idx="8">
                  <c:v>5.351438547204225</c:v>
                </c:pt>
                <c:pt idx="9">
                  <c:v>5.1822418975501376</c:v>
                </c:pt>
                <c:pt idx="10">
                  <c:v>5.0195097768362658</c:v>
                </c:pt>
                <c:pt idx="11">
                  <c:v>5.2434104334564706</c:v>
                </c:pt>
                <c:pt idx="12">
                  <c:v>5.3830593827493685</c:v>
                </c:pt>
                <c:pt idx="13">
                  <c:v>5.5167019603513205</c:v>
                </c:pt>
                <c:pt idx="14">
                  <c:v>5.8719077976150009</c:v>
                </c:pt>
                <c:pt idx="15">
                  <c:v>6.2580092433319914</c:v>
                </c:pt>
                <c:pt idx="16">
                  <c:v>6.1000938423260598</c:v>
                </c:pt>
                <c:pt idx="17">
                  <c:v>6.1958973321990358</c:v>
                </c:pt>
                <c:pt idx="18">
                  <c:v>6.0533218762659979</c:v>
                </c:pt>
                <c:pt idx="19">
                  <c:v>6.177116599388385</c:v>
                </c:pt>
                <c:pt idx="20">
                  <c:v>6.1334144354507956</c:v>
                </c:pt>
                <c:pt idx="21">
                  <c:v>6.1645571337706597</c:v>
                </c:pt>
                <c:pt idx="22">
                  <c:v>6.1642826563971633</c:v>
                </c:pt>
                <c:pt idx="23">
                  <c:v>6.2889255068388747</c:v>
                </c:pt>
                <c:pt idx="24">
                  <c:v>6.3677467984463858</c:v>
                </c:pt>
                <c:pt idx="25">
                  <c:v>6.5698743356766167</c:v>
                </c:pt>
                <c:pt idx="26">
                  <c:v>6.5486183120109986</c:v>
                </c:pt>
                <c:pt idx="27">
                  <c:v>6.2898806457731693</c:v>
                </c:pt>
                <c:pt idx="28">
                  <c:v>5.7853761997079838</c:v>
                </c:pt>
                <c:pt idx="29">
                  <c:v>6.0202118534132074</c:v>
                </c:pt>
                <c:pt idx="30">
                  <c:v>6.0536849569293159</c:v>
                </c:pt>
                <c:pt idx="31">
                  <c:v>6.2997933465021605</c:v>
                </c:pt>
                <c:pt idx="32">
                  <c:v>6.5346008162971074</c:v>
                </c:pt>
                <c:pt idx="33">
                  <c:v>6.4803053377054995</c:v>
                </c:pt>
                <c:pt idx="34">
                  <c:v>6.7796832372353748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2-AA45-A7C1-9903CBB94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4758272"/>
        <c:axId val="-2091158144"/>
      </c:lineChart>
      <c:catAx>
        <c:axId val="-16947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1158144"/>
        <c:crosses val="autoZero"/>
        <c:auto val="1"/>
        <c:lblAlgn val="ctr"/>
        <c:lblOffset val="100"/>
        <c:noMultiLvlLbl val="0"/>
      </c:catAx>
      <c:valAx>
        <c:axId val="-2091158144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475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Time'!$GH$2</c:f>
              <c:strCache>
                <c:ptCount val="1"/>
                <c:pt idx="0">
                  <c:v>Pennsylvania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Time'!$GH$3:$GH$37</c:f>
              <c:numCache>
                <c:formatCode>0.0</c:formatCode>
                <c:ptCount val="35"/>
                <c:pt idx="0">
                  <c:v>5.6334952648782197</c:v>
                </c:pt>
                <c:pt idx="1">
                  <c:v>5.7722969736746892</c:v>
                </c:pt>
                <c:pt idx="2">
                  <c:v>5.6732162425104775</c:v>
                </c:pt>
                <c:pt idx="3">
                  <c:v>6.2473192734760934</c:v>
                </c:pt>
                <c:pt idx="4">
                  <c:v>6.3974082958684617</c:v>
                </c:pt>
                <c:pt idx="5">
                  <c:v>6.5310482101322194</c:v>
                </c:pt>
                <c:pt idx="6">
                  <c:v>6.6038865977740882</c:v>
                </c:pt>
                <c:pt idx="7">
                  <c:v>6.8668408795161406</c:v>
                </c:pt>
                <c:pt idx="8">
                  <c:v>6.918719812984679</c:v>
                </c:pt>
                <c:pt idx="9">
                  <c:v>6.9444197551403244</c:v>
                </c:pt>
                <c:pt idx="10">
                  <c:v>6.7677826560703354</c:v>
                </c:pt>
                <c:pt idx="11">
                  <c:v>6.6087803999377073</c:v>
                </c:pt>
                <c:pt idx="12">
                  <c:v>6.5821687690707487</c:v>
                </c:pt>
                <c:pt idx="13">
                  <c:v>6.6778166465971731</c:v>
                </c:pt>
                <c:pt idx="14">
                  <c:v>6.6991966662788647</c:v>
                </c:pt>
                <c:pt idx="15">
                  <c:v>6.9662223223363471</c:v>
                </c:pt>
                <c:pt idx="16">
                  <c:v>6.9779653703594846</c:v>
                </c:pt>
                <c:pt idx="17">
                  <c:v>7.1811938184992554</c:v>
                </c:pt>
                <c:pt idx="18">
                  <c:v>7.1930582819796074</c:v>
                </c:pt>
                <c:pt idx="19">
                  <c:v>7.3420052560508253</c:v>
                </c:pt>
                <c:pt idx="20">
                  <c:v>7.2659824838465612</c:v>
                </c:pt>
                <c:pt idx="21">
                  <c:v>7.2520454442444588</c:v>
                </c:pt>
                <c:pt idx="22">
                  <c:v>7.2001225865463843</c:v>
                </c:pt>
                <c:pt idx="23">
                  <c:v>7.1267572206168106</c:v>
                </c:pt>
                <c:pt idx="24">
                  <c:v>7.1287051867430202</c:v>
                </c:pt>
                <c:pt idx="25">
                  <c:v>7.1223241920862819</c:v>
                </c:pt>
                <c:pt idx="26">
                  <c:v>7.0809925805748151</c:v>
                </c:pt>
                <c:pt idx="27">
                  <c:v>7.0105652541460266</c:v>
                </c:pt>
                <c:pt idx="28">
                  <c:v>6.7861062603338675</c:v>
                </c:pt>
                <c:pt idx="29">
                  <c:v>6.6829399367395581</c:v>
                </c:pt>
                <c:pt idx="30">
                  <c:v>6.7418829611975184</c:v>
                </c:pt>
                <c:pt idx="31">
                  <c:v>7.0050284890014103</c:v>
                </c:pt>
                <c:pt idx="32">
                  <c:v>7.000111335544104</c:v>
                </c:pt>
                <c:pt idx="33">
                  <c:v>7.1605994478864048</c:v>
                </c:pt>
                <c:pt idx="34">
                  <c:v>7.2205242160163552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1-DF4F-8A31-30FA9B9B3AF3}"/>
            </c:ext>
          </c:extLst>
        </c:ser>
        <c:ser>
          <c:idx val="1"/>
          <c:order val="1"/>
          <c:tx>
            <c:strRef>
              <c:f>'Scores Over Time'!$GI$2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Time'!$GI$3:$GI$37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1-DF4F-8A31-30FA9B9B3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50867520"/>
        <c:axId val="-2136688608"/>
      </c:lineChart>
      <c:catAx>
        <c:axId val="-18508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6688608"/>
        <c:crosses val="autoZero"/>
        <c:auto val="1"/>
        <c:lblAlgn val="ctr"/>
        <c:lblOffset val="100"/>
        <c:noMultiLvlLbl val="0"/>
      </c:catAx>
      <c:valAx>
        <c:axId val="-213668860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8675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Time'!$GE$2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Time'!$GE$3:$GE$37</c:f>
              <c:numCache>
                <c:formatCode>0.0</c:formatCode>
                <c:ptCount val="35"/>
                <c:pt idx="0">
                  <c:v>5.759382731259568</c:v>
                </c:pt>
                <c:pt idx="1">
                  <c:v>5.9157418581852044</c:v>
                </c:pt>
                <c:pt idx="2">
                  <c:v>5.6620325283855051</c:v>
                </c:pt>
                <c:pt idx="3">
                  <c:v>6.6029846266176024</c:v>
                </c:pt>
                <c:pt idx="4">
                  <c:v>6.645029490256789</c:v>
                </c:pt>
                <c:pt idx="5">
                  <c:v>6.7219233599708419</c:v>
                </c:pt>
                <c:pt idx="6">
                  <c:v>6.8505468866366401</c:v>
                </c:pt>
                <c:pt idx="7">
                  <c:v>7.1628620352404395</c:v>
                </c:pt>
                <c:pt idx="8">
                  <c:v>7.2922513356287206</c:v>
                </c:pt>
                <c:pt idx="9">
                  <c:v>7.2051947232988356</c:v>
                </c:pt>
                <c:pt idx="10">
                  <c:v>6.9646650780438835</c:v>
                </c:pt>
                <c:pt idx="11">
                  <c:v>6.7682375825911478</c:v>
                </c:pt>
                <c:pt idx="12">
                  <c:v>6.4503352544797652</c:v>
                </c:pt>
                <c:pt idx="13">
                  <c:v>6.6490728402097288</c:v>
                </c:pt>
                <c:pt idx="14">
                  <c:v>6.5791364692724272</c:v>
                </c:pt>
                <c:pt idx="15">
                  <c:v>6.9773124540157498</c:v>
                </c:pt>
                <c:pt idx="16">
                  <c:v>7.1918138934990452</c:v>
                </c:pt>
                <c:pt idx="17">
                  <c:v>7.4091040683931721</c:v>
                </c:pt>
                <c:pt idx="18">
                  <c:v>7.4313531331753113</c:v>
                </c:pt>
                <c:pt idx="19">
                  <c:v>7.5846797590666695</c:v>
                </c:pt>
                <c:pt idx="20">
                  <c:v>7.3647623371287239</c:v>
                </c:pt>
                <c:pt idx="21">
                  <c:v>7.1448449151907809</c:v>
                </c:pt>
                <c:pt idx="22">
                  <c:v>7.0628523311319071</c:v>
                </c:pt>
                <c:pt idx="23">
                  <c:v>6.9808597470730342</c:v>
                </c:pt>
                <c:pt idx="24">
                  <c:v>6.9349051087560385</c:v>
                </c:pt>
                <c:pt idx="25">
                  <c:v>6.9742976547701803</c:v>
                </c:pt>
                <c:pt idx="26">
                  <c:v>7.1091253303729145</c:v>
                </c:pt>
                <c:pt idx="27">
                  <c:v>6.97108496728438</c:v>
                </c:pt>
                <c:pt idx="28">
                  <c:v>6.3635674048740958</c:v>
                </c:pt>
                <c:pt idx="29">
                  <c:v>5.8603926671483793</c:v>
                </c:pt>
                <c:pt idx="30">
                  <c:v>6.0013299638034709</c:v>
                </c:pt>
                <c:pt idx="31">
                  <c:v>6.4499093492777151</c:v>
                </c:pt>
                <c:pt idx="32">
                  <c:v>6.5958924100488376</c:v>
                </c:pt>
                <c:pt idx="33">
                  <c:v>6.7302663063834993</c:v>
                </c:pt>
                <c:pt idx="34">
                  <c:v>6.8527450981180271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A-3545-8BAA-195198643C96}"/>
            </c:ext>
          </c:extLst>
        </c:ser>
        <c:ser>
          <c:idx val="1"/>
          <c:order val="1"/>
          <c:tx>
            <c:strRef>
              <c:f>'Scores Over Time'!$GF$2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Time'!$GF$3:$GF$37</c:f>
              <c:numCache>
                <c:formatCode>0.0</c:formatCode>
                <c:ptCount val="35"/>
                <c:pt idx="0">
                  <c:v>6.9436110364212542</c:v>
                </c:pt>
                <c:pt idx="1">
                  <c:v>6.9982727672920495</c:v>
                </c:pt>
                <c:pt idx="2">
                  <c:v>6.8103477788700486</c:v>
                </c:pt>
                <c:pt idx="3">
                  <c:v>6.9484501254065565</c:v>
                </c:pt>
                <c:pt idx="4">
                  <c:v>7.0285065273343861</c:v>
                </c:pt>
                <c:pt idx="5">
                  <c:v>7.0339249680742917</c:v>
                </c:pt>
                <c:pt idx="6">
                  <c:v>6.962670758376694</c:v>
                </c:pt>
                <c:pt idx="7">
                  <c:v>7.0984568475999144</c:v>
                </c:pt>
                <c:pt idx="8">
                  <c:v>7.1281977302594139</c:v>
                </c:pt>
                <c:pt idx="9">
                  <c:v>7.1493263503495044</c:v>
                </c:pt>
                <c:pt idx="10">
                  <c:v>6.9786071402429641</c:v>
                </c:pt>
                <c:pt idx="11">
                  <c:v>6.5932786205841776</c:v>
                </c:pt>
                <c:pt idx="12">
                  <c:v>6.7231527952446406</c:v>
                </c:pt>
                <c:pt idx="13">
                  <c:v>6.7436908871962045</c:v>
                </c:pt>
                <c:pt idx="14">
                  <c:v>6.6961242328352988</c:v>
                </c:pt>
                <c:pt idx="15">
                  <c:v>6.9150836576632306</c:v>
                </c:pt>
                <c:pt idx="16">
                  <c:v>6.7070193930481192</c:v>
                </c:pt>
                <c:pt idx="17">
                  <c:v>7.0097333325358795</c:v>
                </c:pt>
                <c:pt idx="18">
                  <c:v>7.0360079644944236</c:v>
                </c:pt>
                <c:pt idx="19">
                  <c:v>7.1328991811198508</c:v>
                </c:pt>
                <c:pt idx="20">
                  <c:v>7.2117264008077147</c:v>
                </c:pt>
                <c:pt idx="21">
                  <c:v>7.2466968585649774</c:v>
                </c:pt>
                <c:pt idx="22">
                  <c:v>7.1035891630737424</c:v>
                </c:pt>
                <c:pt idx="23">
                  <c:v>6.8110721055839658</c:v>
                </c:pt>
                <c:pt idx="24">
                  <c:v>6.7111722016371953</c:v>
                </c:pt>
                <c:pt idx="25">
                  <c:v>6.6938999145431595</c:v>
                </c:pt>
                <c:pt idx="26">
                  <c:v>6.7055886842650283</c:v>
                </c:pt>
                <c:pt idx="27">
                  <c:v>6.7169485871801955</c:v>
                </c:pt>
                <c:pt idx="28">
                  <c:v>6.8011500954184125</c:v>
                </c:pt>
                <c:pt idx="29">
                  <c:v>6.8646916146250661</c:v>
                </c:pt>
                <c:pt idx="30">
                  <c:v>6.8115655770000574</c:v>
                </c:pt>
                <c:pt idx="31">
                  <c:v>6.8749111892555952</c:v>
                </c:pt>
                <c:pt idx="32">
                  <c:v>6.6080417800084232</c:v>
                </c:pt>
                <c:pt idx="33">
                  <c:v>6.8590162392681506</c:v>
                </c:pt>
                <c:pt idx="34">
                  <c:v>6.8023526556609033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A-3545-8BAA-195198643C96}"/>
            </c:ext>
          </c:extLst>
        </c:ser>
        <c:ser>
          <c:idx val="2"/>
          <c:order val="2"/>
          <c:tx>
            <c:strRef>
              <c:f>'Scores Over Time'!$GG$2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Time'!$GG$3:$GG$37</c:f>
              <c:numCache>
                <c:formatCode>0.0</c:formatCode>
                <c:ptCount val="35"/>
                <c:pt idx="0">
                  <c:v>4.1974920269538343</c:v>
                </c:pt>
                <c:pt idx="1">
                  <c:v>4.4028762955468164</c:v>
                </c:pt>
                <c:pt idx="2">
                  <c:v>4.5472684202758806</c:v>
                </c:pt>
                <c:pt idx="3">
                  <c:v>5.1905230684041195</c:v>
                </c:pt>
                <c:pt idx="4">
                  <c:v>5.5186888700142083</c:v>
                </c:pt>
                <c:pt idx="5">
                  <c:v>5.8372963023515254</c:v>
                </c:pt>
                <c:pt idx="6">
                  <c:v>5.9984421483089294</c:v>
                </c:pt>
                <c:pt idx="7">
                  <c:v>6.3392037557080698</c:v>
                </c:pt>
                <c:pt idx="8">
                  <c:v>6.3357103730659006</c:v>
                </c:pt>
                <c:pt idx="9">
                  <c:v>6.478738191772635</c:v>
                </c:pt>
                <c:pt idx="10">
                  <c:v>6.3600757499241611</c:v>
                </c:pt>
                <c:pt idx="11">
                  <c:v>6.4648249966377973</c:v>
                </c:pt>
                <c:pt idx="12">
                  <c:v>6.5730182574878429</c:v>
                </c:pt>
                <c:pt idx="13">
                  <c:v>6.6406862123855861</c:v>
                </c:pt>
                <c:pt idx="14">
                  <c:v>6.8223292967288671</c:v>
                </c:pt>
                <c:pt idx="15">
                  <c:v>7.0062708553300617</c:v>
                </c:pt>
                <c:pt idx="16">
                  <c:v>7.0350628245312876</c:v>
                </c:pt>
                <c:pt idx="17">
                  <c:v>7.1247440545687146</c:v>
                </c:pt>
                <c:pt idx="18">
                  <c:v>7.1118137482690882</c:v>
                </c:pt>
                <c:pt idx="19">
                  <c:v>7.3084368279659557</c:v>
                </c:pt>
                <c:pt idx="20">
                  <c:v>7.2214587136032451</c:v>
                </c:pt>
                <c:pt idx="21">
                  <c:v>7.3645945589776174</c:v>
                </c:pt>
                <c:pt idx="22">
                  <c:v>7.4339262654335032</c:v>
                </c:pt>
                <c:pt idx="23">
                  <c:v>7.5883398091934309</c:v>
                </c:pt>
                <c:pt idx="24">
                  <c:v>7.740038249835826</c:v>
                </c:pt>
                <c:pt idx="25">
                  <c:v>7.6987750069455076</c:v>
                </c:pt>
                <c:pt idx="26">
                  <c:v>7.4282637270865024</c:v>
                </c:pt>
                <c:pt idx="27">
                  <c:v>7.3436622079735061</c:v>
                </c:pt>
                <c:pt idx="28">
                  <c:v>7.193601280709097</c:v>
                </c:pt>
                <c:pt idx="29">
                  <c:v>7.323735528445229</c:v>
                </c:pt>
                <c:pt idx="30">
                  <c:v>7.4127533427890269</c:v>
                </c:pt>
                <c:pt idx="31">
                  <c:v>7.6902649284709215</c:v>
                </c:pt>
                <c:pt idx="32">
                  <c:v>7.7963998165750512</c:v>
                </c:pt>
                <c:pt idx="33">
                  <c:v>7.8925157980075644</c:v>
                </c:pt>
                <c:pt idx="34">
                  <c:v>8.0064748942701343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A-3545-8BAA-195198643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003264"/>
        <c:axId val="-2136587680"/>
      </c:lineChart>
      <c:catAx>
        <c:axId val="214700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6587680"/>
        <c:crosses val="autoZero"/>
        <c:auto val="1"/>
        <c:lblAlgn val="ctr"/>
        <c:lblOffset val="100"/>
        <c:noMultiLvlLbl val="0"/>
      </c:catAx>
      <c:valAx>
        <c:axId val="-2136587680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700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Time'!$GM$2</c:f>
              <c:strCache>
                <c:ptCount val="1"/>
                <c:pt idx="0">
                  <c:v>Rhode Island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Time'!$GM$3:$GM$37</c:f>
              <c:numCache>
                <c:formatCode>0.0</c:formatCode>
                <c:ptCount val="35"/>
                <c:pt idx="0">
                  <c:v>5.2259893132187054</c:v>
                </c:pt>
                <c:pt idx="1">
                  <c:v>5.3048372123435437</c:v>
                </c:pt>
                <c:pt idx="2">
                  <c:v>5.3018768878152551</c:v>
                </c:pt>
                <c:pt idx="3">
                  <c:v>5.6440373850424308</c:v>
                </c:pt>
                <c:pt idx="4">
                  <c:v>6.0342086739553578</c:v>
                </c:pt>
                <c:pt idx="5">
                  <c:v>6.132797978977357</c:v>
                </c:pt>
                <c:pt idx="6">
                  <c:v>6.1468577632314618</c:v>
                </c:pt>
                <c:pt idx="7">
                  <c:v>6.5277351492109936</c:v>
                </c:pt>
                <c:pt idx="8">
                  <c:v>6.6488242885815731</c:v>
                </c:pt>
                <c:pt idx="9">
                  <c:v>6.4349075919288508</c:v>
                </c:pt>
                <c:pt idx="10">
                  <c:v>5.790417650071455</c:v>
                </c:pt>
                <c:pt idx="11">
                  <c:v>5.467304809572334</c:v>
                </c:pt>
                <c:pt idx="12">
                  <c:v>5.6105655280276876</c:v>
                </c:pt>
                <c:pt idx="13">
                  <c:v>5.6706058619876645</c:v>
                </c:pt>
                <c:pt idx="14">
                  <c:v>5.6806376497124056</c:v>
                </c:pt>
                <c:pt idx="15">
                  <c:v>5.8885191023415286</c:v>
                </c:pt>
                <c:pt idx="16">
                  <c:v>5.9470820951288621</c:v>
                </c:pt>
                <c:pt idx="17">
                  <c:v>6.2278472564123541</c:v>
                </c:pt>
                <c:pt idx="18">
                  <c:v>6.2395803785161306</c:v>
                </c:pt>
                <c:pt idx="19">
                  <c:v>6.2987335228902914</c:v>
                </c:pt>
                <c:pt idx="20">
                  <c:v>6.2277130273090711</c:v>
                </c:pt>
                <c:pt idx="21">
                  <c:v>6.1609937816056686</c:v>
                </c:pt>
                <c:pt idx="22">
                  <c:v>6.2554280871535068</c:v>
                </c:pt>
                <c:pt idx="23">
                  <c:v>6.1447333893152143</c:v>
                </c:pt>
                <c:pt idx="24">
                  <c:v>6.1350669941826483</c:v>
                </c:pt>
                <c:pt idx="25">
                  <c:v>6.4319970338772094</c:v>
                </c:pt>
                <c:pt idx="26">
                  <c:v>6.4282194843161902</c:v>
                </c:pt>
                <c:pt idx="27">
                  <c:v>6.345600679688836</c:v>
                </c:pt>
                <c:pt idx="28">
                  <c:v>6.1646441482832053</c:v>
                </c:pt>
                <c:pt idx="29">
                  <c:v>6.1505352956905961</c:v>
                </c:pt>
                <c:pt idx="30">
                  <c:v>6.4587306778144287</c:v>
                </c:pt>
                <c:pt idx="31">
                  <c:v>6.5653494424874568</c:v>
                </c:pt>
                <c:pt idx="32">
                  <c:v>6.6110457263317821</c:v>
                </c:pt>
                <c:pt idx="33">
                  <c:v>6.7941700195113768</c:v>
                </c:pt>
                <c:pt idx="34">
                  <c:v>6.796528113148212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A-D94A-B504-728DDB83393A}"/>
            </c:ext>
          </c:extLst>
        </c:ser>
        <c:ser>
          <c:idx val="1"/>
          <c:order val="1"/>
          <c:tx>
            <c:strRef>
              <c:f>'Scores Over Time'!$GN$2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Time'!$GN$3:$GN$37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A-D94A-B504-728DDB83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810304"/>
        <c:axId val="-2090882064"/>
      </c:lineChart>
      <c:catAx>
        <c:axId val="21468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0882064"/>
        <c:crosses val="autoZero"/>
        <c:auto val="1"/>
        <c:lblAlgn val="ctr"/>
        <c:lblOffset val="100"/>
        <c:noMultiLvlLbl val="0"/>
      </c:catAx>
      <c:valAx>
        <c:axId val="-2090882064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68103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Time'!$GJ$2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Time'!$GJ$3:$GJ$37</c:f>
              <c:numCache>
                <c:formatCode>0.0</c:formatCode>
                <c:ptCount val="35"/>
                <c:pt idx="0">
                  <c:v>5.9101985749606341</c:v>
                </c:pt>
                <c:pt idx="1">
                  <c:v>5.7188601843373092</c:v>
                </c:pt>
                <c:pt idx="2">
                  <c:v>5.9567115422519796</c:v>
                </c:pt>
                <c:pt idx="3">
                  <c:v>6.5918470840632963</c:v>
                </c:pt>
                <c:pt idx="4">
                  <c:v>6.7087543195385209</c:v>
                </c:pt>
                <c:pt idx="5">
                  <c:v>6.747569299698811</c:v>
                </c:pt>
                <c:pt idx="6">
                  <c:v>6.7873719575175642</c:v>
                </c:pt>
                <c:pt idx="7">
                  <c:v>6.9882908635672942</c:v>
                </c:pt>
                <c:pt idx="8">
                  <c:v>7.0107198710450875</c:v>
                </c:pt>
                <c:pt idx="9">
                  <c:v>6.5620507731537785</c:v>
                </c:pt>
                <c:pt idx="10">
                  <c:v>5.5381328702400099</c:v>
                </c:pt>
                <c:pt idx="11">
                  <c:v>4.7096781838889781</c:v>
                </c:pt>
                <c:pt idx="12">
                  <c:v>5.1020807090227915</c:v>
                </c:pt>
                <c:pt idx="13">
                  <c:v>5.1878550499223053</c:v>
                </c:pt>
                <c:pt idx="14">
                  <c:v>5.3007056510428896</c:v>
                </c:pt>
                <c:pt idx="15">
                  <c:v>5.694451732027292</c:v>
                </c:pt>
                <c:pt idx="16">
                  <c:v>6.0139477079495007</c:v>
                </c:pt>
                <c:pt idx="17">
                  <c:v>6.4956981174574651</c:v>
                </c:pt>
                <c:pt idx="18">
                  <c:v>6.2739054575983815</c:v>
                </c:pt>
                <c:pt idx="19">
                  <c:v>6.3625756342767792</c:v>
                </c:pt>
                <c:pt idx="20">
                  <c:v>6.0903332135186181</c:v>
                </c:pt>
                <c:pt idx="21">
                  <c:v>5.818090792760457</c:v>
                </c:pt>
                <c:pt idx="22">
                  <c:v>5.8071569830339458</c:v>
                </c:pt>
                <c:pt idx="23">
                  <c:v>5.7962231733074345</c:v>
                </c:pt>
                <c:pt idx="24">
                  <c:v>5.8088174876113401</c:v>
                </c:pt>
                <c:pt idx="25">
                  <c:v>6.4604133123018812</c:v>
                </c:pt>
                <c:pt idx="26">
                  <c:v>6.4279155068902538</c:v>
                </c:pt>
                <c:pt idx="27">
                  <c:v>6.2377447243076292</c:v>
                </c:pt>
                <c:pt idx="28">
                  <c:v>5.7863315501735668</c:v>
                </c:pt>
                <c:pt idx="29">
                  <c:v>5.3599564734978022</c:v>
                </c:pt>
                <c:pt idx="30">
                  <c:v>5.6092441937840016</c:v>
                </c:pt>
                <c:pt idx="31">
                  <c:v>5.7953567457490101</c:v>
                </c:pt>
                <c:pt idx="32">
                  <c:v>6.0171675341102775</c:v>
                </c:pt>
                <c:pt idx="33">
                  <c:v>6.2822393895254605</c:v>
                </c:pt>
                <c:pt idx="34">
                  <c:v>6.3885219307937122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4-0C4E-9259-70F0C6497386}"/>
            </c:ext>
          </c:extLst>
        </c:ser>
        <c:ser>
          <c:idx val="1"/>
          <c:order val="1"/>
          <c:tx>
            <c:strRef>
              <c:f>'Scores Over Time'!$GK$2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Time'!$GK$3:$GK$37</c:f>
              <c:numCache>
                <c:formatCode>0.0</c:formatCode>
                <c:ptCount val="35"/>
                <c:pt idx="0">
                  <c:v>5.3359526797890782</c:v>
                </c:pt>
                <c:pt idx="1">
                  <c:v>5.5389885706186881</c:v>
                </c:pt>
                <c:pt idx="2">
                  <c:v>5.0008669452236516</c:v>
                </c:pt>
                <c:pt idx="3">
                  <c:v>5.0186689430659346</c:v>
                </c:pt>
                <c:pt idx="4">
                  <c:v>5.7064220243782158</c:v>
                </c:pt>
                <c:pt idx="5">
                  <c:v>5.6459122699096884</c:v>
                </c:pt>
                <c:pt idx="6">
                  <c:v>5.5891849832822071</c:v>
                </c:pt>
                <c:pt idx="7">
                  <c:v>6.3345243924908736</c:v>
                </c:pt>
                <c:pt idx="8">
                  <c:v>6.5417650471027367</c:v>
                </c:pt>
                <c:pt idx="9">
                  <c:v>6.4215803780600389</c:v>
                </c:pt>
                <c:pt idx="10">
                  <c:v>5.8795067635813174</c:v>
                </c:pt>
                <c:pt idx="11">
                  <c:v>5.6074727650694633</c:v>
                </c:pt>
                <c:pt idx="12">
                  <c:v>5.3479464413380349</c:v>
                </c:pt>
                <c:pt idx="13">
                  <c:v>5.2118669117439262</c:v>
                </c:pt>
                <c:pt idx="14">
                  <c:v>5.1861107439250125</c:v>
                </c:pt>
                <c:pt idx="15">
                  <c:v>5.277322584089938</c:v>
                </c:pt>
                <c:pt idx="16">
                  <c:v>5.2317806035207326</c:v>
                </c:pt>
                <c:pt idx="17">
                  <c:v>5.3871368924621121</c:v>
                </c:pt>
                <c:pt idx="18">
                  <c:v>5.6248988885010105</c:v>
                </c:pt>
                <c:pt idx="19">
                  <c:v>5.6759374768934201</c:v>
                </c:pt>
                <c:pt idx="20">
                  <c:v>5.7545107862729701</c:v>
                </c:pt>
                <c:pt idx="21">
                  <c:v>5.7954426001223185</c:v>
                </c:pt>
                <c:pt idx="22">
                  <c:v>5.9537547424878774</c:v>
                </c:pt>
                <c:pt idx="23">
                  <c:v>5.6083267170156939</c:v>
                </c:pt>
                <c:pt idx="24">
                  <c:v>5.4654843897080747</c:v>
                </c:pt>
                <c:pt idx="25">
                  <c:v>5.5047851794749354</c:v>
                </c:pt>
                <c:pt idx="26">
                  <c:v>5.5674873804522802</c:v>
                </c:pt>
                <c:pt idx="27">
                  <c:v>5.6049670579533437</c:v>
                </c:pt>
                <c:pt idx="28">
                  <c:v>5.6968655579711518</c:v>
                </c:pt>
                <c:pt idx="29">
                  <c:v>5.8218245203431103</c:v>
                </c:pt>
                <c:pt idx="30">
                  <c:v>6.4892257358706287</c:v>
                </c:pt>
                <c:pt idx="31">
                  <c:v>6.5318882098991464</c:v>
                </c:pt>
                <c:pt idx="32">
                  <c:v>6.4058108277194865</c:v>
                </c:pt>
                <c:pt idx="33">
                  <c:v>6.534196253865904</c:v>
                </c:pt>
                <c:pt idx="34">
                  <c:v>6.4274930091877138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4-0C4E-9259-70F0C6497386}"/>
            </c:ext>
          </c:extLst>
        </c:ser>
        <c:ser>
          <c:idx val="2"/>
          <c:order val="2"/>
          <c:tx>
            <c:strRef>
              <c:f>'Scores Over Time'!$GL$2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Time'!$GL$3:$GL$37</c:f>
              <c:numCache>
                <c:formatCode>0.0</c:formatCode>
                <c:ptCount val="35"/>
                <c:pt idx="0">
                  <c:v>4.4318166849064031</c:v>
                </c:pt>
                <c:pt idx="1">
                  <c:v>4.6566628820746336</c:v>
                </c:pt>
                <c:pt idx="2">
                  <c:v>4.9480521759701359</c:v>
                </c:pt>
                <c:pt idx="3">
                  <c:v>5.3215961279980597</c:v>
                </c:pt>
                <c:pt idx="4">
                  <c:v>5.6874496779493358</c:v>
                </c:pt>
                <c:pt idx="5">
                  <c:v>6.0049123673235707</c:v>
                </c:pt>
                <c:pt idx="6">
                  <c:v>6.0640163488946142</c:v>
                </c:pt>
                <c:pt idx="7">
                  <c:v>6.2603901915748139</c:v>
                </c:pt>
                <c:pt idx="8">
                  <c:v>6.3939879475968953</c:v>
                </c:pt>
                <c:pt idx="9">
                  <c:v>6.3210916245727349</c:v>
                </c:pt>
                <c:pt idx="10">
                  <c:v>5.9536133163930396</c:v>
                </c:pt>
                <c:pt idx="11">
                  <c:v>6.0847634797585597</c:v>
                </c:pt>
                <c:pt idx="12">
                  <c:v>6.3816694337222373</c:v>
                </c:pt>
                <c:pt idx="13">
                  <c:v>6.6120956242967637</c:v>
                </c:pt>
                <c:pt idx="14">
                  <c:v>6.5550965541693129</c:v>
                </c:pt>
                <c:pt idx="15">
                  <c:v>6.6937829909073558</c:v>
                </c:pt>
                <c:pt idx="16">
                  <c:v>6.5955179739163512</c:v>
                </c:pt>
                <c:pt idx="17">
                  <c:v>6.8007067593174861</c:v>
                </c:pt>
                <c:pt idx="18">
                  <c:v>6.8199367894489997</c:v>
                </c:pt>
                <c:pt idx="19">
                  <c:v>6.8576874575006741</c:v>
                </c:pt>
                <c:pt idx="20">
                  <c:v>6.8382950821356232</c:v>
                </c:pt>
                <c:pt idx="21">
                  <c:v>6.8694479519342293</c:v>
                </c:pt>
                <c:pt idx="22">
                  <c:v>7.0053725359386974</c:v>
                </c:pt>
                <c:pt idx="23">
                  <c:v>7.0296502776225145</c:v>
                </c:pt>
                <c:pt idx="24">
                  <c:v>7.1308991052285293</c:v>
                </c:pt>
                <c:pt idx="25">
                  <c:v>7.3307926098548108</c:v>
                </c:pt>
                <c:pt idx="26">
                  <c:v>7.2892555656060338</c:v>
                </c:pt>
                <c:pt idx="27">
                  <c:v>7.1940902568055343</c:v>
                </c:pt>
                <c:pt idx="28">
                  <c:v>7.0107353367048963</c:v>
                </c:pt>
                <c:pt idx="29">
                  <c:v>7.2698248932308758</c:v>
                </c:pt>
                <c:pt idx="30">
                  <c:v>7.2777221037886539</c:v>
                </c:pt>
                <c:pt idx="31">
                  <c:v>7.3688033718142165</c:v>
                </c:pt>
                <c:pt idx="32">
                  <c:v>7.4101588171655841</c:v>
                </c:pt>
                <c:pt idx="33">
                  <c:v>7.566074415142765</c:v>
                </c:pt>
                <c:pt idx="34">
                  <c:v>7.5735693994632101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4-0C4E-9259-70F0C6497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1696704"/>
        <c:axId val="-2131434288"/>
      </c:lineChart>
      <c:catAx>
        <c:axId val="-20716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434288"/>
        <c:crosses val="autoZero"/>
        <c:auto val="1"/>
        <c:lblAlgn val="ctr"/>
        <c:lblOffset val="100"/>
        <c:noMultiLvlLbl val="0"/>
      </c:catAx>
      <c:valAx>
        <c:axId val="-213143428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716967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Time'!$GR$2</c:f>
              <c:strCache>
                <c:ptCount val="1"/>
                <c:pt idx="0">
                  <c:v>South Carolina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Time'!$GR$3:$GR$37</c:f>
              <c:numCache>
                <c:formatCode>0.0</c:formatCode>
                <c:ptCount val="35"/>
                <c:pt idx="0">
                  <c:v>6.3064149442804061</c:v>
                </c:pt>
                <c:pt idx="1">
                  <c:v>6.2830095355994127</c:v>
                </c:pt>
                <c:pt idx="2">
                  <c:v>6.4919065526420683</c:v>
                </c:pt>
                <c:pt idx="3">
                  <c:v>6.8821149762563785</c:v>
                </c:pt>
                <c:pt idx="4">
                  <c:v>6.7641804209777483</c:v>
                </c:pt>
                <c:pt idx="5">
                  <c:v>6.7931263926524963</c:v>
                </c:pt>
                <c:pt idx="6">
                  <c:v>6.8475576579859485</c:v>
                </c:pt>
                <c:pt idx="7">
                  <c:v>6.9484397742689197</c:v>
                </c:pt>
                <c:pt idx="8">
                  <c:v>7.0288326710784217</c:v>
                </c:pt>
                <c:pt idx="9">
                  <c:v>6.9092996198266476</c:v>
                </c:pt>
                <c:pt idx="10">
                  <c:v>6.7155164860030707</c:v>
                </c:pt>
                <c:pt idx="11">
                  <c:v>6.679009660867762</c:v>
                </c:pt>
                <c:pt idx="12">
                  <c:v>6.6419632530842909</c:v>
                </c:pt>
                <c:pt idx="13">
                  <c:v>6.7090777350854438</c:v>
                </c:pt>
                <c:pt idx="14">
                  <c:v>6.7691112895098859</c:v>
                </c:pt>
                <c:pt idx="15">
                  <c:v>6.8595734703977698</c:v>
                </c:pt>
                <c:pt idx="16">
                  <c:v>6.8499072058331789</c:v>
                </c:pt>
                <c:pt idx="17">
                  <c:v>6.9514373649520449</c:v>
                </c:pt>
                <c:pt idx="18">
                  <c:v>6.9083436634874049</c:v>
                </c:pt>
                <c:pt idx="19">
                  <c:v>6.9602113093043938</c:v>
                </c:pt>
                <c:pt idx="20">
                  <c:v>6.7710412361057388</c:v>
                </c:pt>
                <c:pt idx="21">
                  <c:v>6.6407238249676617</c:v>
                </c:pt>
                <c:pt idx="22">
                  <c:v>6.5491046065705945</c:v>
                </c:pt>
                <c:pt idx="23">
                  <c:v>6.5551263719504496</c:v>
                </c:pt>
                <c:pt idx="24">
                  <c:v>6.5659541406392838</c:v>
                </c:pt>
                <c:pt idx="25">
                  <c:v>6.6836657457720108</c:v>
                </c:pt>
                <c:pt idx="26">
                  <c:v>6.6491955428235494</c:v>
                </c:pt>
                <c:pt idx="27">
                  <c:v>6.5097220182178335</c:v>
                </c:pt>
                <c:pt idx="28">
                  <c:v>6.1786376759319745</c:v>
                </c:pt>
                <c:pt idx="29">
                  <c:v>6.0902171235835967</c:v>
                </c:pt>
                <c:pt idx="30">
                  <c:v>6.2874469609339299</c:v>
                </c:pt>
                <c:pt idx="31">
                  <c:v>6.5847622438007845</c:v>
                </c:pt>
                <c:pt idx="32">
                  <c:v>6.5599120955625168</c:v>
                </c:pt>
                <c:pt idx="33">
                  <c:v>6.7088015536264907</c:v>
                </c:pt>
                <c:pt idx="34">
                  <c:v>6.8498805639015563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8-A246-ACF9-C1CD94C19D1B}"/>
            </c:ext>
          </c:extLst>
        </c:ser>
        <c:ser>
          <c:idx val="1"/>
          <c:order val="1"/>
          <c:tx>
            <c:strRef>
              <c:f>'Scores Over Time'!$GS$2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Time'!$GS$3:$GS$37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8-A246-ACF9-C1CD94C1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31410928"/>
        <c:axId val="-2070515856"/>
      </c:lineChart>
      <c:catAx>
        <c:axId val="-153141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70515856"/>
        <c:crosses val="autoZero"/>
        <c:auto val="1"/>
        <c:lblAlgn val="ctr"/>
        <c:lblOffset val="100"/>
        <c:noMultiLvlLbl val="0"/>
      </c:catAx>
      <c:valAx>
        <c:axId val="-207051585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314109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Time'!$Q$2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Time'!$Q$3:$Q$37</c:f>
              <c:numCache>
                <c:formatCode>0.0</c:formatCode>
                <c:ptCount val="35"/>
                <c:pt idx="0">
                  <c:v>8.1784349254644546</c:v>
                </c:pt>
                <c:pt idx="1">
                  <c:v>8.3065821251017198</c:v>
                </c:pt>
                <c:pt idx="2">
                  <c:v>8.344367542157336</c:v>
                </c:pt>
                <c:pt idx="3">
                  <c:v>8.5800960057482527</c:v>
                </c:pt>
                <c:pt idx="4">
                  <c:v>8.4606091011791449</c:v>
                </c:pt>
                <c:pt idx="5">
                  <c:v>8.4079318990697729</c:v>
                </c:pt>
                <c:pt idx="6">
                  <c:v>8.3120519802838349</c:v>
                </c:pt>
                <c:pt idx="7">
                  <c:v>8.394199186622588</c:v>
                </c:pt>
                <c:pt idx="8">
                  <c:v>8.4439382618594738</c:v>
                </c:pt>
                <c:pt idx="9">
                  <c:v>8.2858087016314403</c:v>
                </c:pt>
                <c:pt idx="10">
                  <c:v>8.1865488581439259</c:v>
                </c:pt>
                <c:pt idx="11">
                  <c:v>8.040219787845956</c:v>
                </c:pt>
                <c:pt idx="12">
                  <c:v>7.8633697717849911</c:v>
                </c:pt>
                <c:pt idx="13">
                  <c:v>7.9825225036331142</c:v>
                </c:pt>
                <c:pt idx="14">
                  <c:v>7.8644804778903845</c:v>
                </c:pt>
                <c:pt idx="15">
                  <c:v>7.8975717529607392</c:v>
                </c:pt>
                <c:pt idx="16">
                  <c:v>7.959363875052536</c:v>
                </c:pt>
                <c:pt idx="17">
                  <c:v>8.121296831237574</c:v>
                </c:pt>
                <c:pt idx="18">
                  <c:v>8.0474474667098814</c:v>
                </c:pt>
                <c:pt idx="19">
                  <c:v>7.9112293378378942</c:v>
                </c:pt>
                <c:pt idx="20">
                  <c:v>7.599081719998491</c:v>
                </c:pt>
                <c:pt idx="21">
                  <c:v>7.2869341021590897</c:v>
                </c:pt>
                <c:pt idx="22">
                  <c:v>7.3036280365857458</c:v>
                </c:pt>
                <c:pt idx="23">
                  <c:v>7.3203219710124037</c:v>
                </c:pt>
                <c:pt idx="24">
                  <c:v>7.6122049141808974</c:v>
                </c:pt>
                <c:pt idx="25">
                  <c:v>7.5151958152512153</c:v>
                </c:pt>
                <c:pt idx="26">
                  <c:v>7.5343478521053093</c:v>
                </c:pt>
                <c:pt idx="27">
                  <c:v>7.4305396401456818</c:v>
                </c:pt>
                <c:pt idx="28">
                  <c:v>7.0430687036461235</c:v>
                </c:pt>
                <c:pt idx="29">
                  <c:v>6.3448766598775377</c:v>
                </c:pt>
                <c:pt idx="30">
                  <c:v>6.0809820582839107</c:v>
                </c:pt>
                <c:pt idx="31">
                  <c:v>6.5455299521998791</c:v>
                </c:pt>
                <c:pt idx="32">
                  <c:v>6.4900619944308557</c:v>
                </c:pt>
                <c:pt idx="33">
                  <c:v>6.7417027293210667</c:v>
                </c:pt>
                <c:pt idx="34">
                  <c:v>6.6769330300525516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0-8045-AA47-35BE53568C10}"/>
            </c:ext>
          </c:extLst>
        </c:ser>
        <c:ser>
          <c:idx val="1"/>
          <c:order val="1"/>
          <c:tx>
            <c:strRef>
              <c:f>'Scores Over Time'!$R$2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Time'!$R$3:$R$37</c:f>
              <c:numCache>
                <c:formatCode>0.0</c:formatCode>
                <c:ptCount val="35"/>
                <c:pt idx="0">
                  <c:v>6.8808270085202743</c:v>
                </c:pt>
                <c:pt idx="1">
                  <c:v>6.9262005718397646</c:v>
                </c:pt>
                <c:pt idx="2">
                  <c:v>6.6652357105647644</c:v>
                </c:pt>
                <c:pt idx="3">
                  <c:v>6.7165897348088501</c:v>
                </c:pt>
                <c:pt idx="4">
                  <c:v>6.4896758861740453</c:v>
                </c:pt>
                <c:pt idx="5">
                  <c:v>6.5029971743658681</c:v>
                </c:pt>
                <c:pt idx="6">
                  <c:v>6.5108647238120003</c:v>
                </c:pt>
                <c:pt idx="7">
                  <c:v>6.5321652999613473</c:v>
                </c:pt>
                <c:pt idx="8">
                  <c:v>6.5548868977103103</c:v>
                </c:pt>
                <c:pt idx="9">
                  <c:v>6.589732845546072</c:v>
                </c:pt>
                <c:pt idx="10">
                  <c:v>6.5819154059638034</c:v>
                </c:pt>
                <c:pt idx="11">
                  <c:v>6.3618649605718662</c:v>
                </c:pt>
                <c:pt idx="12">
                  <c:v>6.2587963002391298</c:v>
                </c:pt>
                <c:pt idx="13">
                  <c:v>6.1687451148788277</c:v>
                </c:pt>
                <c:pt idx="14">
                  <c:v>6.1578538422314564</c:v>
                </c:pt>
                <c:pt idx="15">
                  <c:v>6.0792089376339309</c:v>
                </c:pt>
                <c:pt idx="16">
                  <c:v>6.0364294412337873</c:v>
                </c:pt>
                <c:pt idx="17">
                  <c:v>6.0973260831488458</c:v>
                </c:pt>
                <c:pt idx="18">
                  <c:v>6.1055274529620291</c:v>
                </c:pt>
                <c:pt idx="19">
                  <c:v>6.1825387557942255</c:v>
                </c:pt>
                <c:pt idx="20">
                  <c:v>6.1746401363436512</c:v>
                </c:pt>
                <c:pt idx="21">
                  <c:v>6.0679332284713485</c:v>
                </c:pt>
                <c:pt idx="22">
                  <c:v>6.0854666645555255</c:v>
                </c:pt>
                <c:pt idx="23">
                  <c:v>6.1266697707231668</c:v>
                </c:pt>
                <c:pt idx="24">
                  <c:v>5.7922650299702445</c:v>
                </c:pt>
                <c:pt idx="25">
                  <c:v>5.699921010827774</c:v>
                </c:pt>
                <c:pt idx="26">
                  <c:v>5.7805760636413224</c:v>
                </c:pt>
                <c:pt idx="27">
                  <c:v>5.880379306399246</c:v>
                </c:pt>
                <c:pt idx="28">
                  <c:v>5.9482387531919745</c:v>
                </c:pt>
                <c:pt idx="29">
                  <c:v>6.0533695570290362</c:v>
                </c:pt>
                <c:pt idx="30">
                  <c:v>6.1015466187107776</c:v>
                </c:pt>
                <c:pt idx="31">
                  <c:v>5.8815880146044117</c:v>
                </c:pt>
                <c:pt idx="32">
                  <c:v>5.7784049575774512</c:v>
                </c:pt>
                <c:pt idx="33">
                  <c:v>6.130530626739124</c:v>
                </c:pt>
                <c:pt idx="34">
                  <c:v>6.1215956718268858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0-8045-AA47-35BE53568C10}"/>
            </c:ext>
          </c:extLst>
        </c:ser>
        <c:ser>
          <c:idx val="2"/>
          <c:order val="2"/>
          <c:tx>
            <c:strRef>
              <c:f>'Scores Over Time'!$S$2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Time'!$S$3:$S$37</c:f>
              <c:numCache>
                <c:formatCode>0.0</c:formatCode>
                <c:ptCount val="35"/>
                <c:pt idx="0">
                  <c:v>3.9976645316117079</c:v>
                </c:pt>
                <c:pt idx="1">
                  <c:v>4.1480637909034535</c:v>
                </c:pt>
                <c:pt idx="2">
                  <c:v>4.507753688964133</c:v>
                </c:pt>
                <c:pt idx="3">
                  <c:v>5.1858036589095509</c:v>
                </c:pt>
                <c:pt idx="4">
                  <c:v>5.2610175654214704</c:v>
                </c:pt>
                <c:pt idx="5">
                  <c:v>5.5228049253535856</c:v>
                </c:pt>
                <c:pt idx="6">
                  <c:v>5.5777841718748675</c:v>
                </c:pt>
                <c:pt idx="7">
                  <c:v>5.9534061520189114</c:v>
                </c:pt>
                <c:pt idx="8">
                  <c:v>6.1249312988653033</c:v>
                </c:pt>
                <c:pt idx="9">
                  <c:v>5.9674954326457126</c:v>
                </c:pt>
                <c:pt idx="10">
                  <c:v>5.7091783189948773</c:v>
                </c:pt>
                <c:pt idx="11">
                  <c:v>5.972258182700366</c:v>
                </c:pt>
                <c:pt idx="12">
                  <c:v>6.1677837131196158</c:v>
                </c:pt>
                <c:pt idx="13">
                  <c:v>6.337813930094744</c:v>
                </c:pt>
                <c:pt idx="14">
                  <c:v>6.6200729282063904</c:v>
                </c:pt>
                <c:pt idx="15">
                  <c:v>6.82276068328592</c:v>
                </c:pt>
                <c:pt idx="16">
                  <c:v>6.7852764445116263</c:v>
                </c:pt>
                <c:pt idx="17">
                  <c:v>6.7474215145154828</c:v>
                </c:pt>
                <c:pt idx="18">
                  <c:v>6.6719545981900028</c:v>
                </c:pt>
                <c:pt idx="19">
                  <c:v>7.0115601620602135</c:v>
                </c:pt>
                <c:pt idx="20">
                  <c:v>6.8959039500021744</c:v>
                </c:pt>
                <c:pt idx="21">
                  <c:v>7.0219598108478705</c:v>
                </c:pt>
                <c:pt idx="22">
                  <c:v>7.1560432379549823</c:v>
                </c:pt>
                <c:pt idx="23">
                  <c:v>7.2457899990019543</c:v>
                </c:pt>
                <c:pt idx="24">
                  <c:v>7.3523494015458617</c:v>
                </c:pt>
                <c:pt idx="25">
                  <c:v>7.2993767599229225</c:v>
                </c:pt>
                <c:pt idx="26">
                  <c:v>7.1145220146863437</c:v>
                </c:pt>
                <c:pt idx="27">
                  <c:v>6.9827018901373519</c:v>
                </c:pt>
                <c:pt idx="28">
                  <c:v>6.7584905521289684</c:v>
                </c:pt>
                <c:pt idx="29">
                  <c:v>6.6766124670119114</c:v>
                </c:pt>
                <c:pt idx="30">
                  <c:v>6.7969728328668637</c:v>
                </c:pt>
                <c:pt idx="31">
                  <c:v>7.0545529260748401</c:v>
                </c:pt>
                <c:pt idx="32">
                  <c:v>7.1225496406187068</c:v>
                </c:pt>
                <c:pt idx="33">
                  <c:v>7.1306356976535268</c:v>
                </c:pt>
                <c:pt idx="34">
                  <c:v>7.2515860001044281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0-8045-AA47-35BE53568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45109840"/>
        <c:axId val="-1881415600"/>
      </c:lineChart>
      <c:catAx>
        <c:axId val="-1445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1415600"/>
        <c:crosses val="autoZero"/>
        <c:auto val="1"/>
        <c:lblAlgn val="ctr"/>
        <c:lblOffset val="100"/>
        <c:noMultiLvlLbl val="0"/>
      </c:catAx>
      <c:valAx>
        <c:axId val="-1881415600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4510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Time'!$GO$2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Time'!$GO$3:$GO$37</c:f>
              <c:numCache>
                <c:formatCode>0.0</c:formatCode>
                <c:ptCount val="35"/>
                <c:pt idx="0">
                  <c:v>8.054160464529593</c:v>
                </c:pt>
                <c:pt idx="1">
                  <c:v>7.9390782825022947</c:v>
                </c:pt>
                <c:pt idx="2">
                  <c:v>8.1655686004524579</c:v>
                </c:pt>
                <c:pt idx="3">
                  <c:v>8.6180701599228389</c:v>
                </c:pt>
                <c:pt idx="4">
                  <c:v>8.3957789645969587</c:v>
                </c:pt>
                <c:pt idx="5">
                  <c:v>8.3367678803926459</c:v>
                </c:pt>
                <c:pt idx="6">
                  <c:v>8.3544391003827467</c:v>
                </c:pt>
                <c:pt idx="7">
                  <c:v>8.4452204992470374</c:v>
                </c:pt>
                <c:pt idx="8">
                  <c:v>8.4027026567805496</c:v>
                </c:pt>
                <c:pt idx="9">
                  <c:v>8.1594755511942481</c:v>
                </c:pt>
                <c:pt idx="10">
                  <c:v>7.8025331599679548</c:v>
                </c:pt>
                <c:pt idx="11">
                  <c:v>7.5531115912320592</c:v>
                </c:pt>
                <c:pt idx="12">
                  <c:v>7.4923744273089161</c:v>
                </c:pt>
                <c:pt idx="13">
                  <c:v>7.3782018197129196</c:v>
                </c:pt>
                <c:pt idx="14">
                  <c:v>7.3638701016672625</c:v>
                </c:pt>
                <c:pt idx="15">
                  <c:v>7.3980555975794573</c:v>
                </c:pt>
                <c:pt idx="16">
                  <c:v>7.5021612889635305</c:v>
                </c:pt>
                <c:pt idx="17">
                  <c:v>7.7425447082695866</c:v>
                </c:pt>
                <c:pt idx="18">
                  <c:v>7.5755928320662642</c:v>
                </c:pt>
                <c:pt idx="19">
                  <c:v>7.5819041219154109</c:v>
                </c:pt>
                <c:pt idx="20">
                  <c:v>7.0935007409960589</c:v>
                </c:pt>
                <c:pt idx="21">
                  <c:v>6.6050973600767078</c:v>
                </c:pt>
                <c:pt idx="22">
                  <c:v>6.3306468103156774</c:v>
                </c:pt>
                <c:pt idx="23">
                  <c:v>6.0561962605546498</c:v>
                </c:pt>
                <c:pt idx="24">
                  <c:v>5.9459505722126025</c:v>
                </c:pt>
                <c:pt idx="25">
                  <c:v>6.1710845549073197</c:v>
                </c:pt>
                <c:pt idx="26">
                  <c:v>6.2452283871335963</c:v>
                </c:pt>
                <c:pt idx="27">
                  <c:v>5.8609394577068237</c:v>
                </c:pt>
                <c:pt idx="28">
                  <c:v>5.2786931610026899</c:v>
                </c:pt>
                <c:pt idx="29">
                  <c:v>4.9465039163941071</c:v>
                </c:pt>
                <c:pt idx="30">
                  <c:v>5.2585558029158657</c:v>
                </c:pt>
                <c:pt idx="31">
                  <c:v>5.97556642470549</c:v>
                </c:pt>
                <c:pt idx="32">
                  <c:v>5.9952094697339868</c:v>
                </c:pt>
                <c:pt idx="33">
                  <c:v>6.0771932252244838</c:v>
                </c:pt>
                <c:pt idx="34">
                  <c:v>6.2341181725543011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F54D-831E-1D7CB7196AC6}"/>
            </c:ext>
          </c:extLst>
        </c:ser>
        <c:ser>
          <c:idx val="1"/>
          <c:order val="1"/>
          <c:tx>
            <c:strRef>
              <c:f>'Scores Over Time'!$GP$2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Time'!$GP$3:$GP$37</c:f>
              <c:numCache>
                <c:formatCode>0.0</c:formatCode>
                <c:ptCount val="35"/>
                <c:pt idx="0">
                  <c:v>6.5821425559678062</c:v>
                </c:pt>
                <c:pt idx="1">
                  <c:v>6.4816932547537327</c:v>
                </c:pt>
                <c:pt idx="2">
                  <c:v>6.489940197251757</c:v>
                </c:pt>
                <c:pt idx="3">
                  <c:v>6.4553899820461531</c:v>
                </c:pt>
                <c:pt idx="4">
                  <c:v>6.2850426534789516</c:v>
                </c:pt>
                <c:pt idx="5">
                  <c:v>6.2885954351476467</c:v>
                </c:pt>
                <c:pt idx="6">
                  <c:v>6.2330344876029393</c:v>
                </c:pt>
                <c:pt idx="7">
                  <c:v>6.2295156990518663</c:v>
                </c:pt>
                <c:pt idx="8">
                  <c:v>6.233430250301498</c:v>
                </c:pt>
                <c:pt idx="9">
                  <c:v>6.2243381409187251</c:v>
                </c:pt>
                <c:pt idx="10">
                  <c:v>6.4071181281051697</c:v>
                </c:pt>
                <c:pt idx="11">
                  <c:v>6.5321866394642774</c:v>
                </c:pt>
                <c:pt idx="12">
                  <c:v>6.3518766570616672</c:v>
                </c:pt>
                <c:pt idx="13">
                  <c:v>6.416302067292512</c:v>
                </c:pt>
                <c:pt idx="14">
                  <c:v>6.3649777535963574</c:v>
                </c:pt>
                <c:pt idx="15">
                  <c:v>6.4446284784881991</c:v>
                </c:pt>
                <c:pt idx="16">
                  <c:v>6.3944327185678151</c:v>
                </c:pt>
                <c:pt idx="17">
                  <c:v>6.427970009385418</c:v>
                </c:pt>
                <c:pt idx="18">
                  <c:v>6.3453970825206509</c:v>
                </c:pt>
                <c:pt idx="19">
                  <c:v>6.4288994039901883</c:v>
                </c:pt>
                <c:pt idx="20">
                  <c:v>6.4869463852019242</c:v>
                </c:pt>
                <c:pt idx="21">
                  <c:v>6.5210064623221662</c:v>
                </c:pt>
                <c:pt idx="22">
                  <c:v>6.3985106948258714</c:v>
                </c:pt>
                <c:pt idx="23">
                  <c:v>6.3776730611770622</c:v>
                </c:pt>
                <c:pt idx="24">
                  <c:v>6.3872953198649549</c:v>
                </c:pt>
                <c:pt idx="25">
                  <c:v>6.4466193700461094</c:v>
                </c:pt>
                <c:pt idx="26">
                  <c:v>6.3437294776394948</c:v>
                </c:pt>
                <c:pt idx="27">
                  <c:v>6.6365230002226472</c:v>
                </c:pt>
                <c:pt idx="28">
                  <c:v>6.6875345075645312</c:v>
                </c:pt>
                <c:pt idx="29">
                  <c:v>6.7918151070504944</c:v>
                </c:pt>
                <c:pt idx="30">
                  <c:v>6.8115891159816977</c:v>
                </c:pt>
                <c:pt idx="31">
                  <c:v>6.8389315669919464</c:v>
                </c:pt>
                <c:pt idx="32">
                  <c:v>6.6538416782947687</c:v>
                </c:pt>
                <c:pt idx="33">
                  <c:v>6.8055871264857153</c:v>
                </c:pt>
                <c:pt idx="34">
                  <c:v>6.7582104052435064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F54D-831E-1D7CB7196AC6}"/>
            </c:ext>
          </c:extLst>
        </c:ser>
        <c:ser>
          <c:idx val="2"/>
          <c:order val="2"/>
          <c:tx>
            <c:strRef>
              <c:f>'Scores Over Time'!$GQ$2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Time'!$GQ$3:$GQ$37</c:f>
              <c:numCache>
                <c:formatCode>0.0</c:formatCode>
                <c:ptCount val="35"/>
                <c:pt idx="0">
                  <c:v>4.282941812343819</c:v>
                </c:pt>
                <c:pt idx="1">
                  <c:v>4.4282570695422132</c:v>
                </c:pt>
                <c:pt idx="2">
                  <c:v>4.8202108602219909</c:v>
                </c:pt>
                <c:pt idx="3">
                  <c:v>5.5728847868001443</c:v>
                </c:pt>
                <c:pt idx="4">
                  <c:v>5.6117196448573337</c:v>
                </c:pt>
                <c:pt idx="5">
                  <c:v>5.754015862417198</c:v>
                </c:pt>
                <c:pt idx="6">
                  <c:v>5.9551993859721604</c:v>
                </c:pt>
                <c:pt idx="7">
                  <c:v>6.1705831245078571</c:v>
                </c:pt>
                <c:pt idx="8">
                  <c:v>6.4503651061532183</c:v>
                </c:pt>
                <c:pt idx="9">
                  <c:v>6.3440851673669707</c:v>
                </c:pt>
                <c:pt idx="10">
                  <c:v>5.9368981699360859</c:v>
                </c:pt>
                <c:pt idx="11">
                  <c:v>5.9517307519069496</c:v>
                </c:pt>
                <c:pt idx="12">
                  <c:v>6.0816386748822895</c:v>
                </c:pt>
                <c:pt idx="13">
                  <c:v>6.3327293182509017</c:v>
                </c:pt>
                <c:pt idx="14">
                  <c:v>6.578486013266037</c:v>
                </c:pt>
                <c:pt idx="15">
                  <c:v>6.7360363351256538</c:v>
                </c:pt>
                <c:pt idx="16">
                  <c:v>6.6531276099681902</c:v>
                </c:pt>
                <c:pt idx="17">
                  <c:v>6.6837973772011283</c:v>
                </c:pt>
                <c:pt idx="18">
                  <c:v>6.8040410758752996</c:v>
                </c:pt>
                <c:pt idx="19">
                  <c:v>6.8698304020075796</c:v>
                </c:pt>
                <c:pt idx="20">
                  <c:v>6.7326765821192351</c:v>
                </c:pt>
                <c:pt idx="21">
                  <c:v>6.7960676525041093</c:v>
                </c:pt>
                <c:pt idx="22">
                  <c:v>6.9181563145702363</c:v>
                </c:pt>
                <c:pt idx="23">
                  <c:v>7.2315097941196349</c:v>
                </c:pt>
                <c:pt idx="24">
                  <c:v>7.364616529840295</c:v>
                </c:pt>
                <c:pt idx="25">
                  <c:v>7.4332933123626033</c:v>
                </c:pt>
                <c:pt idx="26">
                  <c:v>7.3586287636975571</c:v>
                </c:pt>
                <c:pt idx="27">
                  <c:v>7.0317035967240322</c:v>
                </c:pt>
                <c:pt idx="28">
                  <c:v>6.5696853592287026</c:v>
                </c:pt>
                <c:pt idx="29">
                  <c:v>6.5323323473061903</c:v>
                </c:pt>
                <c:pt idx="30">
                  <c:v>6.7921959639042244</c:v>
                </c:pt>
                <c:pt idx="31">
                  <c:v>6.9397887397049161</c:v>
                </c:pt>
                <c:pt idx="32">
                  <c:v>7.0306851386587939</c:v>
                </c:pt>
                <c:pt idx="33">
                  <c:v>7.2436243091692747</c:v>
                </c:pt>
                <c:pt idx="34">
                  <c:v>7.5573131139068606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B-F54D-831E-1D7CB719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0524256"/>
        <c:axId val="-2136875824"/>
      </c:lineChart>
      <c:catAx>
        <c:axId val="-209052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6875824"/>
        <c:crosses val="autoZero"/>
        <c:auto val="1"/>
        <c:lblAlgn val="ctr"/>
        <c:lblOffset val="100"/>
        <c:noMultiLvlLbl val="0"/>
      </c:catAx>
      <c:valAx>
        <c:axId val="-213687582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052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Time'!$GW$2</c:f>
              <c:strCache>
                <c:ptCount val="1"/>
                <c:pt idx="0">
                  <c:v>South Dakota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Time'!$GW$3:$GW$37</c:f>
              <c:numCache>
                <c:formatCode>0.0</c:formatCode>
                <c:ptCount val="35"/>
                <c:pt idx="0">
                  <c:v>6.528977656883864</c:v>
                </c:pt>
                <c:pt idx="1">
                  <c:v>6.7952470017084936</c:v>
                </c:pt>
                <c:pt idx="2">
                  <c:v>6.935968500893849</c:v>
                </c:pt>
                <c:pt idx="3">
                  <c:v>7.216365532900717</c:v>
                </c:pt>
                <c:pt idx="4">
                  <c:v>7.2294224149466872</c:v>
                </c:pt>
                <c:pt idx="5">
                  <c:v>7.2241112883536402</c:v>
                </c:pt>
                <c:pt idx="6">
                  <c:v>7.3572115685116266</c:v>
                </c:pt>
                <c:pt idx="7">
                  <c:v>7.3042929963329071</c:v>
                </c:pt>
                <c:pt idx="8">
                  <c:v>7.4548557237118187</c:v>
                </c:pt>
                <c:pt idx="9">
                  <c:v>7.5753867204886065</c:v>
                </c:pt>
                <c:pt idx="10">
                  <c:v>7.4794420306473794</c:v>
                </c:pt>
                <c:pt idx="11">
                  <c:v>7.4886292371548882</c:v>
                </c:pt>
                <c:pt idx="12">
                  <c:v>7.4785332001501326</c:v>
                </c:pt>
                <c:pt idx="13">
                  <c:v>7.5388094369795757</c:v>
                </c:pt>
                <c:pt idx="14">
                  <c:v>7.5385484087353376</c:v>
                </c:pt>
                <c:pt idx="15">
                  <c:v>7.7696343987115251</c:v>
                </c:pt>
                <c:pt idx="16">
                  <c:v>7.7594074289876822</c:v>
                </c:pt>
                <c:pt idx="17">
                  <c:v>7.8167140930884473</c:v>
                </c:pt>
                <c:pt idx="18">
                  <c:v>7.8268344775804932</c:v>
                </c:pt>
                <c:pt idx="19">
                  <c:v>7.92794058350339</c:v>
                </c:pt>
                <c:pt idx="20">
                  <c:v>7.843440810201229</c:v>
                </c:pt>
                <c:pt idx="21">
                  <c:v>7.7882878359786254</c:v>
                </c:pt>
                <c:pt idx="22">
                  <c:v>7.9239796778749882</c:v>
                </c:pt>
                <c:pt idx="23">
                  <c:v>8.0008847405686669</c:v>
                </c:pt>
                <c:pt idx="24">
                  <c:v>8.0129222751990881</c:v>
                </c:pt>
                <c:pt idx="25">
                  <c:v>8.119080065563514</c:v>
                </c:pt>
                <c:pt idx="26">
                  <c:v>8.1704570369037146</c:v>
                </c:pt>
                <c:pt idx="27">
                  <c:v>8.2151478671430649</c:v>
                </c:pt>
                <c:pt idx="28">
                  <c:v>7.8874661918245259</c:v>
                </c:pt>
                <c:pt idx="29">
                  <c:v>7.8877977448740291</c:v>
                </c:pt>
                <c:pt idx="30">
                  <c:v>8.0622333420867598</c:v>
                </c:pt>
                <c:pt idx="31">
                  <c:v>8.0831658402927857</c:v>
                </c:pt>
                <c:pt idx="32">
                  <c:v>8.0862989982448923</c:v>
                </c:pt>
                <c:pt idx="33">
                  <c:v>8.0718500886681941</c:v>
                </c:pt>
                <c:pt idx="34">
                  <c:v>7.9958491099848246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4-8944-AD1C-80285B3E92CB}"/>
            </c:ext>
          </c:extLst>
        </c:ser>
        <c:ser>
          <c:idx val="1"/>
          <c:order val="1"/>
          <c:tx>
            <c:strRef>
              <c:f>'Scores Over Time'!$GX$2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Time'!$GX$3:$GX$37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4-8944-AD1C-80285B3E9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3233824"/>
        <c:axId val="-2004099936"/>
      </c:lineChart>
      <c:catAx>
        <c:axId val="-20032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04099936"/>
        <c:crosses val="autoZero"/>
        <c:auto val="1"/>
        <c:lblAlgn val="ctr"/>
        <c:lblOffset val="100"/>
        <c:noMultiLvlLbl val="0"/>
      </c:catAx>
      <c:valAx>
        <c:axId val="-200409993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03233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Time'!$GT$2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Time'!$GT$3:$GT$37</c:f>
              <c:numCache>
                <c:formatCode>0.0</c:formatCode>
                <c:ptCount val="35"/>
                <c:pt idx="0">
                  <c:v>7.7134978033607835</c:v>
                </c:pt>
                <c:pt idx="1">
                  <c:v>8.416879958945664</c:v>
                </c:pt>
                <c:pt idx="2">
                  <c:v>8.4963563678286107</c:v>
                </c:pt>
                <c:pt idx="3">
                  <c:v>8.6193139800362921</c:v>
                </c:pt>
                <c:pt idx="4">
                  <c:v>8.7523182694162642</c:v>
                </c:pt>
                <c:pt idx="5">
                  <c:v>8.5507570105461497</c:v>
                </c:pt>
                <c:pt idx="6">
                  <c:v>8.6001042671903267</c:v>
                </c:pt>
                <c:pt idx="7">
                  <c:v>8.5428658546269389</c:v>
                </c:pt>
                <c:pt idx="8">
                  <c:v>8.5933361988990598</c:v>
                </c:pt>
                <c:pt idx="9">
                  <c:v>8.7036386241849168</c:v>
                </c:pt>
                <c:pt idx="10">
                  <c:v>8.6746467005242565</c:v>
                </c:pt>
                <c:pt idx="11">
                  <c:v>8.5562478311363321</c:v>
                </c:pt>
                <c:pt idx="12">
                  <c:v>8.4708577594890588</c:v>
                </c:pt>
                <c:pt idx="13">
                  <c:v>8.4366012996077675</c:v>
                </c:pt>
                <c:pt idx="14">
                  <c:v>8.3399173659674517</c:v>
                </c:pt>
                <c:pt idx="15">
                  <c:v>8.5794028238758173</c:v>
                </c:pt>
                <c:pt idx="16">
                  <c:v>8.6226882527592696</c:v>
                </c:pt>
                <c:pt idx="17">
                  <c:v>8.6708576135630722</c:v>
                </c:pt>
                <c:pt idx="18">
                  <c:v>8.5302863160896063</c:v>
                </c:pt>
                <c:pt idx="19">
                  <c:v>8.5420428361159892</c:v>
                </c:pt>
                <c:pt idx="20">
                  <c:v>8.3672087102332124</c:v>
                </c:pt>
                <c:pt idx="21">
                  <c:v>8.1923745843504321</c:v>
                </c:pt>
                <c:pt idx="22">
                  <c:v>8.3168237653139023</c:v>
                </c:pt>
                <c:pt idx="23">
                  <c:v>8.4412729462773708</c:v>
                </c:pt>
                <c:pt idx="24">
                  <c:v>8.3880755230091015</c:v>
                </c:pt>
                <c:pt idx="25">
                  <c:v>8.5571579301401801</c:v>
                </c:pt>
                <c:pt idx="26">
                  <c:v>8.4976275606415985</c:v>
                </c:pt>
                <c:pt idx="27">
                  <c:v>8.5870848353903693</c:v>
                </c:pt>
                <c:pt idx="28">
                  <c:v>8.1204405298369995</c:v>
                </c:pt>
                <c:pt idx="29">
                  <c:v>8.0045983995802228</c:v>
                </c:pt>
                <c:pt idx="30">
                  <c:v>8.2673190466254809</c:v>
                </c:pt>
                <c:pt idx="31">
                  <c:v>8.3404070032226105</c:v>
                </c:pt>
                <c:pt idx="32">
                  <c:v>8.2681722139769214</c:v>
                </c:pt>
                <c:pt idx="33">
                  <c:v>8.2855993572521509</c:v>
                </c:pt>
                <c:pt idx="34">
                  <c:v>8.2371433963215672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9-0E49-BED8-62881A2A598E}"/>
            </c:ext>
          </c:extLst>
        </c:ser>
        <c:ser>
          <c:idx val="1"/>
          <c:order val="1"/>
          <c:tx>
            <c:strRef>
              <c:f>'Scores Over Time'!$GU$2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Time'!$GU$3:$GU$37</c:f>
              <c:numCache>
                <c:formatCode>0.0</c:formatCode>
                <c:ptCount val="35"/>
                <c:pt idx="0">
                  <c:v>7.7918826473128968</c:v>
                </c:pt>
                <c:pt idx="1">
                  <c:v>7.6967311895161235</c:v>
                </c:pt>
                <c:pt idx="2">
                  <c:v>7.7989595755965171</c:v>
                </c:pt>
                <c:pt idx="3">
                  <c:v>7.9266385477196799</c:v>
                </c:pt>
                <c:pt idx="4">
                  <c:v>7.8379505841861965</c:v>
                </c:pt>
                <c:pt idx="5">
                  <c:v>7.7064989808774342</c:v>
                </c:pt>
                <c:pt idx="6">
                  <c:v>7.7273806635350981</c:v>
                </c:pt>
                <c:pt idx="7">
                  <c:v>7.5009255959673657</c:v>
                </c:pt>
                <c:pt idx="8">
                  <c:v>7.7360111592691645</c:v>
                </c:pt>
                <c:pt idx="9">
                  <c:v>7.8283195651711548</c:v>
                </c:pt>
                <c:pt idx="10">
                  <c:v>7.8439716009157969</c:v>
                </c:pt>
                <c:pt idx="11">
                  <c:v>7.8952898121147204</c:v>
                </c:pt>
                <c:pt idx="12">
                  <c:v>7.8359614495220704</c:v>
                </c:pt>
                <c:pt idx="13">
                  <c:v>7.7613056428902913</c:v>
                </c:pt>
                <c:pt idx="14">
                  <c:v>7.633089215882781</c:v>
                </c:pt>
                <c:pt idx="15">
                  <c:v>7.8327154886156487</c:v>
                </c:pt>
                <c:pt idx="16">
                  <c:v>7.8062527673345024</c:v>
                </c:pt>
                <c:pt idx="17">
                  <c:v>7.7798713282332237</c:v>
                </c:pt>
                <c:pt idx="18">
                  <c:v>7.8520623037544848</c:v>
                </c:pt>
                <c:pt idx="19">
                  <c:v>7.8605731845630809</c:v>
                </c:pt>
                <c:pt idx="20">
                  <c:v>7.8900247407889612</c:v>
                </c:pt>
                <c:pt idx="21">
                  <c:v>7.8139890341713212</c:v>
                </c:pt>
                <c:pt idx="22">
                  <c:v>7.9127219056032851</c:v>
                </c:pt>
                <c:pt idx="23">
                  <c:v>7.9625564857091229</c:v>
                </c:pt>
                <c:pt idx="24">
                  <c:v>7.9794689247609378</c:v>
                </c:pt>
                <c:pt idx="25">
                  <c:v>7.9495154939787529</c:v>
                </c:pt>
                <c:pt idx="26">
                  <c:v>8.0599134729506368</c:v>
                </c:pt>
                <c:pt idx="27">
                  <c:v>8.1382513704846655</c:v>
                </c:pt>
                <c:pt idx="28">
                  <c:v>8.0301036249439512</c:v>
                </c:pt>
                <c:pt idx="29">
                  <c:v>8.1494132160368409</c:v>
                </c:pt>
                <c:pt idx="30">
                  <c:v>8.2743948847398769</c:v>
                </c:pt>
                <c:pt idx="31">
                  <c:v>8.1667391350798528</c:v>
                </c:pt>
                <c:pt idx="32">
                  <c:v>8.1546589871548054</c:v>
                </c:pt>
                <c:pt idx="33">
                  <c:v>8.0670608614294679</c:v>
                </c:pt>
                <c:pt idx="34">
                  <c:v>8.0858196451650759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9-0E49-BED8-62881A2A598E}"/>
            </c:ext>
          </c:extLst>
        </c:ser>
        <c:ser>
          <c:idx val="2"/>
          <c:order val="2"/>
          <c:tx>
            <c:strRef>
              <c:f>'Scores Over Time'!$GV$2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Time'!$GV$3:$GV$37</c:f>
              <c:numCache>
                <c:formatCode>0.0</c:formatCode>
                <c:ptCount val="35"/>
                <c:pt idx="0">
                  <c:v>4.0815525199779117</c:v>
                </c:pt>
                <c:pt idx="1">
                  <c:v>4.2721298566636952</c:v>
                </c:pt>
                <c:pt idx="2">
                  <c:v>4.5125895592564182</c:v>
                </c:pt>
                <c:pt idx="3">
                  <c:v>5.1031440709461799</c:v>
                </c:pt>
                <c:pt idx="4">
                  <c:v>5.0979983912376028</c:v>
                </c:pt>
                <c:pt idx="5">
                  <c:v>5.4150778736373359</c:v>
                </c:pt>
                <c:pt idx="6">
                  <c:v>5.744149774809455</c:v>
                </c:pt>
                <c:pt idx="7">
                  <c:v>5.8690875384044139</c:v>
                </c:pt>
                <c:pt idx="8">
                  <c:v>6.0352198129672301</c:v>
                </c:pt>
                <c:pt idx="9">
                  <c:v>6.1942019721097488</c:v>
                </c:pt>
                <c:pt idx="10">
                  <c:v>5.9197077905020832</c:v>
                </c:pt>
                <c:pt idx="11">
                  <c:v>6.014350068213612</c:v>
                </c:pt>
                <c:pt idx="12">
                  <c:v>6.1287803914392676</c:v>
                </c:pt>
                <c:pt idx="13">
                  <c:v>6.4185213684406675</c:v>
                </c:pt>
                <c:pt idx="14">
                  <c:v>6.6426386443557819</c:v>
                </c:pt>
                <c:pt idx="15">
                  <c:v>6.89678488364311</c:v>
                </c:pt>
                <c:pt idx="16">
                  <c:v>6.8492812668692737</c:v>
                </c:pt>
                <c:pt idx="17">
                  <c:v>6.9994133374690479</c:v>
                </c:pt>
                <c:pt idx="18">
                  <c:v>7.0981548128973886</c:v>
                </c:pt>
                <c:pt idx="19">
                  <c:v>7.3812057298311018</c:v>
                </c:pt>
                <c:pt idx="20">
                  <c:v>7.2730889795815132</c:v>
                </c:pt>
                <c:pt idx="21">
                  <c:v>7.3584998894141238</c:v>
                </c:pt>
                <c:pt idx="22">
                  <c:v>7.5423933627077773</c:v>
                </c:pt>
                <c:pt idx="23">
                  <c:v>7.5988247897195071</c:v>
                </c:pt>
                <c:pt idx="24">
                  <c:v>7.671222377827223</c:v>
                </c:pt>
                <c:pt idx="25">
                  <c:v>7.8505667725716108</c:v>
                </c:pt>
                <c:pt idx="26">
                  <c:v>7.9538300771189059</c:v>
                </c:pt>
                <c:pt idx="27">
                  <c:v>7.9201073955541572</c:v>
                </c:pt>
                <c:pt idx="28">
                  <c:v>7.5118544206926243</c:v>
                </c:pt>
                <c:pt idx="29">
                  <c:v>7.5093816190050235</c:v>
                </c:pt>
                <c:pt idx="30">
                  <c:v>7.6449860948949224</c:v>
                </c:pt>
                <c:pt idx="31">
                  <c:v>7.7423513825758938</c:v>
                </c:pt>
                <c:pt idx="32">
                  <c:v>7.8360657936029474</c:v>
                </c:pt>
                <c:pt idx="33">
                  <c:v>7.8628900473229635</c:v>
                </c:pt>
                <c:pt idx="34">
                  <c:v>7.6645842884678279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9-0E49-BED8-62881A2A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98918016"/>
        <c:axId val="-1997016384"/>
      </c:lineChart>
      <c:catAx>
        <c:axId val="-19989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7016384"/>
        <c:crosses val="autoZero"/>
        <c:auto val="1"/>
        <c:lblAlgn val="ctr"/>
        <c:lblOffset val="100"/>
        <c:noMultiLvlLbl val="0"/>
      </c:catAx>
      <c:valAx>
        <c:axId val="-199701638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89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Time'!$HB$2</c:f>
              <c:strCache>
                <c:ptCount val="1"/>
                <c:pt idx="0">
                  <c:v>Tennessee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Time'!$HB$3:$HB$37</c:f>
              <c:numCache>
                <c:formatCode>0.0</c:formatCode>
                <c:ptCount val="35"/>
                <c:pt idx="0">
                  <c:v>6.796449914744791</c:v>
                </c:pt>
                <c:pt idx="1">
                  <c:v>6.9203599655945638</c:v>
                </c:pt>
                <c:pt idx="2">
                  <c:v>6.9687735548650336</c:v>
                </c:pt>
                <c:pt idx="3">
                  <c:v>7.3445540291173437</c:v>
                </c:pt>
                <c:pt idx="4">
                  <c:v>7.322598975282566</c:v>
                </c:pt>
                <c:pt idx="5">
                  <c:v>7.3663129456090166</c:v>
                </c:pt>
                <c:pt idx="6">
                  <c:v>7.4265660649239669</c:v>
                </c:pt>
                <c:pt idx="7">
                  <c:v>7.5287398048635481</c:v>
                </c:pt>
                <c:pt idx="8">
                  <c:v>7.6515652337266085</c:v>
                </c:pt>
                <c:pt idx="9">
                  <c:v>7.6202213828946626</c:v>
                </c:pt>
                <c:pt idx="10">
                  <c:v>7.5277382417777909</c:v>
                </c:pt>
                <c:pt idx="11">
                  <c:v>7.5118129304115824</c:v>
                </c:pt>
                <c:pt idx="12">
                  <c:v>7.1490411962599287</c:v>
                </c:pt>
                <c:pt idx="13">
                  <c:v>7.5104369458542415</c:v>
                </c:pt>
                <c:pt idx="14">
                  <c:v>7.6725760571021526</c:v>
                </c:pt>
                <c:pt idx="15">
                  <c:v>7.7028164895934834</c:v>
                </c:pt>
                <c:pt idx="16">
                  <c:v>7.6976109308768494</c:v>
                </c:pt>
                <c:pt idx="17">
                  <c:v>7.9219827965710321</c:v>
                </c:pt>
                <c:pt idx="18">
                  <c:v>7.9181774272612264</c:v>
                </c:pt>
                <c:pt idx="19">
                  <c:v>7.9428878688721625</c:v>
                </c:pt>
                <c:pt idx="20">
                  <c:v>7.8463602369150047</c:v>
                </c:pt>
                <c:pt idx="21">
                  <c:v>7.7135196401275579</c:v>
                </c:pt>
                <c:pt idx="22">
                  <c:v>7.7325289184808064</c:v>
                </c:pt>
                <c:pt idx="23">
                  <c:v>7.7966247047858355</c:v>
                </c:pt>
                <c:pt idx="24">
                  <c:v>7.656790851813625</c:v>
                </c:pt>
                <c:pt idx="25">
                  <c:v>7.7231050853644048</c:v>
                </c:pt>
                <c:pt idx="26">
                  <c:v>7.6830858817875241</c:v>
                </c:pt>
                <c:pt idx="27">
                  <c:v>7.6046118033055201</c:v>
                </c:pt>
                <c:pt idx="28">
                  <c:v>7.3881743748686057</c:v>
                </c:pt>
                <c:pt idx="29">
                  <c:v>7.473849229719753</c:v>
                </c:pt>
                <c:pt idx="30">
                  <c:v>7.5104137462670595</c:v>
                </c:pt>
                <c:pt idx="31">
                  <c:v>7.5922546843501388</c:v>
                </c:pt>
                <c:pt idx="32">
                  <c:v>7.6442714567944057</c:v>
                </c:pt>
                <c:pt idx="33">
                  <c:v>7.8433220319048615</c:v>
                </c:pt>
                <c:pt idx="34">
                  <c:v>7.8466309025680134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1-814B-A721-3C404B06F941}"/>
            </c:ext>
          </c:extLst>
        </c:ser>
        <c:ser>
          <c:idx val="1"/>
          <c:order val="1"/>
          <c:tx>
            <c:strRef>
              <c:f>'Scores Over Time'!$HC$2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Time'!$HC$3:$HC$37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1-814B-A721-3C404B06F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70662352"/>
        <c:axId val="-2028756320"/>
      </c:lineChart>
      <c:catAx>
        <c:axId val="-207066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28756320"/>
        <c:crosses val="autoZero"/>
        <c:auto val="1"/>
        <c:lblAlgn val="ctr"/>
        <c:lblOffset val="100"/>
        <c:noMultiLvlLbl val="0"/>
      </c:catAx>
      <c:valAx>
        <c:axId val="-202875632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706623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Time'!$GY$2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Time'!$GY$3:$GY$37</c:f>
              <c:numCache>
                <c:formatCode>0.0</c:formatCode>
                <c:ptCount val="35"/>
                <c:pt idx="0">
                  <c:v>8.4045002031173954</c:v>
                </c:pt>
                <c:pt idx="1">
                  <c:v>8.548866178602216</c:v>
                </c:pt>
                <c:pt idx="2">
                  <c:v>8.4807934997735011</c:v>
                </c:pt>
                <c:pt idx="3">
                  <c:v>8.9298369580336168</c:v>
                </c:pt>
                <c:pt idx="4">
                  <c:v>8.771449439517772</c:v>
                </c:pt>
                <c:pt idx="5">
                  <c:v>8.7150476197054658</c:v>
                </c:pt>
                <c:pt idx="6">
                  <c:v>8.6186488994363994</c:v>
                </c:pt>
                <c:pt idx="7">
                  <c:v>8.6151393368035958</c:v>
                </c:pt>
                <c:pt idx="8">
                  <c:v>8.7172755716187762</c:v>
                </c:pt>
                <c:pt idx="9">
                  <c:v>8.6136629008477303</c:v>
                </c:pt>
                <c:pt idx="10">
                  <c:v>8.3919306023738969</c:v>
                </c:pt>
                <c:pt idx="11">
                  <c:v>8.2683581750309276</c:v>
                </c:pt>
                <c:pt idx="12">
                  <c:v>8.2361517157926603</c:v>
                </c:pt>
                <c:pt idx="13">
                  <c:v>8.1623914483027917</c:v>
                </c:pt>
                <c:pt idx="14">
                  <c:v>8.1269416749832715</c:v>
                </c:pt>
                <c:pt idx="15">
                  <c:v>8.1528992467754779</c:v>
                </c:pt>
                <c:pt idx="16">
                  <c:v>8.1687542335554735</c:v>
                </c:pt>
                <c:pt idx="17">
                  <c:v>8.5312440712217761</c:v>
                </c:pt>
                <c:pt idx="18">
                  <c:v>8.4398470650400554</c:v>
                </c:pt>
                <c:pt idx="19">
                  <c:v>8.43455684814022</c:v>
                </c:pt>
                <c:pt idx="20">
                  <c:v>8.1386919909590194</c:v>
                </c:pt>
                <c:pt idx="21">
                  <c:v>7.842827133777817</c:v>
                </c:pt>
                <c:pt idx="22">
                  <c:v>7.8474906918891874</c:v>
                </c:pt>
                <c:pt idx="23">
                  <c:v>7.8521542500005568</c:v>
                </c:pt>
                <c:pt idx="24">
                  <c:v>7.2687557832533445</c:v>
                </c:pt>
                <c:pt idx="25">
                  <c:v>7.4503950406722046</c:v>
                </c:pt>
                <c:pt idx="26">
                  <c:v>7.4051726827744906</c:v>
                </c:pt>
                <c:pt idx="27">
                  <c:v>7.3763646110686585</c:v>
                </c:pt>
                <c:pt idx="28">
                  <c:v>6.9192480020827984</c:v>
                </c:pt>
                <c:pt idx="29">
                  <c:v>7.1160616729617585</c:v>
                </c:pt>
                <c:pt idx="30">
                  <c:v>7.1024852228787578</c:v>
                </c:pt>
                <c:pt idx="31">
                  <c:v>7.2227455918627887</c:v>
                </c:pt>
                <c:pt idx="32">
                  <c:v>7.4521945657571642</c:v>
                </c:pt>
                <c:pt idx="33">
                  <c:v>7.5773061315679149</c:v>
                </c:pt>
                <c:pt idx="34">
                  <c:v>7.4180067768479523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1-0946-9BD7-7068DD5010F7}"/>
            </c:ext>
          </c:extLst>
        </c:ser>
        <c:ser>
          <c:idx val="1"/>
          <c:order val="1"/>
          <c:tx>
            <c:strRef>
              <c:f>'Scores Over Time'!$GZ$2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Time'!$GZ$3:$GZ$37</c:f>
              <c:numCache>
                <c:formatCode>0.0</c:formatCode>
                <c:ptCount val="35"/>
                <c:pt idx="0">
                  <c:v>7.8502988669934179</c:v>
                </c:pt>
                <c:pt idx="1">
                  <c:v>7.8532507011632369</c:v>
                </c:pt>
                <c:pt idx="2">
                  <c:v>7.8155417542967838</c:v>
                </c:pt>
                <c:pt idx="3">
                  <c:v>7.8507662614803824</c:v>
                </c:pt>
                <c:pt idx="4">
                  <c:v>7.6514305475001576</c:v>
                </c:pt>
                <c:pt idx="5">
                  <c:v>7.6592061522516204</c:v>
                </c:pt>
                <c:pt idx="6">
                  <c:v>7.6449825669149938</c:v>
                </c:pt>
                <c:pt idx="7">
                  <c:v>7.6738825026966389</c:v>
                </c:pt>
                <c:pt idx="8">
                  <c:v>7.7115558758920697</c:v>
                </c:pt>
                <c:pt idx="9">
                  <c:v>7.7517195537457733</c:v>
                </c:pt>
                <c:pt idx="10">
                  <c:v>7.8418687977248203</c:v>
                </c:pt>
                <c:pt idx="11">
                  <c:v>7.7511856126708896</c:v>
                </c:pt>
                <c:pt idx="12">
                  <c:v>6.5624235950781191</c:v>
                </c:pt>
                <c:pt idx="13">
                  <c:v>7.6516465661362405</c:v>
                </c:pt>
                <c:pt idx="14">
                  <c:v>7.7591647118924492</c:v>
                </c:pt>
                <c:pt idx="15">
                  <c:v>7.7571145134581503</c:v>
                </c:pt>
                <c:pt idx="16">
                  <c:v>7.7580079246430254</c:v>
                </c:pt>
                <c:pt idx="17">
                  <c:v>7.8769838279110402</c:v>
                </c:pt>
                <c:pt idx="18">
                  <c:v>7.8764409969809028</c:v>
                </c:pt>
                <c:pt idx="19">
                  <c:v>7.9042302686803678</c:v>
                </c:pt>
                <c:pt idx="20">
                  <c:v>7.9201237497352643</c:v>
                </c:pt>
                <c:pt idx="21">
                  <c:v>7.9288569409719605</c:v>
                </c:pt>
                <c:pt idx="22">
                  <c:v>7.8111845578452401</c:v>
                </c:pt>
                <c:pt idx="23">
                  <c:v>7.7572487473681999</c:v>
                </c:pt>
                <c:pt idx="24">
                  <c:v>7.7469283105201976</c:v>
                </c:pt>
                <c:pt idx="25">
                  <c:v>7.6909727225559479</c:v>
                </c:pt>
                <c:pt idx="26">
                  <c:v>7.589218073218607</c:v>
                </c:pt>
                <c:pt idx="27">
                  <c:v>7.6903535726328407</c:v>
                </c:pt>
                <c:pt idx="28">
                  <c:v>7.8661009979057335</c:v>
                </c:pt>
                <c:pt idx="29">
                  <c:v>7.8963498978329634</c:v>
                </c:pt>
                <c:pt idx="30">
                  <c:v>7.9208087524355406</c:v>
                </c:pt>
                <c:pt idx="31">
                  <c:v>7.9146484897517642</c:v>
                </c:pt>
                <c:pt idx="32">
                  <c:v>7.8687200821908876</c:v>
                </c:pt>
                <c:pt idx="33">
                  <c:v>8.0829776044226396</c:v>
                </c:pt>
                <c:pt idx="34">
                  <c:v>8.0527362613641351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1-0946-9BD7-7068DD5010F7}"/>
            </c:ext>
          </c:extLst>
        </c:ser>
        <c:ser>
          <c:idx val="2"/>
          <c:order val="2"/>
          <c:tx>
            <c:strRef>
              <c:f>'Scores Over Time'!$HA$2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Time'!$HA$3:$HA$37</c:f>
              <c:numCache>
                <c:formatCode>0.0</c:formatCode>
                <c:ptCount val="35"/>
                <c:pt idx="0">
                  <c:v>4.1345506741235605</c:v>
                </c:pt>
                <c:pt idx="1">
                  <c:v>4.3589630170182394</c:v>
                </c:pt>
                <c:pt idx="2">
                  <c:v>4.6099854105248141</c:v>
                </c:pt>
                <c:pt idx="3">
                  <c:v>5.2530588678380319</c:v>
                </c:pt>
                <c:pt idx="4">
                  <c:v>5.5449169388297683</c:v>
                </c:pt>
                <c:pt idx="5">
                  <c:v>5.7246850648699628</c:v>
                </c:pt>
                <c:pt idx="6">
                  <c:v>6.0160667284205092</c:v>
                </c:pt>
                <c:pt idx="7">
                  <c:v>6.2971975750904079</c:v>
                </c:pt>
                <c:pt idx="8">
                  <c:v>6.5258642536689822</c:v>
                </c:pt>
                <c:pt idx="9">
                  <c:v>6.4952816940904832</c:v>
                </c:pt>
                <c:pt idx="10">
                  <c:v>6.3494153252346548</c:v>
                </c:pt>
                <c:pt idx="11">
                  <c:v>6.5158950035329299</c:v>
                </c:pt>
                <c:pt idx="12">
                  <c:v>6.648548277909005</c:v>
                </c:pt>
                <c:pt idx="13">
                  <c:v>6.7172728231236931</c:v>
                </c:pt>
                <c:pt idx="14">
                  <c:v>7.1316217844307372</c:v>
                </c:pt>
                <c:pt idx="15">
                  <c:v>7.198435708546822</c:v>
                </c:pt>
                <c:pt idx="16">
                  <c:v>7.1660706344320504</c:v>
                </c:pt>
                <c:pt idx="17">
                  <c:v>7.3577204905802764</c:v>
                </c:pt>
                <c:pt idx="18">
                  <c:v>7.4382442197627183</c:v>
                </c:pt>
                <c:pt idx="19">
                  <c:v>7.4898764897959014</c:v>
                </c:pt>
                <c:pt idx="20">
                  <c:v>7.4802649700507287</c:v>
                </c:pt>
                <c:pt idx="21">
                  <c:v>7.3688748456328952</c:v>
                </c:pt>
                <c:pt idx="22">
                  <c:v>7.5389115057079907</c:v>
                </c:pt>
                <c:pt idx="23">
                  <c:v>7.7804711169887488</c:v>
                </c:pt>
                <c:pt idx="24">
                  <c:v>7.9546884616673319</c:v>
                </c:pt>
                <c:pt idx="25">
                  <c:v>8.0279474928650618</c:v>
                </c:pt>
                <c:pt idx="26">
                  <c:v>8.0548668893694764</c:v>
                </c:pt>
                <c:pt idx="27">
                  <c:v>7.7471172262150603</c:v>
                </c:pt>
                <c:pt idx="28">
                  <c:v>7.3791741246172871</c:v>
                </c:pt>
                <c:pt idx="29">
                  <c:v>7.409136118364537</c:v>
                </c:pt>
                <c:pt idx="30">
                  <c:v>7.5079472634868791</c:v>
                </c:pt>
                <c:pt idx="31">
                  <c:v>7.6393699714358645</c:v>
                </c:pt>
                <c:pt idx="32">
                  <c:v>7.6118997224351661</c:v>
                </c:pt>
                <c:pt idx="33">
                  <c:v>7.869682359724032</c:v>
                </c:pt>
                <c:pt idx="34">
                  <c:v>8.0691496694919511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1-0946-9BD7-7068DD50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1148944"/>
        <c:axId val="-1961868944"/>
      </c:lineChart>
      <c:catAx>
        <c:axId val="-19611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61868944"/>
        <c:crosses val="autoZero"/>
        <c:auto val="1"/>
        <c:lblAlgn val="ctr"/>
        <c:lblOffset val="100"/>
        <c:noMultiLvlLbl val="0"/>
      </c:catAx>
      <c:valAx>
        <c:axId val="-1961868944"/>
        <c:scaling>
          <c:orientation val="minMax"/>
          <c:max val="9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6114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Time'!$HG$2</c:f>
              <c:strCache>
                <c:ptCount val="1"/>
                <c:pt idx="0">
                  <c:v>Texas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Time'!$HG$3:$HG$37</c:f>
              <c:numCache>
                <c:formatCode>0.0</c:formatCode>
                <c:ptCount val="35"/>
                <c:pt idx="0">
                  <c:v>7.7176860130671372</c:v>
                </c:pt>
                <c:pt idx="1">
                  <c:v>7.7365076509972708</c:v>
                </c:pt>
                <c:pt idx="2">
                  <c:v>7.6003705724402293</c:v>
                </c:pt>
                <c:pt idx="3">
                  <c:v>7.8164315765882124</c:v>
                </c:pt>
                <c:pt idx="4">
                  <c:v>7.7657800637683918</c:v>
                </c:pt>
                <c:pt idx="5">
                  <c:v>7.6144658886130827</c:v>
                </c:pt>
                <c:pt idx="6">
                  <c:v>7.531301991968042</c:v>
                </c:pt>
                <c:pt idx="7">
                  <c:v>7.5359390526218197</c:v>
                </c:pt>
                <c:pt idx="8">
                  <c:v>7.5490883930483195</c:v>
                </c:pt>
                <c:pt idx="9">
                  <c:v>7.56230738183545</c:v>
                </c:pt>
                <c:pt idx="10">
                  <c:v>7.4128349501717814</c:v>
                </c:pt>
                <c:pt idx="11">
                  <c:v>7.3206689774066236</c:v>
                </c:pt>
                <c:pt idx="12">
                  <c:v>7.2356197927202075</c:v>
                </c:pt>
                <c:pt idx="13">
                  <c:v>7.307151625183514</c:v>
                </c:pt>
                <c:pt idx="14">
                  <c:v>7.4003263105463608</c:v>
                </c:pt>
                <c:pt idx="15">
                  <c:v>7.5015462057506177</c:v>
                </c:pt>
                <c:pt idx="16">
                  <c:v>7.5915188772752868</c:v>
                </c:pt>
                <c:pt idx="17">
                  <c:v>7.7378358609199402</c:v>
                </c:pt>
                <c:pt idx="18">
                  <c:v>7.6645914944117548</c:v>
                </c:pt>
                <c:pt idx="19">
                  <c:v>7.831791560670049</c:v>
                </c:pt>
                <c:pt idx="20">
                  <c:v>7.8017333091810244</c:v>
                </c:pt>
                <c:pt idx="21">
                  <c:v>7.700540205892584</c:v>
                </c:pt>
                <c:pt idx="22">
                  <c:v>7.6522277655367725</c:v>
                </c:pt>
                <c:pt idx="23">
                  <c:v>7.6715480547388211</c:v>
                </c:pt>
                <c:pt idx="24">
                  <c:v>7.8506291906590038</c:v>
                </c:pt>
                <c:pt idx="25">
                  <c:v>7.9742785949709996</c:v>
                </c:pt>
                <c:pt idx="26">
                  <c:v>8.006565566364598</c:v>
                </c:pt>
                <c:pt idx="27">
                  <c:v>8.0282111215245902</c:v>
                </c:pt>
                <c:pt idx="28">
                  <c:v>7.6150887240719989</c:v>
                </c:pt>
                <c:pt idx="29">
                  <c:v>7.5158619390386008</c:v>
                </c:pt>
                <c:pt idx="30">
                  <c:v>7.7303922923703565</c:v>
                </c:pt>
                <c:pt idx="31">
                  <c:v>7.8991190686869546</c:v>
                </c:pt>
                <c:pt idx="32">
                  <c:v>7.9258568505536831</c:v>
                </c:pt>
                <c:pt idx="33">
                  <c:v>8.0210799789113931</c:v>
                </c:pt>
                <c:pt idx="34">
                  <c:v>8.0761962831748217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6-F645-ACEA-A06CA62C3227}"/>
            </c:ext>
          </c:extLst>
        </c:ser>
        <c:ser>
          <c:idx val="1"/>
          <c:order val="1"/>
          <c:tx>
            <c:strRef>
              <c:f>'Scores Over Time'!$HH$2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Time'!$HH$3:$HH$37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6-F645-ACEA-A06CA62C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9010064"/>
        <c:axId val="-2027270992"/>
      </c:lineChart>
      <c:catAx>
        <c:axId val="-169901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27270992"/>
        <c:crosses val="autoZero"/>
        <c:auto val="1"/>
        <c:lblAlgn val="ctr"/>
        <c:lblOffset val="100"/>
        <c:noMultiLvlLbl val="0"/>
      </c:catAx>
      <c:valAx>
        <c:axId val="-2027270992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99010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</a:t>
            </a:r>
            <a:r>
              <a:rPr lang="en-US" baseline="0"/>
              <a:t> Freedom, Subcomponents,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Time'!$HD$2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Time'!$HD$3:$HD$37</c:f>
              <c:numCache>
                <c:formatCode>0.0</c:formatCode>
                <c:ptCount val="35"/>
                <c:pt idx="0">
                  <c:v>9.3426996294722358</c:v>
                </c:pt>
                <c:pt idx="1">
                  <c:v>9.3163354601189301</c:v>
                </c:pt>
                <c:pt idx="2">
                  <c:v>8.9592476594498631</c:v>
                </c:pt>
                <c:pt idx="3">
                  <c:v>9.0892602774954856</c:v>
                </c:pt>
                <c:pt idx="4">
                  <c:v>9.0092862866465087</c:v>
                </c:pt>
                <c:pt idx="5">
                  <c:v>8.7230481408397758</c:v>
                </c:pt>
                <c:pt idx="6">
                  <c:v>8.4910869705392997</c:v>
                </c:pt>
                <c:pt idx="7">
                  <c:v>8.5567733484143798</c:v>
                </c:pt>
                <c:pt idx="8">
                  <c:v>8.5386758780003209</c:v>
                </c:pt>
                <c:pt idx="9">
                  <c:v>8.4703564881294984</c:v>
                </c:pt>
                <c:pt idx="10">
                  <c:v>8.3108333676955208</c:v>
                </c:pt>
                <c:pt idx="11">
                  <c:v>8.0806371160014887</c:v>
                </c:pt>
                <c:pt idx="12">
                  <c:v>7.8408356129459724</c:v>
                </c:pt>
                <c:pt idx="13">
                  <c:v>7.8970222732866189</c:v>
                </c:pt>
                <c:pt idx="14">
                  <c:v>7.8606395573544559</c:v>
                </c:pt>
                <c:pt idx="15">
                  <c:v>7.9240287411526742</c:v>
                </c:pt>
                <c:pt idx="16">
                  <c:v>8.0851887526570057</c:v>
                </c:pt>
                <c:pt idx="17">
                  <c:v>8.2835433689225777</c:v>
                </c:pt>
                <c:pt idx="18">
                  <c:v>8.0557599040306496</c:v>
                </c:pt>
                <c:pt idx="19">
                  <c:v>8.3013465257298815</c:v>
                </c:pt>
                <c:pt idx="20">
                  <c:v>8.1537214376794598</c:v>
                </c:pt>
                <c:pt idx="21">
                  <c:v>8.006096349629038</c:v>
                </c:pt>
                <c:pt idx="22">
                  <c:v>7.9454392600299952</c:v>
                </c:pt>
                <c:pt idx="23">
                  <c:v>7.8847821704309515</c:v>
                </c:pt>
                <c:pt idx="24">
                  <c:v>8.0851137239964181</c:v>
                </c:pt>
                <c:pt idx="25">
                  <c:v>8.2395742921585633</c:v>
                </c:pt>
                <c:pt idx="26">
                  <c:v>8.2899363868785017</c:v>
                </c:pt>
                <c:pt idx="27">
                  <c:v>8.3135800055746625</c:v>
                </c:pt>
                <c:pt idx="28">
                  <c:v>7.7761847389870367</c:v>
                </c:pt>
                <c:pt idx="29">
                  <c:v>7.3862377931068677</c:v>
                </c:pt>
                <c:pt idx="30">
                  <c:v>7.6943851591017109</c:v>
                </c:pt>
                <c:pt idx="31">
                  <c:v>8.0044397352618279</c:v>
                </c:pt>
                <c:pt idx="32">
                  <c:v>8.0071445002159187</c:v>
                </c:pt>
                <c:pt idx="33">
                  <c:v>8.1610849266096537</c:v>
                </c:pt>
                <c:pt idx="34">
                  <c:v>8.0290847292165211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9940-9369-21A8F7C435FA}"/>
            </c:ext>
          </c:extLst>
        </c:ser>
        <c:ser>
          <c:idx val="1"/>
          <c:order val="1"/>
          <c:tx>
            <c:strRef>
              <c:f>'Scores Over Time'!$HE$2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Time'!$HE$3:$HE$37</c:f>
              <c:numCache>
                <c:formatCode>0.0</c:formatCode>
                <c:ptCount val="35"/>
                <c:pt idx="0">
                  <c:v>8.2013684643525711</c:v>
                </c:pt>
                <c:pt idx="1">
                  <c:v>8.1324065457059813</c:v>
                </c:pt>
                <c:pt idx="2">
                  <c:v>8.0763466799760906</c:v>
                </c:pt>
                <c:pt idx="3">
                  <c:v>8.0867951560768532</c:v>
                </c:pt>
                <c:pt idx="4">
                  <c:v>7.8932056763246576</c:v>
                </c:pt>
                <c:pt idx="5">
                  <c:v>7.813452957234178</c:v>
                </c:pt>
                <c:pt idx="6">
                  <c:v>7.6515801391101048</c:v>
                </c:pt>
                <c:pt idx="7">
                  <c:v>7.5136211446271757</c:v>
                </c:pt>
                <c:pt idx="8">
                  <c:v>7.4737550306057523</c:v>
                </c:pt>
                <c:pt idx="9">
                  <c:v>7.5581228428086842</c:v>
                </c:pt>
                <c:pt idx="10">
                  <c:v>7.5160517969631515</c:v>
                </c:pt>
                <c:pt idx="11">
                  <c:v>7.4969198702146755</c:v>
                </c:pt>
                <c:pt idx="12">
                  <c:v>7.4251834574004212</c:v>
                </c:pt>
                <c:pt idx="13">
                  <c:v>7.4276109573091009</c:v>
                </c:pt>
                <c:pt idx="14">
                  <c:v>7.5000946995553983</c:v>
                </c:pt>
                <c:pt idx="15">
                  <c:v>7.5793064084067581</c:v>
                </c:pt>
                <c:pt idx="16">
                  <c:v>7.6665879508206807</c:v>
                </c:pt>
                <c:pt idx="17">
                  <c:v>7.7448963544357436</c:v>
                </c:pt>
                <c:pt idx="18">
                  <c:v>7.7171276486884199</c:v>
                </c:pt>
                <c:pt idx="19">
                  <c:v>7.7968404823842938</c:v>
                </c:pt>
                <c:pt idx="20">
                  <c:v>7.8010168482827318</c:v>
                </c:pt>
                <c:pt idx="21">
                  <c:v>7.6609133996989884</c:v>
                </c:pt>
                <c:pt idx="22">
                  <c:v>7.5870788891704013</c:v>
                </c:pt>
                <c:pt idx="23">
                  <c:v>7.5425056772752992</c:v>
                </c:pt>
                <c:pt idx="24">
                  <c:v>7.7231305179465206</c:v>
                </c:pt>
                <c:pt idx="25">
                  <c:v>7.7498838017086538</c:v>
                </c:pt>
                <c:pt idx="26">
                  <c:v>7.6992531787639562</c:v>
                </c:pt>
                <c:pt idx="27">
                  <c:v>7.870795845568872</c:v>
                </c:pt>
                <c:pt idx="28">
                  <c:v>7.6766798137514352</c:v>
                </c:pt>
                <c:pt idx="29">
                  <c:v>7.8386729170598173</c:v>
                </c:pt>
                <c:pt idx="30">
                  <c:v>7.9591802408701113</c:v>
                </c:pt>
                <c:pt idx="31">
                  <c:v>7.9516594274257137</c:v>
                </c:pt>
                <c:pt idx="32">
                  <c:v>7.861443671394901</c:v>
                </c:pt>
                <c:pt idx="33">
                  <c:v>7.9045658108558641</c:v>
                </c:pt>
                <c:pt idx="34">
                  <c:v>7.9650630724644849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B-9940-9369-21A8F7C435FA}"/>
            </c:ext>
          </c:extLst>
        </c:ser>
        <c:ser>
          <c:idx val="2"/>
          <c:order val="2"/>
          <c:tx>
            <c:strRef>
              <c:f>'Scores Over Time'!$HF$2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Time'!$HF$3:$HF$37</c:f>
              <c:numCache>
                <c:formatCode>0.0</c:formatCode>
                <c:ptCount val="35"/>
                <c:pt idx="0">
                  <c:v>5.6089899453766074</c:v>
                </c:pt>
                <c:pt idx="1">
                  <c:v>5.7607809471669009</c:v>
                </c:pt>
                <c:pt idx="2">
                  <c:v>5.7655173778947315</c:v>
                </c:pt>
                <c:pt idx="3">
                  <c:v>6.273239296192302</c:v>
                </c:pt>
                <c:pt idx="4">
                  <c:v>6.39484822833401</c:v>
                </c:pt>
                <c:pt idx="5">
                  <c:v>6.3068965677652926</c:v>
                </c:pt>
                <c:pt idx="6">
                  <c:v>6.4512388662547204</c:v>
                </c:pt>
                <c:pt idx="7">
                  <c:v>6.5374226648239029</c:v>
                </c:pt>
                <c:pt idx="8">
                  <c:v>6.6348342705388843</c:v>
                </c:pt>
                <c:pt idx="9">
                  <c:v>6.6584428145681684</c:v>
                </c:pt>
                <c:pt idx="10">
                  <c:v>6.4116196858566719</c:v>
                </c:pt>
                <c:pt idx="11">
                  <c:v>6.3844499460037083</c:v>
                </c:pt>
                <c:pt idx="12">
                  <c:v>6.4408403078142298</c:v>
                </c:pt>
                <c:pt idx="13">
                  <c:v>6.5968216449548231</c:v>
                </c:pt>
                <c:pt idx="14">
                  <c:v>6.8402446747292283</c:v>
                </c:pt>
                <c:pt idx="15">
                  <c:v>7.0013034676924208</c:v>
                </c:pt>
                <c:pt idx="16">
                  <c:v>7.0227799283481742</c:v>
                </c:pt>
                <c:pt idx="17">
                  <c:v>7.1850678594014985</c:v>
                </c:pt>
                <c:pt idx="18">
                  <c:v>7.2208869305161931</c:v>
                </c:pt>
                <c:pt idx="19">
                  <c:v>7.3971876738959752</c:v>
                </c:pt>
                <c:pt idx="20">
                  <c:v>7.4504616415808798</c:v>
                </c:pt>
                <c:pt idx="21">
                  <c:v>7.4346108683497247</c:v>
                </c:pt>
                <c:pt idx="22">
                  <c:v>7.4241651474099228</c:v>
                </c:pt>
                <c:pt idx="23">
                  <c:v>7.5873563165102142</c:v>
                </c:pt>
                <c:pt idx="24">
                  <c:v>7.7436433300340752</c:v>
                </c:pt>
                <c:pt idx="25">
                  <c:v>7.9333776910457798</c:v>
                </c:pt>
                <c:pt idx="26">
                  <c:v>8.0305071334513372</c:v>
                </c:pt>
                <c:pt idx="27">
                  <c:v>7.9002575134302377</c:v>
                </c:pt>
                <c:pt idx="28">
                  <c:v>7.3924016194775248</c:v>
                </c:pt>
                <c:pt idx="29">
                  <c:v>7.3226751069491156</c:v>
                </c:pt>
                <c:pt idx="30">
                  <c:v>7.5376114771392473</c:v>
                </c:pt>
                <c:pt idx="31">
                  <c:v>7.741258043373322</c:v>
                </c:pt>
                <c:pt idx="32">
                  <c:v>7.9089823800502304</c:v>
                </c:pt>
                <c:pt idx="33">
                  <c:v>7.9975891992686634</c:v>
                </c:pt>
                <c:pt idx="34">
                  <c:v>8.2344410478434558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B-9940-9369-21A8F7C43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4274560"/>
        <c:axId val="-1811402288"/>
      </c:lineChart>
      <c:catAx>
        <c:axId val="-20042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11402288"/>
        <c:crosses val="autoZero"/>
        <c:auto val="1"/>
        <c:lblAlgn val="ctr"/>
        <c:lblOffset val="100"/>
        <c:noMultiLvlLbl val="0"/>
      </c:catAx>
      <c:valAx>
        <c:axId val="-1811402288"/>
        <c:scaling>
          <c:orientation val="minMax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0427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Time'!$HL$2</c:f>
              <c:strCache>
                <c:ptCount val="1"/>
                <c:pt idx="0">
                  <c:v>Utah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Time'!$HL$3:$HL$37</c:f>
              <c:numCache>
                <c:formatCode>0.0</c:formatCode>
                <c:ptCount val="35"/>
                <c:pt idx="0">
                  <c:v>6.0644944054172951</c:v>
                </c:pt>
                <c:pt idx="1">
                  <c:v>6.0488531519298263</c:v>
                </c:pt>
                <c:pt idx="2">
                  <c:v>6.0512466885779128</c:v>
                </c:pt>
                <c:pt idx="3">
                  <c:v>6.3818454455040268</c:v>
                </c:pt>
                <c:pt idx="4">
                  <c:v>6.4212163927602299</c:v>
                </c:pt>
                <c:pt idx="5">
                  <c:v>6.4867677278725084</c:v>
                </c:pt>
                <c:pt idx="6">
                  <c:v>6.3250340331207155</c:v>
                </c:pt>
                <c:pt idx="7">
                  <c:v>6.4290477145069209</c:v>
                </c:pt>
                <c:pt idx="8">
                  <c:v>6.5488180046833442</c:v>
                </c:pt>
                <c:pt idx="9">
                  <c:v>6.5598372661540063</c:v>
                </c:pt>
                <c:pt idx="10">
                  <c:v>6.4583564334571273</c:v>
                </c:pt>
                <c:pt idx="11">
                  <c:v>6.427159000248861</c:v>
                </c:pt>
                <c:pt idx="12">
                  <c:v>6.454609110453208</c:v>
                </c:pt>
                <c:pt idx="13">
                  <c:v>6.7235616372959024</c:v>
                </c:pt>
                <c:pt idx="14">
                  <c:v>6.8635008131791935</c:v>
                </c:pt>
                <c:pt idx="15">
                  <c:v>6.9563653976843574</c:v>
                </c:pt>
                <c:pt idx="16">
                  <c:v>6.9634015465821877</c:v>
                </c:pt>
                <c:pt idx="17">
                  <c:v>6.9898345058200002</c:v>
                </c:pt>
                <c:pt idx="18">
                  <c:v>6.7050059723132875</c:v>
                </c:pt>
                <c:pt idx="19">
                  <c:v>6.7790391061968824</c:v>
                </c:pt>
                <c:pt idx="20">
                  <c:v>6.8388219359078626</c:v>
                </c:pt>
                <c:pt idx="21">
                  <c:v>6.8807101812034519</c:v>
                </c:pt>
                <c:pt idx="22">
                  <c:v>6.7909733259452105</c:v>
                </c:pt>
                <c:pt idx="23">
                  <c:v>6.8409795695842162</c:v>
                </c:pt>
                <c:pt idx="24">
                  <c:v>6.9780794403184281</c:v>
                </c:pt>
                <c:pt idx="25">
                  <c:v>7.1152136010164684</c:v>
                </c:pt>
                <c:pt idx="26">
                  <c:v>7.2688283251512873</c:v>
                </c:pt>
                <c:pt idx="27">
                  <c:v>7.0651851892324302</c:v>
                </c:pt>
                <c:pt idx="28">
                  <c:v>6.6449531293459865</c:v>
                </c:pt>
                <c:pt idx="29">
                  <c:v>6.4499833497556329</c:v>
                </c:pt>
                <c:pt idx="30">
                  <c:v>6.5180129246217389</c:v>
                </c:pt>
                <c:pt idx="31">
                  <c:v>6.7103434055227273</c:v>
                </c:pt>
                <c:pt idx="32">
                  <c:v>6.7722602136867005</c:v>
                </c:pt>
                <c:pt idx="33">
                  <c:v>7.0289082945312238</c:v>
                </c:pt>
                <c:pt idx="34">
                  <c:v>7.155887722318643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3-A548-BD93-4DC9C6D46C09}"/>
            </c:ext>
          </c:extLst>
        </c:ser>
        <c:ser>
          <c:idx val="1"/>
          <c:order val="1"/>
          <c:tx>
            <c:strRef>
              <c:f>'Scores Over Time'!$HM$2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Time'!$HM$3:$HM$37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3-A548-BD93-4DC9C6D46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9510048"/>
        <c:axId val="-2064900400"/>
      </c:lineChart>
      <c:catAx>
        <c:axId val="-19595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4900400"/>
        <c:crosses val="autoZero"/>
        <c:auto val="1"/>
        <c:lblAlgn val="ctr"/>
        <c:lblOffset val="100"/>
        <c:noMultiLvlLbl val="0"/>
      </c:catAx>
      <c:valAx>
        <c:axId val="-2064900400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9510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Time'!$HI$2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Time'!$HI$3:$HI$37</c:f>
              <c:numCache>
                <c:formatCode>0.0</c:formatCode>
                <c:ptCount val="35"/>
                <c:pt idx="0">
                  <c:v>7.6098212521376141</c:v>
                </c:pt>
                <c:pt idx="1">
                  <c:v>7.7322267473269628</c:v>
                </c:pt>
                <c:pt idx="2">
                  <c:v>7.4864468073851933</c:v>
                </c:pt>
                <c:pt idx="3">
                  <c:v>8.0909009384252055</c:v>
                </c:pt>
                <c:pt idx="4">
                  <c:v>8.0849535811993736</c:v>
                </c:pt>
                <c:pt idx="5">
                  <c:v>7.914413078043542</c:v>
                </c:pt>
                <c:pt idx="6">
                  <c:v>7.61686220765624</c:v>
                </c:pt>
                <c:pt idx="7">
                  <c:v>7.8757025603384507</c:v>
                </c:pt>
                <c:pt idx="8">
                  <c:v>7.7551469431430027</c:v>
                </c:pt>
                <c:pt idx="9">
                  <c:v>7.6922957190415824</c:v>
                </c:pt>
                <c:pt idx="10">
                  <c:v>7.5159751489490274</c:v>
                </c:pt>
                <c:pt idx="11">
                  <c:v>7.4907797285500388</c:v>
                </c:pt>
                <c:pt idx="12">
                  <c:v>7.5297151842736154</c:v>
                </c:pt>
                <c:pt idx="13">
                  <c:v>7.6628128160665101</c:v>
                </c:pt>
                <c:pt idx="14">
                  <c:v>7.7844810462911553</c:v>
                </c:pt>
                <c:pt idx="15">
                  <c:v>7.7747794500152319</c:v>
                </c:pt>
                <c:pt idx="16">
                  <c:v>7.808038906272027</c:v>
                </c:pt>
                <c:pt idx="17">
                  <c:v>7.8901105066330821</c:v>
                </c:pt>
                <c:pt idx="18">
                  <c:v>6.9441286939124325</c:v>
                </c:pt>
                <c:pt idx="19">
                  <c:v>7.0664099598797234</c:v>
                </c:pt>
                <c:pt idx="20">
                  <c:v>6.9875304809842866</c:v>
                </c:pt>
                <c:pt idx="21">
                  <c:v>6.9086510020888499</c:v>
                </c:pt>
                <c:pt idx="22">
                  <c:v>6.8333475311731702</c:v>
                </c:pt>
                <c:pt idx="23">
                  <c:v>6.7580440602574896</c:v>
                </c:pt>
                <c:pt idx="24">
                  <c:v>6.9611884306317435</c:v>
                </c:pt>
                <c:pt idx="25">
                  <c:v>7.2011674729942996</c:v>
                </c:pt>
                <c:pt idx="26">
                  <c:v>7.3663557820536996</c:v>
                </c:pt>
                <c:pt idx="27">
                  <c:v>7.1831309608087297</c:v>
                </c:pt>
                <c:pt idx="28">
                  <c:v>6.3611138440511681</c:v>
                </c:pt>
                <c:pt idx="29">
                  <c:v>5.6751050980775126</c:v>
                </c:pt>
                <c:pt idx="30">
                  <c:v>5.7683124951852784</c:v>
                </c:pt>
                <c:pt idx="31">
                  <c:v>6.1475018656159088</c:v>
                </c:pt>
                <c:pt idx="32">
                  <c:v>6.2498206027182261</c:v>
                </c:pt>
                <c:pt idx="33">
                  <c:v>6.6214283083498211</c:v>
                </c:pt>
                <c:pt idx="34">
                  <c:v>6.8406078576925706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7-8E4F-8637-B45771BA69A5}"/>
            </c:ext>
          </c:extLst>
        </c:ser>
        <c:ser>
          <c:idx val="1"/>
          <c:order val="1"/>
          <c:tx>
            <c:strRef>
              <c:f>'Scores Over Time'!$HJ$2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Time'!$HJ$3:$HJ$37</c:f>
              <c:numCache>
                <c:formatCode>0.0</c:formatCode>
                <c:ptCount val="35"/>
                <c:pt idx="0">
                  <c:v>6.8242019449589986</c:v>
                </c:pt>
                <c:pt idx="1">
                  <c:v>6.443574698878467</c:v>
                </c:pt>
                <c:pt idx="2">
                  <c:v>6.5156099828564731</c:v>
                </c:pt>
                <c:pt idx="3">
                  <c:v>6.268895363318447</c:v>
                </c:pt>
                <c:pt idx="4">
                  <c:v>6.1298783575823377</c:v>
                </c:pt>
                <c:pt idx="5">
                  <c:v>6.2584138176026132</c:v>
                </c:pt>
                <c:pt idx="6">
                  <c:v>5.968314193825444</c:v>
                </c:pt>
                <c:pt idx="7">
                  <c:v>5.8967320532980292</c:v>
                </c:pt>
                <c:pt idx="8">
                  <c:v>6.018517582769169</c:v>
                </c:pt>
                <c:pt idx="9">
                  <c:v>6.0535146044863062</c:v>
                </c:pt>
                <c:pt idx="10">
                  <c:v>6.148049013190688</c:v>
                </c:pt>
                <c:pt idx="11">
                  <c:v>6.1237269580771869</c:v>
                </c:pt>
                <c:pt idx="12">
                  <c:v>6.0328832258568559</c:v>
                </c:pt>
                <c:pt idx="13">
                  <c:v>6.3021788362163109</c:v>
                </c:pt>
                <c:pt idx="14">
                  <c:v>6.2432771507459774</c:v>
                </c:pt>
                <c:pt idx="15">
                  <c:v>6.3304438046836955</c:v>
                </c:pt>
                <c:pt idx="16">
                  <c:v>6.3302068983391591</c:v>
                </c:pt>
                <c:pt idx="17">
                  <c:v>6.2258500974299</c:v>
                </c:pt>
                <c:pt idx="18">
                  <c:v>6.193480667107595</c:v>
                </c:pt>
                <c:pt idx="19">
                  <c:v>6.2372727820437728</c:v>
                </c:pt>
                <c:pt idx="20">
                  <c:v>6.4216111390520254</c:v>
                </c:pt>
                <c:pt idx="21">
                  <c:v>6.5420273724558546</c:v>
                </c:pt>
                <c:pt idx="22">
                  <c:v>6.2461816357065558</c:v>
                </c:pt>
                <c:pt idx="23">
                  <c:v>6.3101459045262036</c:v>
                </c:pt>
                <c:pt idx="24">
                  <c:v>6.2678797339209638</c:v>
                </c:pt>
                <c:pt idx="25">
                  <c:v>6.2040791180187274</c:v>
                </c:pt>
                <c:pt idx="26">
                  <c:v>6.4603474810988128</c:v>
                </c:pt>
                <c:pt idx="27">
                  <c:v>6.317539877144478</c:v>
                </c:pt>
                <c:pt idx="28">
                  <c:v>6.4601803428026487</c:v>
                </c:pt>
                <c:pt idx="29">
                  <c:v>6.7069233376679378</c:v>
                </c:pt>
                <c:pt idx="30">
                  <c:v>6.6830275135302468</c:v>
                </c:pt>
                <c:pt idx="31">
                  <c:v>6.694246328350836</c:v>
                </c:pt>
                <c:pt idx="32">
                  <c:v>6.5296900270603651</c:v>
                </c:pt>
                <c:pt idx="33">
                  <c:v>6.7530201977495548</c:v>
                </c:pt>
                <c:pt idx="34">
                  <c:v>6.7728352498548956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7-8E4F-8637-B45771BA69A5}"/>
            </c:ext>
          </c:extLst>
        </c:ser>
        <c:ser>
          <c:idx val="2"/>
          <c:order val="2"/>
          <c:tx>
            <c:strRef>
              <c:f>'Scores Over Time'!$HK$2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Time'!$HK$3:$HK$37</c:f>
              <c:numCache>
                <c:formatCode>0.0</c:formatCode>
                <c:ptCount val="35"/>
                <c:pt idx="0">
                  <c:v>3.7594600191552714</c:v>
                </c:pt>
                <c:pt idx="1">
                  <c:v>3.9707580095840496</c:v>
                </c:pt>
                <c:pt idx="2">
                  <c:v>4.1516832754920729</c:v>
                </c:pt>
                <c:pt idx="3">
                  <c:v>4.7857400347684251</c:v>
                </c:pt>
                <c:pt idx="4">
                  <c:v>5.0488172394989812</c:v>
                </c:pt>
                <c:pt idx="5">
                  <c:v>5.2874762879713728</c:v>
                </c:pt>
                <c:pt idx="6">
                  <c:v>5.3899256978804608</c:v>
                </c:pt>
                <c:pt idx="7">
                  <c:v>5.5147085298842811</c:v>
                </c:pt>
                <c:pt idx="8">
                  <c:v>5.8727894881378617</c:v>
                </c:pt>
                <c:pt idx="9">
                  <c:v>5.9337014749341321</c:v>
                </c:pt>
                <c:pt idx="10">
                  <c:v>5.7110451382316691</c:v>
                </c:pt>
                <c:pt idx="11">
                  <c:v>5.6669703141193564</c:v>
                </c:pt>
                <c:pt idx="12">
                  <c:v>5.8012289212291535</c:v>
                </c:pt>
                <c:pt idx="13">
                  <c:v>6.2056932596048879</c:v>
                </c:pt>
                <c:pt idx="14">
                  <c:v>6.5627442425004467</c:v>
                </c:pt>
                <c:pt idx="15">
                  <c:v>6.7638729383541438</c:v>
                </c:pt>
                <c:pt idx="16">
                  <c:v>6.7519588351353788</c:v>
                </c:pt>
                <c:pt idx="17">
                  <c:v>6.8535429133970185</c:v>
                </c:pt>
                <c:pt idx="18">
                  <c:v>6.9774085559198369</c:v>
                </c:pt>
                <c:pt idx="19">
                  <c:v>7.0334345766671502</c:v>
                </c:pt>
                <c:pt idx="20">
                  <c:v>7.1073241876872757</c:v>
                </c:pt>
                <c:pt idx="21">
                  <c:v>7.191452169065653</c:v>
                </c:pt>
                <c:pt idx="22">
                  <c:v>7.2933908109559056</c:v>
                </c:pt>
                <c:pt idx="23">
                  <c:v>7.4547487439689553</c:v>
                </c:pt>
                <c:pt idx="24">
                  <c:v>7.7051701564025761</c:v>
                </c:pt>
                <c:pt idx="25">
                  <c:v>7.94039421203638</c:v>
                </c:pt>
                <c:pt idx="26">
                  <c:v>7.9797817123013504</c:v>
                </c:pt>
                <c:pt idx="27">
                  <c:v>7.6948847297440821</c:v>
                </c:pt>
                <c:pt idx="28">
                  <c:v>7.1135652011841435</c:v>
                </c:pt>
                <c:pt idx="29">
                  <c:v>6.9679216135214475</c:v>
                </c:pt>
                <c:pt idx="30">
                  <c:v>7.1026987651496896</c:v>
                </c:pt>
                <c:pt idx="31">
                  <c:v>7.2892820226014381</c:v>
                </c:pt>
                <c:pt idx="32">
                  <c:v>7.5372700112815112</c:v>
                </c:pt>
                <c:pt idx="33">
                  <c:v>7.7122763774942946</c:v>
                </c:pt>
                <c:pt idx="34">
                  <c:v>7.8542200594084646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7-8E4F-8637-B45771BA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6062320"/>
        <c:axId val="-1999965744"/>
      </c:lineChart>
      <c:catAx>
        <c:axId val="-209606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9965744"/>
        <c:crosses val="autoZero"/>
        <c:auto val="1"/>
        <c:lblAlgn val="ctr"/>
        <c:lblOffset val="100"/>
        <c:noMultiLvlLbl val="0"/>
      </c:catAx>
      <c:valAx>
        <c:axId val="-1999965744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606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Time'!$HQ$2</c:f>
              <c:strCache>
                <c:ptCount val="1"/>
                <c:pt idx="0">
                  <c:v>Vermont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Time'!$HQ$3:$HQ$37</c:f>
              <c:numCache>
                <c:formatCode>0.0</c:formatCode>
                <c:ptCount val="35"/>
                <c:pt idx="0">
                  <c:v>5.3126490451187083</c:v>
                </c:pt>
                <c:pt idx="1">
                  <c:v>5.2096356472853769</c:v>
                </c:pt>
                <c:pt idx="2">
                  <c:v>5.6448528488135521</c:v>
                </c:pt>
                <c:pt idx="3">
                  <c:v>5.8715443613361487</c:v>
                </c:pt>
                <c:pt idx="4">
                  <c:v>5.9506032101993283</c:v>
                </c:pt>
                <c:pt idx="5">
                  <c:v>6.1028925968304497</c:v>
                </c:pt>
                <c:pt idx="6">
                  <c:v>6.1681441827299528</c:v>
                </c:pt>
                <c:pt idx="7">
                  <c:v>6.5154871305808717</c:v>
                </c:pt>
                <c:pt idx="8">
                  <c:v>6.6813985966560701</c:v>
                </c:pt>
                <c:pt idx="9">
                  <c:v>6.499174705716638</c:v>
                </c:pt>
                <c:pt idx="10">
                  <c:v>6.024755591633066</c:v>
                </c:pt>
                <c:pt idx="11">
                  <c:v>6.0072333141215921</c:v>
                </c:pt>
                <c:pt idx="12">
                  <c:v>6.2011728461469273</c:v>
                </c:pt>
                <c:pt idx="13">
                  <c:v>6.2447076151232119</c:v>
                </c:pt>
                <c:pt idx="14">
                  <c:v>6.3387286437478236</c:v>
                </c:pt>
                <c:pt idx="15">
                  <c:v>6.4787055771506017</c:v>
                </c:pt>
                <c:pt idx="16">
                  <c:v>6.5719209387203081</c:v>
                </c:pt>
                <c:pt idx="17">
                  <c:v>6.7031996578682325</c:v>
                </c:pt>
                <c:pt idx="18">
                  <c:v>6.7635346846809341</c:v>
                </c:pt>
                <c:pt idx="19">
                  <c:v>6.7283455488956498</c:v>
                </c:pt>
                <c:pt idx="20">
                  <c:v>6.6951961768285351</c:v>
                </c:pt>
                <c:pt idx="21">
                  <c:v>6.7281897014889251</c:v>
                </c:pt>
                <c:pt idx="22">
                  <c:v>6.6425311386469348</c:v>
                </c:pt>
                <c:pt idx="23">
                  <c:v>6.5863186872526249</c:v>
                </c:pt>
                <c:pt idx="24">
                  <c:v>6.4440160971492526</c:v>
                </c:pt>
                <c:pt idx="25">
                  <c:v>6.497149573917766</c:v>
                </c:pt>
                <c:pt idx="26">
                  <c:v>6.489741312512467</c:v>
                </c:pt>
                <c:pt idx="27">
                  <c:v>6.4754591271370634</c:v>
                </c:pt>
                <c:pt idx="28">
                  <c:v>6.1524843984735282</c:v>
                </c:pt>
                <c:pt idx="29">
                  <c:v>6.1214444182812286</c:v>
                </c:pt>
                <c:pt idx="30">
                  <c:v>6.3479310684839731</c:v>
                </c:pt>
                <c:pt idx="31">
                  <c:v>6.4237858715857579</c:v>
                </c:pt>
                <c:pt idx="32">
                  <c:v>6.3656808001052783</c:v>
                </c:pt>
                <c:pt idx="33">
                  <c:v>6.3642933503016605</c:v>
                </c:pt>
                <c:pt idx="34">
                  <c:v>6.4242798886700276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0-744E-9643-D8D5F020D063}"/>
            </c:ext>
          </c:extLst>
        </c:ser>
        <c:ser>
          <c:idx val="1"/>
          <c:order val="1"/>
          <c:tx>
            <c:strRef>
              <c:f>'Scores Over Time'!$HR$2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Time'!$HR$3:$HR$37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0-744E-9643-D8D5F020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5204896"/>
        <c:axId val="-2027370992"/>
      </c:lineChart>
      <c:catAx>
        <c:axId val="-19552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27370992"/>
        <c:crosses val="autoZero"/>
        <c:auto val="1"/>
        <c:lblAlgn val="ctr"/>
        <c:lblOffset val="100"/>
        <c:noMultiLvlLbl val="0"/>
      </c:catAx>
      <c:valAx>
        <c:axId val="-2027370992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2048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</a:t>
            </a:r>
            <a:r>
              <a:rPr lang="en-US" baseline="0"/>
              <a:t>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Time'!$Y$2</c:f>
              <c:strCache>
                <c:ptCount val="1"/>
                <c:pt idx="0">
                  <c:v>California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Time'!$Y$3:$Y$37</c:f>
              <c:numCache>
                <c:formatCode>0.0</c:formatCode>
                <c:ptCount val="35"/>
                <c:pt idx="0">
                  <c:v>5.4658022225971052</c:v>
                </c:pt>
                <c:pt idx="1">
                  <c:v>5.4518314384015225</c:v>
                </c:pt>
                <c:pt idx="2">
                  <c:v>5.6033060145398084</c:v>
                </c:pt>
                <c:pt idx="3">
                  <c:v>5.8520160413559772</c:v>
                </c:pt>
                <c:pt idx="4">
                  <c:v>5.8014500559212303</c:v>
                </c:pt>
                <c:pt idx="5">
                  <c:v>5.8374871225427514</c:v>
                </c:pt>
                <c:pt idx="6">
                  <c:v>5.894847359370651</c:v>
                </c:pt>
                <c:pt idx="7">
                  <c:v>5.999387520787554</c:v>
                </c:pt>
                <c:pt idx="8">
                  <c:v>5.9618638360837402</c:v>
                </c:pt>
                <c:pt idx="9">
                  <c:v>5.9066430033933592</c:v>
                </c:pt>
                <c:pt idx="10">
                  <c:v>5.6206270243970478</c:v>
                </c:pt>
                <c:pt idx="11">
                  <c:v>5.4751962568750896</c:v>
                </c:pt>
                <c:pt idx="12">
                  <c:v>5.4373864464530497</c:v>
                </c:pt>
                <c:pt idx="13">
                  <c:v>5.5783732890691375</c:v>
                </c:pt>
                <c:pt idx="14">
                  <c:v>5.6274339273737981</c:v>
                </c:pt>
                <c:pt idx="15">
                  <c:v>5.8388834253146307</c:v>
                </c:pt>
                <c:pt idx="16">
                  <c:v>5.9864716404803948</c:v>
                </c:pt>
                <c:pt idx="17">
                  <c:v>6.2042047900258277</c:v>
                </c:pt>
                <c:pt idx="18">
                  <c:v>6.3001101051249675</c:v>
                </c:pt>
                <c:pt idx="19">
                  <c:v>6.3494383912644183</c:v>
                </c:pt>
                <c:pt idx="20">
                  <c:v>6.1424770176038228</c:v>
                </c:pt>
                <c:pt idx="21">
                  <c:v>5.927179798638579</c:v>
                </c:pt>
                <c:pt idx="22">
                  <c:v>5.9555979827151662</c:v>
                </c:pt>
                <c:pt idx="23">
                  <c:v>6.0450046976279834</c:v>
                </c:pt>
                <c:pt idx="24">
                  <c:v>6.1409656186200765</c:v>
                </c:pt>
                <c:pt idx="25">
                  <c:v>6.210316504629426</c:v>
                </c:pt>
                <c:pt idx="26">
                  <c:v>6.1860255468483443</c:v>
                </c:pt>
                <c:pt idx="27">
                  <c:v>5.88504210607947</c:v>
                </c:pt>
                <c:pt idx="28">
                  <c:v>5.7700465933674243</c:v>
                </c:pt>
                <c:pt idx="29">
                  <c:v>5.7821448559834989</c:v>
                </c:pt>
                <c:pt idx="30">
                  <c:v>5.8125613969742354</c:v>
                </c:pt>
                <c:pt idx="31">
                  <c:v>6.1380990296589246</c:v>
                </c:pt>
                <c:pt idx="32">
                  <c:v>5.8110063303831163</c:v>
                </c:pt>
                <c:pt idx="33">
                  <c:v>5.9642039684204731</c:v>
                </c:pt>
                <c:pt idx="34">
                  <c:v>5.7644680389793743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6-FF4A-9137-B8E392270FC1}"/>
            </c:ext>
          </c:extLst>
        </c:ser>
        <c:ser>
          <c:idx val="1"/>
          <c:order val="1"/>
          <c:tx>
            <c:strRef>
              <c:f>'Scores Over Time'!$Z$2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Time'!$Z$3:$Z$37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6-FF4A-9137-B8E39227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78244448"/>
        <c:axId val="-1366829088"/>
      </c:lineChart>
      <c:catAx>
        <c:axId val="-147824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6829088"/>
        <c:crosses val="autoZero"/>
        <c:auto val="1"/>
        <c:lblAlgn val="ctr"/>
        <c:lblOffset val="100"/>
        <c:noMultiLvlLbl val="0"/>
      </c:catAx>
      <c:valAx>
        <c:axId val="-1366829088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782444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Time'!$HN$2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Time'!$HN$3:$HN$37</c:f>
              <c:numCache>
                <c:formatCode>0.0</c:formatCode>
                <c:ptCount val="35"/>
                <c:pt idx="0">
                  <c:v>6.2972390146074266</c:v>
                </c:pt>
                <c:pt idx="1">
                  <c:v>5.1606260440784943</c:v>
                </c:pt>
                <c:pt idx="2">
                  <c:v>6.3803783600331689</c:v>
                </c:pt>
                <c:pt idx="3">
                  <c:v>6.5940077353619069</c:v>
                </c:pt>
                <c:pt idx="4">
                  <c:v>6.8077244246534887</c:v>
                </c:pt>
                <c:pt idx="5">
                  <c:v>6.9599191150785806</c:v>
                </c:pt>
                <c:pt idx="6">
                  <c:v>6.9622194335222476</c:v>
                </c:pt>
                <c:pt idx="7">
                  <c:v>7.1742645117257071</c:v>
                </c:pt>
                <c:pt idx="8">
                  <c:v>7.258693782725067</c:v>
                </c:pt>
                <c:pt idx="9">
                  <c:v>6.8485445973081198</c:v>
                </c:pt>
                <c:pt idx="10">
                  <c:v>6.126729840484729</c:v>
                </c:pt>
                <c:pt idx="11">
                  <c:v>5.935347116125179</c:v>
                </c:pt>
                <c:pt idx="12">
                  <c:v>6.1679209876102377</c:v>
                </c:pt>
                <c:pt idx="13">
                  <c:v>6.3450273636760066</c:v>
                </c:pt>
                <c:pt idx="14">
                  <c:v>6.4125117122902955</c:v>
                </c:pt>
                <c:pt idx="15">
                  <c:v>6.7180613187386991</c:v>
                </c:pt>
                <c:pt idx="16">
                  <c:v>6.9478120828130514</c:v>
                </c:pt>
                <c:pt idx="17">
                  <c:v>7.1357384995282667</c:v>
                </c:pt>
                <c:pt idx="18">
                  <c:v>7.193849021381328</c:v>
                </c:pt>
                <c:pt idx="19">
                  <c:v>7.1010379888160466</c:v>
                </c:pt>
                <c:pt idx="20">
                  <c:v>7.0326065727728588</c:v>
                </c:pt>
                <c:pt idx="21">
                  <c:v>6.964175156729671</c:v>
                </c:pt>
                <c:pt idx="22">
                  <c:v>6.8534985608952725</c:v>
                </c:pt>
                <c:pt idx="23">
                  <c:v>6.7428219650608732</c:v>
                </c:pt>
                <c:pt idx="24">
                  <c:v>6.8534906945204623</c:v>
                </c:pt>
                <c:pt idx="25">
                  <c:v>6.9567572936296118</c:v>
                </c:pt>
                <c:pt idx="26">
                  <c:v>6.8717264935892741</c:v>
                </c:pt>
                <c:pt idx="27">
                  <c:v>6.7123687466779574</c:v>
                </c:pt>
                <c:pt idx="28">
                  <c:v>6.0337866097368265</c:v>
                </c:pt>
                <c:pt idx="29">
                  <c:v>5.5371042729508853</c:v>
                </c:pt>
                <c:pt idx="30">
                  <c:v>6.244821589252556</c:v>
                </c:pt>
                <c:pt idx="31">
                  <c:v>6.4348336339024259</c:v>
                </c:pt>
                <c:pt idx="32">
                  <c:v>6.273669569779865</c:v>
                </c:pt>
                <c:pt idx="33">
                  <c:v>6.2723986647708996</c:v>
                </c:pt>
                <c:pt idx="34">
                  <c:v>6.4487797223134455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E-A640-904E-4599430AA444}"/>
            </c:ext>
          </c:extLst>
        </c:ser>
        <c:ser>
          <c:idx val="1"/>
          <c:order val="1"/>
          <c:tx>
            <c:strRef>
              <c:f>'Scores Over Time'!$HO$2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Time'!$HO$3:$HO$37</c:f>
              <c:numCache>
                <c:formatCode>0.0</c:formatCode>
                <c:ptCount val="35"/>
                <c:pt idx="0">
                  <c:v>5.1159911181128113</c:v>
                </c:pt>
                <c:pt idx="1">
                  <c:v>5.6373081736347102</c:v>
                </c:pt>
                <c:pt idx="2">
                  <c:v>5.4433873947902454</c:v>
                </c:pt>
                <c:pt idx="3">
                  <c:v>5.4418117105498469</c:v>
                </c:pt>
                <c:pt idx="4">
                  <c:v>5.306020211658617</c:v>
                </c:pt>
                <c:pt idx="5">
                  <c:v>5.3148029807562924</c:v>
                </c:pt>
                <c:pt idx="6">
                  <c:v>5.2907840874001746</c:v>
                </c:pt>
                <c:pt idx="7">
                  <c:v>6.0565213621211837</c:v>
                </c:pt>
                <c:pt idx="8">
                  <c:v>6.4103310405719789</c:v>
                </c:pt>
                <c:pt idx="9">
                  <c:v>6.3116323604495488</c:v>
                </c:pt>
                <c:pt idx="10">
                  <c:v>5.8462646072701485</c:v>
                </c:pt>
                <c:pt idx="11">
                  <c:v>5.6970356366372172</c:v>
                </c:pt>
                <c:pt idx="12">
                  <c:v>5.8351481202656696</c:v>
                </c:pt>
                <c:pt idx="13">
                  <c:v>5.5668074072613001</c:v>
                </c:pt>
                <c:pt idx="14">
                  <c:v>5.7766675534340841</c:v>
                </c:pt>
                <c:pt idx="15">
                  <c:v>5.8157276043203376</c:v>
                </c:pt>
                <c:pt idx="16">
                  <c:v>5.7900193671924143</c:v>
                </c:pt>
                <c:pt idx="17">
                  <c:v>5.8829857870272555</c:v>
                </c:pt>
                <c:pt idx="18">
                  <c:v>5.9712384297483458</c:v>
                </c:pt>
                <c:pt idx="19">
                  <c:v>6.0552118457472588</c:v>
                </c:pt>
                <c:pt idx="20">
                  <c:v>6.1695461973656949</c:v>
                </c:pt>
                <c:pt idx="21">
                  <c:v>6.1692577003957023</c:v>
                </c:pt>
                <c:pt idx="22">
                  <c:v>6.0102870244360318</c:v>
                </c:pt>
                <c:pt idx="23">
                  <c:v>5.9414834981771314</c:v>
                </c:pt>
                <c:pt idx="24">
                  <c:v>5.6153936092935899</c:v>
                </c:pt>
                <c:pt idx="25">
                  <c:v>5.6143394785173459</c:v>
                </c:pt>
                <c:pt idx="26">
                  <c:v>5.5683209217771807</c:v>
                </c:pt>
                <c:pt idx="27">
                  <c:v>5.7313086746332935</c:v>
                </c:pt>
                <c:pt idx="28">
                  <c:v>5.7464395074679864</c:v>
                </c:pt>
                <c:pt idx="29">
                  <c:v>6.0223320589223288</c:v>
                </c:pt>
                <c:pt idx="30">
                  <c:v>5.9724507532375615</c:v>
                </c:pt>
                <c:pt idx="31">
                  <c:v>5.9503576882157256</c:v>
                </c:pt>
                <c:pt idx="32">
                  <c:v>5.8384403831070228</c:v>
                </c:pt>
                <c:pt idx="33">
                  <c:v>5.8441966379000787</c:v>
                </c:pt>
                <c:pt idx="34">
                  <c:v>5.8603720525712912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E-A640-904E-4599430AA444}"/>
            </c:ext>
          </c:extLst>
        </c:ser>
        <c:ser>
          <c:idx val="2"/>
          <c:order val="2"/>
          <c:tx>
            <c:strRef>
              <c:f>'Scores Over Time'!$HP$2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Time'!$HP$3:$HP$37</c:f>
              <c:numCache>
                <c:formatCode>0.0</c:formatCode>
                <c:ptCount val="35"/>
                <c:pt idx="0">
                  <c:v>4.5247170026358887</c:v>
                </c:pt>
                <c:pt idx="1">
                  <c:v>4.8309727241429243</c:v>
                </c:pt>
                <c:pt idx="2">
                  <c:v>5.110792791617242</c:v>
                </c:pt>
                <c:pt idx="3">
                  <c:v>5.5788136380966904</c:v>
                </c:pt>
                <c:pt idx="4">
                  <c:v>5.7380649942858781</c:v>
                </c:pt>
                <c:pt idx="5">
                  <c:v>6.0339556946564761</c:v>
                </c:pt>
                <c:pt idx="6">
                  <c:v>6.2514290272674344</c:v>
                </c:pt>
                <c:pt idx="7">
                  <c:v>6.3156755178957233</c:v>
                </c:pt>
                <c:pt idx="8">
                  <c:v>6.3751709666711625</c:v>
                </c:pt>
                <c:pt idx="9">
                  <c:v>6.3373471593922472</c:v>
                </c:pt>
                <c:pt idx="10">
                  <c:v>6.1012723271443194</c:v>
                </c:pt>
                <c:pt idx="11">
                  <c:v>6.3893171896023802</c:v>
                </c:pt>
                <c:pt idx="12">
                  <c:v>6.6004494305648755</c:v>
                </c:pt>
                <c:pt idx="13">
                  <c:v>6.82228807443233</c:v>
                </c:pt>
                <c:pt idx="14">
                  <c:v>6.8270066655190886</c:v>
                </c:pt>
                <c:pt idx="15">
                  <c:v>6.9023278083927684</c:v>
                </c:pt>
                <c:pt idx="16">
                  <c:v>6.9779313661554605</c:v>
                </c:pt>
                <c:pt idx="17">
                  <c:v>7.0908746870491761</c:v>
                </c:pt>
                <c:pt idx="18">
                  <c:v>7.1255166029131267</c:v>
                </c:pt>
                <c:pt idx="19">
                  <c:v>7.0287868121236459</c:v>
                </c:pt>
                <c:pt idx="20">
                  <c:v>6.8834357603470506</c:v>
                </c:pt>
                <c:pt idx="21">
                  <c:v>7.0511362473414012</c:v>
                </c:pt>
                <c:pt idx="22">
                  <c:v>7.0638078306095027</c:v>
                </c:pt>
                <c:pt idx="23">
                  <c:v>7.0746505985198702</c:v>
                </c:pt>
                <c:pt idx="24">
                  <c:v>6.8631639876337074</c:v>
                </c:pt>
                <c:pt idx="25">
                  <c:v>6.9203519496063377</c:v>
                </c:pt>
                <c:pt idx="26">
                  <c:v>7.0291765221709452</c:v>
                </c:pt>
                <c:pt idx="27">
                  <c:v>6.9826999600999384</c:v>
                </c:pt>
                <c:pt idx="28">
                  <c:v>6.6772270782157728</c:v>
                </c:pt>
                <c:pt idx="29">
                  <c:v>6.804896922970471</c:v>
                </c:pt>
                <c:pt idx="30">
                  <c:v>6.8265208629618002</c:v>
                </c:pt>
                <c:pt idx="31">
                  <c:v>6.8861662926391221</c:v>
                </c:pt>
                <c:pt idx="32">
                  <c:v>6.984932447428946</c:v>
                </c:pt>
                <c:pt idx="33">
                  <c:v>6.9762847482340034</c:v>
                </c:pt>
                <c:pt idx="34">
                  <c:v>6.9636878911253461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E-A640-904E-4599430A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1159760"/>
        <c:axId val="-1961589840"/>
      </c:lineChart>
      <c:catAx>
        <c:axId val="-196115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61589840"/>
        <c:crosses val="autoZero"/>
        <c:auto val="1"/>
        <c:lblAlgn val="ctr"/>
        <c:lblOffset val="100"/>
        <c:noMultiLvlLbl val="0"/>
      </c:catAx>
      <c:valAx>
        <c:axId val="-1961589840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6115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</a:t>
            </a:r>
            <a:r>
              <a:rPr lang="en-US" baseline="0"/>
              <a:t> Economic Freedom,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Time'!$HV$2</c:f>
              <c:strCache>
                <c:ptCount val="1"/>
                <c:pt idx="0">
                  <c:v>Virginia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Time'!$HV$3:$HV$37</c:f>
              <c:numCache>
                <c:formatCode>0.0</c:formatCode>
                <c:ptCount val="35"/>
                <c:pt idx="0">
                  <c:v>7.0231511109641618</c:v>
                </c:pt>
                <c:pt idx="1">
                  <c:v>7.1172477524894751</c:v>
                </c:pt>
                <c:pt idx="2">
                  <c:v>7.1725169453181001</c:v>
                </c:pt>
                <c:pt idx="3">
                  <c:v>7.4393191238215239</c:v>
                </c:pt>
                <c:pt idx="4">
                  <c:v>7.5431470388007833</c:v>
                </c:pt>
                <c:pt idx="5">
                  <c:v>7.6433293571888603</c:v>
                </c:pt>
                <c:pt idx="6">
                  <c:v>7.6503688204779321</c:v>
                </c:pt>
                <c:pt idx="7">
                  <c:v>7.6986722597869237</c:v>
                </c:pt>
                <c:pt idx="8">
                  <c:v>7.7275316730835799</c:v>
                </c:pt>
                <c:pt idx="9">
                  <c:v>7.664198233870116</c:v>
                </c:pt>
                <c:pt idx="10">
                  <c:v>7.4282504689603712</c:v>
                </c:pt>
                <c:pt idx="11">
                  <c:v>7.4010428306649887</c:v>
                </c:pt>
                <c:pt idx="12">
                  <c:v>7.4300412886085496</c:v>
                </c:pt>
                <c:pt idx="13">
                  <c:v>7.5084567011415126</c:v>
                </c:pt>
                <c:pt idx="14">
                  <c:v>7.5063504386463586</c:v>
                </c:pt>
                <c:pt idx="15">
                  <c:v>7.4953231417891999</c:v>
                </c:pt>
                <c:pt idx="16">
                  <c:v>7.6459005137898615</c:v>
                </c:pt>
                <c:pt idx="17">
                  <c:v>7.6741152420758754</c:v>
                </c:pt>
                <c:pt idx="18">
                  <c:v>7.6709233999966928</c:v>
                </c:pt>
                <c:pt idx="19">
                  <c:v>7.7511019052285848</c:v>
                </c:pt>
                <c:pt idx="20">
                  <c:v>7.8099313893278719</c:v>
                </c:pt>
                <c:pt idx="21">
                  <c:v>7.8214447261350672</c:v>
                </c:pt>
                <c:pt idx="22">
                  <c:v>7.7754272313130919</c:v>
                </c:pt>
                <c:pt idx="23">
                  <c:v>7.7849320940625333</c:v>
                </c:pt>
                <c:pt idx="24">
                  <c:v>7.801429981180493</c:v>
                </c:pt>
                <c:pt idx="25">
                  <c:v>7.850877210545641</c:v>
                </c:pt>
                <c:pt idx="26">
                  <c:v>7.8598003539533563</c:v>
                </c:pt>
                <c:pt idx="27">
                  <c:v>7.7708285181330323</c:v>
                </c:pt>
                <c:pt idx="28">
                  <c:v>7.5924427004446136</c:v>
                </c:pt>
                <c:pt idx="29">
                  <c:v>7.5542527249183644</c:v>
                </c:pt>
                <c:pt idx="30">
                  <c:v>7.6882469089287229</c:v>
                </c:pt>
                <c:pt idx="31">
                  <c:v>7.760070540446705</c:v>
                </c:pt>
                <c:pt idx="32">
                  <c:v>7.6320472194984008</c:v>
                </c:pt>
                <c:pt idx="33">
                  <c:v>7.7302692185440032</c:v>
                </c:pt>
                <c:pt idx="34">
                  <c:v>7.5956049105565384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D-3142-860C-32A00C54BE18}"/>
            </c:ext>
          </c:extLst>
        </c:ser>
        <c:ser>
          <c:idx val="1"/>
          <c:order val="1"/>
          <c:tx>
            <c:strRef>
              <c:f>'Scores Over Time'!$HW$2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Time'!$HW$3:$HW$37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D-3142-860C-32A00C54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4942560"/>
        <c:axId val="-1998248736"/>
      </c:lineChart>
      <c:catAx>
        <c:axId val="-19549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98248736"/>
        <c:crosses val="autoZero"/>
        <c:auto val="1"/>
        <c:lblAlgn val="ctr"/>
        <c:lblOffset val="100"/>
        <c:noMultiLvlLbl val="0"/>
      </c:catAx>
      <c:valAx>
        <c:axId val="-1998248736"/>
        <c:scaling>
          <c:orientation val="minMax"/>
          <c:max val="9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49425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Time'!$HS$2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Time'!$HS$3:$HS$37</c:f>
              <c:numCache>
                <c:formatCode>0.0</c:formatCode>
                <c:ptCount val="35"/>
                <c:pt idx="0">
                  <c:v>8.590245034648639</c:v>
                </c:pt>
                <c:pt idx="1">
                  <c:v>8.60295653642231</c:v>
                </c:pt>
                <c:pt idx="2">
                  <c:v>8.672434127540841</c:v>
                </c:pt>
                <c:pt idx="3">
                  <c:v>8.9187529193795729</c:v>
                </c:pt>
                <c:pt idx="4">
                  <c:v>8.9472072040863786</c:v>
                </c:pt>
                <c:pt idx="5">
                  <c:v>8.8964831477107094</c:v>
                </c:pt>
                <c:pt idx="6">
                  <c:v>8.8746731536282439</c:v>
                </c:pt>
                <c:pt idx="7">
                  <c:v>8.9269165176778369</c:v>
                </c:pt>
                <c:pt idx="8">
                  <c:v>8.9233339928000461</c:v>
                </c:pt>
                <c:pt idx="9">
                  <c:v>8.7921282957340274</c:v>
                </c:pt>
                <c:pt idx="10">
                  <c:v>8.3286668967015665</c:v>
                </c:pt>
                <c:pt idx="11">
                  <c:v>8.2121079446736349</c:v>
                </c:pt>
                <c:pt idx="12">
                  <c:v>8.1727856559991903</c:v>
                </c:pt>
                <c:pt idx="13">
                  <c:v>8.1977520782281914</c:v>
                </c:pt>
                <c:pt idx="14">
                  <c:v>8.0689444612122756</c:v>
                </c:pt>
                <c:pt idx="15">
                  <c:v>7.7591883658644472</c:v>
                </c:pt>
                <c:pt idx="16">
                  <c:v>8.2364325563965206</c:v>
                </c:pt>
                <c:pt idx="17">
                  <c:v>8.3141642361521946</c:v>
                </c:pt>
                <c:pt idx="18">
                  <c:v>8.3064409226577727</c:v>
                </c:pt>
                <c:pt idx="19">
                  <c:v>8.2883030120421655</c:v>
                </c:pt>
                <c:pt idx="20">
                  <c:v>8.3786450892077173</c:v>
                </c:pt>
                <c:pt idx="21">
                  <c:v>8.4689871663732692</c:v>
                </c:pt>
                <c:pt idx="22">
                  <c:v>8.2478262413209666</c:v>
                </c:pt>
                <c:pt idx="23">
                  <c:v>8.0266653162686641</c:v>
                </c:pt>
                <c:pt idx="24">
                  <c:v>8.0869890534533564</c:v>
                </c:pt>
                <c:pt idx="25">
                  <c:v>8.0937764199230688</c:v>
                </c:pt>
                <c:pt idx="26">
                  <c:v>8.1278337734249089</c:v>
                </c:pt>
                <c:pt idx="27">
                  <c:v>8.0452199370436066</c:v>
                </c:pt>
                <c:pt idx="28">
                  <c:v>7.6141583428763697</c:v>
                </c:pt>
                <c:pt idx="29">
                  <c:v>7.3437194617303367</c:v>
                </c:pt>
                <c:pt idx="30">
                  <c:v>7.6890868156373848</c:v>
                </c:pt>
                <c:pt idx="31">
                  <c:v>7.7558750680901882</c:v>
                </c:pt>
                <c:pt idx="32">
                  <c:v>7.5545788542269712</c:v>
                </c:pt>
                <c:pt idx="33">
                  <c:v>7.6747077535306794</c:v>
                </c:pt>
                <c:pt idx="34">
                  <c:v>7.446426997864406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0-214C-A47A-D12B2957D6AF}"/>
            </c:ext>
          </c:extLst>
        </c:ser>
        <c:ser>
          <c:idx val="1"/>
          <c:order val="1"/>
          <c:tx>
            <c:strRef>
              <c:f>'Scores Over Time'!$HT$2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Time'!$HT$3:$HT$37</c:f>
              <c:numCache>
                <c:formatCode>0.0</c:formatCode>
                <c:ptCount val="35"/>
                <c:pt idx="0">
                  <c:v>7.2042408001604059</c:v>
                </c:pt>
                <c:pt idx="1">
                  <c:v>7.2286646336425715</c:v>
                </c:pt>
                <c:pt idx="2">
                  <c:v>7.0632140613175274</c:v>
                </c:pt>
                <c:pt idx="3">
                  <c:v>7.0783889072883843</c:v>
                </c:pt>
                <c:pt idx="4">
                  <c:v>7.0237184513919857</c:v>
                </c:pt>
                <c:pt idx="5">
                  <c:v>7.03731204278448</c:v>
                </c:pt>
                <c:pt idx="6">
                  <c:v>6.9312205814207388</c:v>
                </c:pt>
                <c:pt idx="7">
                  <c:v>6.9068345895838936</c:v>
                </c:pt>
                <c:pt idx="8">
                  <c:v>6.8316285090501854</c:v>
                </c:pt>
                <c:pt idx="9">
                  <c:v>6.8782968120636196</c:v>
                </c:pt>
                <c:pt idx="10">
                  <c:v>6.897514411187994</c:v>
                </c:pt>
                <c:pt idx="11">
                  <c:v>6.9689709180205277</c:v>
                </c:pt>
                <c:pt idx="12">
                  <c:v>6.9343132838978967</c:v>
                </c:pt>
                <c:pt idx="13">
                  <c:v>6.9259940920474854</c:v>
                </c:pt>
                <c:pt idx="14">
                  <c:v>6.8051294885741287</c:v>
                </c:pt>
                <c:pt idx="15">
                  <c:v>6.9127720360040588</c:v>
                </c:pt>
                <c:pt idx="16">
                  <c:v>6.9232917335824213</c:v>
                </c:pt>
                <c:pt idx="17">
                  <c:v>6.8929812317703094</c:v>
                </c:pt>
                <c:pt idx="18">
                  <c:v>6.8782863304642987</c:v>
                </c:pt>
                <c:pt idx="19">
                  <c:v>6.8863593260790008</c:v>
                </c:pt>
                <c:pt idx="20">
                  <c:v>6.996406335302285</c:v>
                </c:pt>
                <c:pt idx="21">
                  <c:v>7.0065339728361788</c:v>
                </c:pt>
                <c:pt idx="22">
                  <c:v>6.9816977238943601</c:v>
                </c:pt>
                <c:pt idx="23">
                  <c:v>7.0076697552421017</c:v>
                </c:pt>
                <c:pt idx="24">
                  <c:v>6.8994937487414729</c:v>
                </c:pt>
                <c:pt idx="25">
                  <c:v>6.846833271662649</c:v>
                </c:pt>
                <c:pt idx="26">
                  <c:v>6.7910787289180421</c:v>
                </c:pt>
                <c:pt idx="27">
                  <c:v>6.8758469008473844</c:v>
                </c:pt>
                <c:pt idx="28">
                  <c:v>7.109343667651169</c:v>
                </c:pt>
                <c:pt idx="29">
                  <c:v>7.2405866660039662</c:v>
                </c:pt>
                <c:pt idx="30">
                  <c:v>7.2775937325549762</c:v>
                </c:pt>
                <c:pt idx="31">
                  <c:v>7.3122463707215513</c:v>
                </c:pt>
                <c:pt idx="32">
                  <c:v>7.1332826963690703</c:v>
                </c:pt>
                <c:pt idx="33">
                  <c:v>7.2621215783158473</c:v>
                </c:pt>
                <c:pt idx="34">
                  <c:v>7.1712244225446389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0-214C-A47A-D12B2957D6AF}"/>
            </c:ext>
          </c:extLst>
        </c:ser>
        <c:ser>
          <c:idx val="2"/>
          <c:order val="2"/>
          <c:tx>
            <c:strRef>
              <c:f>'Scores Over Time'!$HU$2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Time'!$HU$3:$HU$37</c:f>
              <c:numCache>
                <c:formatCode>0.0</c:formatCode>
                <c:ptCount val="35"/>
                <c:pt idx="0">
                  <c:v>5.2749674980834431</c:v>
                </c:pt>
                <c:pt idx="1">
                  <c:v>5.5201220874035428</c:v>
                </c:pt>
                <c:pt idx="2">
                  <c:v>5.7819026470959303</c:v>
                </c:pt>
                <c:pt idx="3">
                  <c:v>6.3208155447966172</c:v>
                </c:pt>
                <c:pt idx="4">
                  <c:v>6.6585154609239865</c:v>
                </c:pt>
                <c:pt idx="5">
                  <c:v>6.9961928810713898</c:v>
                </c:pt>
                <c:pt idx="6">
                  <c:v>7.1452127263848126</c:v>
                </c:pt>
                <c:pt idx="7">
                  <c:v>7.2622656720990406</c:v>
                </c:pt>
                <c:pt idx="8">
                  <c:v>7.4276325174005073</c:v>
                </c:pt>
                <c:pt idx="9">
                  <c:v>7.3221695938126983</c:v>
                </c:pt>
                <c:pt idx="10">
                  <c:v>7.0585700989915523</c:v>
                </c:pt>
                <c:pt idx="11">
                  <c:v>7.0220496293008026</c:v>
                </c:pt>
                <c:pt idx="12">
                  <c:v>7.1830249259285601</c:v>
                </c:pt>
                <c:pt idx="13">
                  <c:v>7.401623933148862</c:v>
                </c:pt>
                <c:pt idx="14">
                  <c:v>7.6449773661526734</c:v>
                </c:pt>
                <c:pt idx="15">
                  <c:v>7.814009023499092</c:v>
                </c:pt>
                <c:pt idx="16">
                  <c:v>7.7779772513906424</c:v>
                </c:pt>
                <c:pt idx="17">
                  <c:v>7.815200258305123</c:v>
                </c:pt>
                <c:pt idx="18">
                  <c:v>7.8280429468680097</c:v>
                </c:pt>
                <c:pt idx="19">
                  <c:v>8.0786433775645872</c:v>
                </c:pt>
                <c:pt idx="20">
                  <c:v>8.0547427434736125</c:v>
                </c:pt>
                <c:pt idx="21">
                  <c:v>7.9888130391957546</c:v>
                </c:pt>
                <c:pt idx="22">
                  <c:v>8.0967577287239489</c:v>
                </c:pt>
                <c:pt idx="23">
                  <c:v>8.3204612106768341</c:v>
                </c:pt>
                <c:pt idx="24">
                  <c:v>8.417807141346648</c:v>
                </c:pt>
                <c:pt idx="25">
                  <c:v>8.612021940051207</c:v>
                </c:pt>
                <c:pt idx="26">
                  <c:v>8.6604885595171144</c:v>
                </c:pt>
                <c:pt idx="27">
                  <c:v>8.3914187165081078</c:v>
                </c:pt>
                <c:pt idx="28">
                  <c:v>8.0538260908063002</c:v>
                </c:pt>
                <c:pt idx="29">
                  <c:v>8.0784520470207912</c:v>
                </c:pt>
                <c:pt idx="30">
                  <c:v>8.0980601785938084</c:v>
                </c:pt>
                <c:pt idx="31">
                  <c:v>8.2120901825283763</c:v>
                </c:pt>
                <c:pt idx="32">
                  <c:v>8.2082801078991618</c:v>
                </c:pt>
                <c:pt idx="33">
                  <c:v>8.2539783237854838</c:v>
                </c:pt>
                <c:pt idx="34">
                  <c:v>8.1691633112605704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0-214C-A47A-D12B2957D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4789264"/>
        <c:axId val="-1954898400"/>
      </c:lineChart>
      <c:catAx>
        <c:axId val="-206478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4898400"/>
        <c:crosses val="autoZero"/>
        <c:auto val="1"/>
        <c:lblAlgn val="ctr"/>
        <c:lblOffset val="100"/>
        <c:noMultiLvlLbl val="0"/>
      </c:catAx>
      <c:valAx>
        <c:axId val="-1954898400"/>
        <c:scaling>
          <c:orientation val="minMax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478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Time'!$IA$2</c:f>
              <c:strCache>
                <c:ptCount val="1"/>
                <c:pt idx="0">
                  <c:v>Washington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Time'!$IA$3:$IA$37</c:f>
              <c:numCache>
                <c:formatCode>0.0</c:formatCode>
                <c:ptCount val="35"/>
                <c:pt idx="0">
                  <c:v>6.0917500114596868</c:v>
                </c:pt>
                <c:pt idx="1">
                  <c:v>6.0517841741050971</c:v>
                </c:pt>
                <c:pt idx="2">
                  <c:v>6.0002326317416719</c:v>
                </c:pt>
                <c:pt idx="3">
                  <c:v>6.0859198420857368</c:v>
                </c:pt>
                <c:pt idx="4">
                  <c:v>6.1021513032018504</c:v>
                </c:pt>
                <c:pt idx="5">
                  <c:v>6.0702977210469262</c:v>
                </c:pt>
                <c:pt idx="6">
                  <c:v>6.1872329645757107</c:v>
                </c:pt>
                <c:pt idx="7">
                  <c:v>6.3243179733010138</c:v>
                </c:pt>
                <c:pt idx="8">
                  <c:v>6.4714347668260501</c:v>
                </c:pt>
                <c:pt idx="9">
                  <c:v>6.2791002513191891</c:v>
                </c:pt>
                <c:pt idx="10">
                  <c:v>6.1448343164992174</c:v>
                </c:pt>
                <c:pt idx="11">
                  <c:v>6.1436162310556313</c:v>
                </c:pt>
                <c:pt idx="12">
                  <c:v>6.0654463843070383</c:v>
                </c:pt>
                <c:pt idx="13">
                  <c:v>6.1599982019758492</c:v>
                </c:pt>
                <c:pt idx="14">
                  <c:v>5.9819894717259912</c:v>
                </c:pt>
                <c:pt idx="15">
                  <c:v>6.2847294620174141</c:v>
                </c:pt>
                <c:pt idx="16">
                  <c:v>6.467117322235314</c:v>
                </c:pt>
                <c:pt idx="17">
                  <c:v>6.6709397005804876</c:v>
                </c:pt>
                <c:pt idx="18">
                  <c:v>6.531070121897681</c:v>
                </c:pt>
                <c:pt idx="19">
                  <c:v>6.6305769619392505</c:v>
                </c:pt>
                <c:pt idx="20">
                  <c:v>6.5169606463160115</c:v>
                </c:pt>
                <c:pt idx="21">
                  <c:v>6.4415369250356775</c:v>
                </c:pt>
                <c:pt idx="22">
                  <c:v>6.4415882692356661</c:v>
                </c:pt>
                <c:pt idx="23">
                  <c:v>6.5663669386450216</c:v>
                </c:pt>
                <c:pt idx="24">
                  <c:v>6.7433474892194125</c:v>
                </c:pt>
                <c:pt idx="25">
                  <c:v>6.8355446013054619</c:v>
                </c:pt>
                <c:pt idx="26">
                  <c:v>6.8188658746741773</c:v>
                </c:pt>
                <c:pt idx="27">
                  <c:v>6.7891816323388285</c:v>
                </c:pt>
                <c:pt idx="28">
                  <c:v>6.3942861094702073</c:v>
                </c:pt>
                <c:pt idx="29">
                  <c:v>6.2027850953084611</c:v>
                </c:pt>
                <c:pt idx="30">
                  <c:v>6.376654323029971</c:v>
                </c:pt>
                <c:pt idx="31">
                  <c:v>6.7101021174291704</c:v>
                </c:pt>
                <c:pt idx="32">
                  <c:v>6.7664760564111459</c:v>
                </c:pt>
                <c:pt idx="33">
                  <c:v>6.9131888429836819</c:v>
                </c:pt>
                <c:pt idx="34">
                  <c:v>7.0178702844157739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4-EF45-AF69-3922C5B54AA4}"/>
            </c:ext>
          </c:extLst>
        </c:ser>
        <c:ser>
          <c:idx val="1"/>
          <c:order val="1"/>
          <c:tx>
            <c:strRef>
              <c:f>'Scores Over Time'!$IB$2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Time'!$IB$3:$IB$37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4-EF45-AF69-3922C5B54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9835024"/>
        <c:axId val="-2092140736"/>
      </c:lineChart>
      <c:catAx>
        <c:axId val="-195983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2140736"/>
        <c:crosses val="autoZero"/>
        <c:auto val="1"/>
        <c:lblAlgn val="ctr"/>
        <c:lblOffset val="100"/>
        <c:noMultiLvlLbl val="0"/>
      </c:catAx>
      <c:valAx>
        <c:axId val="-209214073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98350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</a:t>
            </a:r>
            <a:r>
              <a:rPr lang="en-US" baseline="0"/>
              <a:t> 1981-2015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Time'!$HX$2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Time'!$HX$3:$HX$37</c:f>
              <c:numCache>
                <c:formatCode>0.0</c:formatCode>
                <c:ptCount val="35"/>
                <c:pt idx="0">
                  <c:v>7.097808284426165</c:v>
                </c:pt>
                <c:pt idx="1">
                  <c:v>7.0642310440038072</c:v>
                </c:pt>
                <c:pt idx="2">
                  <c:v>6.9868137254366873</c:v>
                </c:pt>
                <c:pt idx="3">
                  <c:v>6.9665054879148238</c:v>
                </c:pt>
                <c:pt idx="4">
                  <c:v>6.7808459320465033</c:v>
                </c:pt>
                <c:pt idx="5">
                  <c:v>6.8304761760597072</c:v>
                </c:pt>
                <c:pt idx="6">
                  <c:v>6.8527130250362278</c:v>
                </c:pt>
                <c:pt idx="7">
                  <c:v>7.0544604317007158</c:v>
                </c:pt>
                <c:pt idx="8">
                  <c:v>7.3440352667767099</c:v>
                </c:pt>
                <c:pt idx="9">
                  <c:v>6.8553017616446015</c:v>
                </c:pt>
                <c:pt idx="10">
                  <c:v>6.4567814678071604</c:v>
                </c:pt>
                <c:pt idx="11">
                  <c:v>6.425105366549789</c:v>
                </c:pt>
                <c:pt idx="12">
                  <c:v>6.2161000969673603</c:v>
                </c:pt>
                <c:pt idx="13">
                  <c:v>6.6843169297993894</c:v>
                </c:pt>
                <c:pt idx="14">
                  <c:v>5.8988947843375685</c:v>
                </c:pt>
                <c:pt idx="15">
                  <c:v>6.3691282400130325</c:v>
                </c:pt>
                <c:pt idx="16">
                  <c:v>6.6344809487951801</c:v>
                </c:pt>
                <c:pt idx="17">
                  <c:v>6.9669805679908885</c:v>
                </c:pt>
                <c:pt idx="18">
                  <c:v>6.7036968799705425</c:v>
                </c:pt>
                <c:pt idx="19">
                  <c:v>6.7294114210859943</c:v>
                </c:pt>
                <c:pt idx="20">
                  <c:v>6.5840811424304917</c:v>
                </c:pt>
                <c:pt idx="21">
                  <c:v>6.4387508637749873</c:v>
                </c:pt>
                <c:pt idx="22">
                  <c:v>6.5323052064370515</c:v>
                </c:pt>
                <c:pt idx="23">
                  <c:v>6.6258595490991157</c:v>
                </c:pt>
                <c:pt idx="24">
                  <c:v>7.181162941993585</c:v>
                </c:pt>
                <c:pt idx="25">
                  <c:v>7.4061302066663286</c:v>
                </c:pt>
                <c:pt idx="26">
                  <c:v>7.2258913235370139</c:v>
                </c:pt>
                <c:pt idx="27">
                  <c:v>7.1258113124880325</c:v>
                </c:pt>
                <c:pt idx="28">
                  <c:v>6.3384376378947573</c:v>
                </c:pt>
                <c:pt idx="29">
                  <c:v>5.5911221928967487</c:v>
                </c:pt>
                <c:pt idx="30">
                  <c:v>6.0612903347360101</c:v>
                </c:pt>
                <c:pt idx="31">
                  <c:v>6.5853596853699052</c:v>
                </c:pt>
                <c:pt idx="32">
                  <c:v>6.7823323188502949</c:v>
                </c:pt>
                <c:pt idx="33">
                  <c:v>6.954189771250725</c:v>
                </c:pt>
                <c:pt idx="34">
                  <c:v>7.1307278911676688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F-4942-9386-AEF8E825134B}"/>
            </c:ext>
          </c:extLst>
        </c:ser>
        <c:ser>
          <c:idx val="1"/>
          <c:order val="1"/>
          <c:tx>
            <c:strRef>
              <c:f>'Scores Over Time'!$HY$2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Time'!$HY$3:$HY$37</c:f>
              <c:numCache>
                <c:formatCode>0.0</c:formatCode>
                <c:ptCount val="35"/>
                <c:pt idx="0">
                  <c:v>7.4126909725225518</c:v>
                </c:pt>
                <c:pt idx="1">
                  <c:v>7.156658213377403</c:v>
                </c:pt>
                <c:pt idx="2">
                  <c:v>6.8960596688070632</c:v>
                </c:pt>
                <c:pt idx="3">
                  <c:v>6.7570876352886176</c:v>
                </c:pt>
                <c:pt idx="4">
                  <c:v>6.8167841619906664</c:v>
                </c:pt>
                <c:pt idx="5">
                  <c:v>6.6390241921978559</c:v>
                </c:pt>
                <c:pt idx="6">
                  <c:v>6.5520894198485884</c:v>
                </c:pt>
                <c:pt idx="7">
                  <c:v>6.6609479455520919</c:v>
                </c:pt>
                <c:pt idx="8">
                  <c:v>6.7027587433991371</c:v>
                </c:pt>
                <c:pt idx="9">
                  <c:v>6.6332012099946107</c:v>
                </c:pt>
                <c:pt idx="10">
                  <c:v>6.6120431896517013</c:v>
                </c:pt>
                <c:pt idx="11">
                  <c:v>6.5624887668188308</c:v>
                </c:pt>
                <c:pt idx="12">
                  <c:v>6.5226770173327324</c:v>
                </c:pt>
                <c:pt idx="13">
                  <c:v>6.420117321197429</c:v>
                </c:pt>
                <c:pt idx="14">
                  <c:v>6.3542535228545107</c:v>
                </c:pt>
                <c:pt idx="15">
                  <c:v>6.5435212552080575</c:v>
                </c:pt>
                <c:pt idx="16">
                  <c:v>6.7051516723511142</c:v>
                </c:pt>
                <c:pt idx="17">
                  <c:v>6.879998567654372</c:v>
                </c:pt>
                <c:pt idx="18">
                  <c:v>6.9278981201279866</c:v>
                </c:pt>
                <c:pt idx="19">
                  <c:v>7.0220815782243911</c:v>
                </c:pt>
                <c:pt idx="20">
                  <c:v>7.0346220536135187</c:v>
                </c:pt>
                <c:pt idx="21">
                  <c:v>7.0425516639086032</c:v>
                </c:pt>
                <c:pt idx="22">
                  <c:v>6.9761693448950908</c:v>
                </c:pt>
                <c:pt idx="23">
                  <c:v>7.0596619357860853</c:v>
                </c:pt>
                <c:pt idx="24">
                  <c:v>7.0001605621379985</c:v>
                </c:pt>
                <c:pt idx="25">
                  <c:v>6.9846560451445319</c:v>
                </c:pt>
                <c:pt idx="26">
                  <c:v>6.9981562076513555</c:v>
                </c:pt>
                <c:pt idx="27">
                  <c:v>7.0923651013699818</c:v>
                </c:pt>
                <c:pt idx="28">
                  <c:v>7.0977399580653184</c:v>
                </c:pt>
                <c:pt idx="29">
                  <c:v>7.2001796564129572</c:v>
                </c:pt>
                <c:pt idx="30">
                  <c:v>7.1374056769583678</c:v>
                </c:pt>
                <c:pt idx="31">
                  <c:v>7.319504330367697</c:v>
                </c:pt>
                <c:pt idx="32">
                  <c:v>7.2378315049556639</c:v>
                </c:pt>
                <c:pt idx="33">
                  <c:v>7.3356671070168016</c:v>
                </c:pt>
                <c:pt idx="34">
                  <c:v>7.2848338348198789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F-4942-9386-AEF8E825134B}"/>
            </c:ext>
          </c:extLst>
        </c:ser>
        <c:ser>
          <c:idx val="2"/>
          <c:order val="2"/>
          <c:tx>
            <c:strRef>
              <c:f>'Scores Over Time'!$HZ$2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Time'!$HZ$3:$HZ$37</c:f>
              <c:numCache>
                <c:formatCode>0.0</c:formatCode>
                <c:ptCount val="35"/>
                <c:pt idx="0">
                  <c:v>3.7647507774303435</c:v>
                </c:pt>
                <c:pt idx="1">
                  <c:v>3.9344632649340796</c:v>
                </c:pt>
                <c:pt idx="2">
                  <c:v>4.1178245009812677</c:v>
                </c:pt>
                <c:pt idx="3">
                  <c:v>4.5341664030537672</c:v>
                </c:pt>
                <c:pt idx="4">
                  <c:v>4.7088238155683833</c:v>
                </c:pt>
                <c:pt idx="5">
                  <c:v>4.7413927948832146</c:v>
                </c:pt>
                <c:pt idx="6">
                  <c:v>5.1568964488423177</c:v>
                </c:pt>
                <c:pt idx="7">
                  <c:v>5.2575455426502327</c:v>
                </c:pt>
                <c:pt idx="8">
                  <c:v>5.3675102903023033</c:v>
                </c:pt>
                <c:pt idx="9">
                  <c:v>5.3487977823183561</c:v>
                </c:pt>
                <c:pt idx="10">
                  <c:v>5.3656782920387904</c:v>
                </c:pt>
                <c:pt idx="11">
                  <c:v>5.443254559798274</c:v>
                </c:pt>
                <c:pt idx="12">
                  <c:v>5.4575620386210231</c:v>
                </c:pt>
                <c:pt idx="13">
                  <c:v>5.3755603549307311</c:v>
                </c:pt>
                <c:pt idx="14">
                  <c:v>5.6928201079858916</c:v>
                </c:pt>
                <c:pt idx="15">
                  <c:v>5.9415388908311551</c:v>
                </c:pt>
                <c:pt idx="16">
                  <c:v>6.0617193455596494</c:v>
                </c:pt>
                <c:pt idx="17">
                  <c:v>6.165839966096204</c:v>
                </c:pt>
                <c:pt idx="18">
                  <c:v>5.9616153655945148</c:v>
                </c:pt>
                <c:pt idx="19">
                  <c:v>6.1402378865073652</c:v>
                </c:pt>
                <c:pt idx="20">
                  <c:v>5.9321787429040258</c:v>
                </c:pt>
                <c:pt idx="21">
                  <c:v>5.843308247423443</c:v>
                </c:pt>
                <c:pt idx="22">
                  <c:v>5.816290256374856</c:v>
                </c:pt>
                <c:pt idx="23">
                  <c:v>6.0135793310498649</c:v>
                </c:pt>
                <c:pt idx="24">
                  <c:v>6.0487189635266532</c:v>
                </c:pt>
                <c:pt idx="25">
                  <c:v>6.1158475521055244</c:v>
                </c:pt>
                <c:pt idx="26">
                  <c:v>6.2325500928341642</c:v>
                </c:pt>
                <c:pt idx="27">
                  <c:v>6.1493684831584723</c:v>
                </c:pt>
                <c:pt idx="28">
                  <c:v>5.7466807324505469</c:v>
                </c:pt>
                <c:pt idx="29">
                  <c:v>5.8170534366156765</c:v>
                </c:pt>
                <c:pt idx="30">
                  <c:v>5.931266957395537</c:v>
                </c:pt>
                <c:pt idx="31">
                  <c:v>6.2254423365499107</c:v>
                </c:pt>
                <c:pt idx="32">
                  <c:v>6.2792643454274781</c:v>
                </c:pt>
                <c:pt idx="33">
                  <c:v>6.4497096506835163</c:v>
                </c:pt>
                <c:pt idx="34">
                  <c:v>6.638049127259773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F-4942-9386-AEF8E8251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28751632"/>
        <c:axId val="-1960901104"/>
      </c:lineChart>
      <c:catAx>
        <c:axId val="-192875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60901104"/>
        <c:crosses val="autoZero"/>
        <c:auto val="1"/>
        <c:lblAlgn val="ctr"/>
        <c:lblOffset val="100"/>
        <c:noMultiLvlLbl val="0"/>
      </c:catAx>
      <c:valAx>
        <c:axId val="-1960901104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2875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Time'!$IF$2</c:f>
              <c:strCache>
                <c:ptCount val="1"/>
                <c:pt idx="0">
                  <c:v>West Virginia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Time'!$IF$3:$IF$37</c:f>
              <c:numCache>
                <c:formatCode>0.0</c:formatCode>
                <c:ptCount val="35"/>
                <c:pt idx="0">
                  <c:v>4.6075550286271758</c:v>
                </c:pt>
                <c:pt idx="1">
                  <c:v>4.6622443014383466</c:v>
                </c:pt>
                <c:pt idx="2">
                  <c:v>4.3407235397919255</c:v>
                </c:pt>
                <c:pt idx="3">
                  <c:v>4.6086883913304106</c:v>
                </c:pt>
                <c:pt idx="4">
                  <c:v>4.6938384786755032</c:v>
                </c:pt>
                <c:pt idx="5">
                  <c:v>4.8163041403901188</c:v>
                </c:pt>
                <c:pt idx="6">
                  <c:v>4.9956880696791854</c:v>
                </c:pt>
                <c:pt idx="7">
                  <c:v>5.5646029334543101</c:v>
                </c:pt>
                <c:pt idx="8">
                  <c:v>5.6768686235254506</c:v>
                </c:pt>
                <c:pt idx="9">
                  <c:v>5.5507583588982534</c:v>
                </c:pt>
                <c:pt idx="10">
                  <c:v>5.3216220134524752</c:v>
                </c:pt>
                <c:pt idx="11">
                  <c:v>5.3864757921174737</c:v>
                </c:pt>
                <c:pt idx="12">
                  <c:v>5.2118147570734079</c:v>
                </c:pt>
                <c:pt idx="13">
                  <c:v>5.4598992892207461</c:v>
                </c:pt>
                <c:pt idx="14">
                  <c:v>5.5101363045151599</c:v>
                </c:pt>
                <c:pt idx="15">
                  <c:v>5.6355408140704135</c:v>
                </c:pt>
                <c:pt idx="16">
                  <c:v>5.660521435309632</c:v>
                </c:pt>
                <c:pt idx="17">
                  <c:v>5.881439774958964</c:v>
                </c:pt>
                <c:pt idx="18">
                  <c:v>5.7823252578931088</c:v>
                </c:pt>
                <c:pt idx="19">
                  <c:v>5.9057519374595708</c:v>
                </c:pt>
                <c:pt idx="20">
                  <c:v>5.7050801583605102</c:v>
                </c:pt>
                <c:pt idx="21">
                  <c:v>5.543915529477168</c:v>
                </c:pt>
                <c:pt idx="22">
                  <c:v>5.6632738003358973</c:v>
                </c:pt>
                <c:pt idx="23">
                  <c:v>5.8044859668080298</c:v>
                </c:pt>
                <c:pt idx="24">
                  <c:v>6.0393048650282752</c:v>
                </c:pt>
                <c:pt idx="25">
                  <c:v>6.4390401085309819</c:v>
                </c:pt>
                <c:pt idx="26">
                  <c:v>6.3286373690260938</c:v>
                </c:pt>
                <c:pt idx="27">
                  <c:v>6.347902741791966</c:v>
                </c:pt>
                <c:pt idx="28">
                  <c:v>6.1484762867356837</c:v>
                </c:pt>
                <c:pt idx="29">
                  <c:v>5.955859196456724</c:v>
                </c:pt>
                <c:pt idx="30">
                  <c:v>5.9705471689105316</c:v>
                </c:pt>
                <c:pt idx="31">
                  <c:v>6.1829444986125646</c:v>
                </c:pt>
                <c:pt idx="32">
                  <c:v>6.1304643217107069</c:v>
                </c:pt>
                <c:pt idx="33">
                  <c:v>6.2244930609126401</c:v>
                </c:pt>
                <c:pt idx="34">
                  <c:v>6.1305990468325291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7-A04A-A1CB-3331DF9EBFF0}"/>
            </c:ext>
          </c:extLst>
        </c:ser>
        <c:ser>
          <c:idx val="1"/>
          <c:order val="1"/>
          <c:tx>
            <c:strRef>
              <c:f>'Scores Over Time'!$IG$2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Time'!$IG$3:$IG$37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7-A04A-A1CB-3331DF9E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224992"/>
        <c:axId val="-1959490816"/>
      </c:lineChart>
      <c:catAx>
        <c:axId val="-20272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9490816"/>
        <c:crosses val="autoZero"/>
        <c:auto val="1"/>
        <c:lblAlgn val="ctr"/>
        <c:lblOffset val="100"/>
        <c:noMultiLvlLbl val="0"/>
      </c:catAx>
      <c:valAx>
        <c:axId val="-195949081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272249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Time'!$IC$2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Time'!$IC$3:$IC$37</c:f>
              <c:numCache>
                <c:formatCode>0.0</c:formatCode>
                <c:ptCount val="35"/>
                <c:pt idx="0">
                  <c:v>6.6682199689496429</c:v>
                </c:pt>
                <c:pt idx="1">
                  <c:v>6.9563525609328281</c:v>
                </c:pt>
                <c:pt idx="2">
                  <c:v>6.148701022358452</c:v>
                </c:pt>
                <c:pt idx="3">
                  <c:v>6.5223934568865616</c:v>
                </c:pt>
                <c:pt idx="4">
                  <c:v>6.4262548572615641</c:v>
                </c:pt>
                <c:pt idx="5">
                  <c:v>6.1404126395157563</c:v>
                </c:pt>
                <c:pt idx="6">
                  <c:v>5.8816891943175733</c:v>
                </c:pt>
                <c:pt idx="7">
                  <c:v>6.3401352789958372</c:v>
                </c:pt>
                <c:pt idx="8">
                  <c:v>6.5069330766657663</c:v>
                </c:pt>
                <c:pt idx="9">
                  <c:v>6.4110224601320498</c:v>
                </c:pt>
                <c:pt idx="10">
                  <c:v>6.1736669476542358</c:v>
                </c:pt>
                <c:pt idx="11">
                  <c:v>5.8913268695966785</c:v>
                </c:pt>
                <c:pt idx="12">
                  <c:v>5.314729738301474</c:v>
                </c:pt>
                <c:pt idx="13">
                  <c:v>5.7500600279567839</c:v>
                </c:pt>
                <c:pt idx="14">
                  <c:v>5.6698769684910353</c:v>
                </c:pt>
                <c:pt idx="15">
                  <c:v>5.9860109190255102</c:v>
                </c:pt>
                <c:pt idx="16">
                  <c:v>6.2076425635321426</c:v>
                </c:pt>
                <c:pt idx="17">
                  <c:v>6.5055045085287588</c:v>
                </c:pt>
                <c:pt idx="18">
                  <c:v>6.6140746283633831</c:v>
                </c:pt>
                <c:pt idx="19">
                  <c:v>6.5288851650570328</c:v>
                </c:pt>
                <c:pt idx="20">
                  <c:v>5.7410276874131823</c:v>
                </c:pt>
                <c:pt idx="21">
                  <c:v>4.9531702097693326</c:v>
                </c:pt>
                <c:pt idx="22">
                  <c:v>5.4004500162257409</c:v>
                </c:pt>
                <c:pt idx="23">
                  <c:v>5.8477298226821519</c:v>
                </c:pt>
                <c:pt idx="24">
                  <c:v>6.7922753216063931</c:v>
                </c:pt>
                <c:pt idx="25">
                  <c:v>7.3316394291408882</c:v>
                </c:pt>
                <c:pt idx="26">
                  <c:v>6.9444202180300527</c:v>
                </c:pt>
                <c:pt idx="27">
                  <c:v>7.1132926506870797</c:v>
                </c:pt>
                <c:pt idx="28">
                  <c:v>6.6188884320647619</c:v>
                </c:pt>
                <c:pt idx="29">
                  <c:v>5.9765568290104207</c:v>
                </c:pt>
                <c:pt idx="30">
                  <c:v>5.9061908105928502</c:v>
                </c:pt>
                <c:pt idx="31">
                  <c:v>6.2665835685403168</c:v>
                </c:pt>
                <c:pt idx="32">
                  <c:v>6.0874169142686467</c:v>
                </c:pt>
                <c:pt idx="33">
                  <c:v>6.1713909951318797</c:v>
                </c:pt>
                <c:pt idx="34">
                  <c:v>6.1567590713154958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4-4345-8701-AE3E1731B5EF}"/>
            </c:ext>
          </c:extLst>
        </c:ser>
        <c:ser>
          <c:idx val="1"/>
          <c:order val="1"/>
          <c:tx>
            <c:strRef>
              <c:f>'Scores Over Time'!$ID$2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Time'!$ID$3:$ID$37</c:f>
              <c:numCache>
                <c:formatCode>0.0</c:formatCode>
                <c:ptCount val="35"/>
                <c:pt idx="0">
                  <c:v>4.9933387983821937</c:v>
                </c:pt>
                <c:pt idx="1">
                  <c:v>4.6250591412017421</c:v>
                </c:pt>
                <c:pt idx="2">
                  <c:v>4.5880417288909916</c:v>
                </c:pt>
                <c:pt idx="3">
                  <c:v>4.462564056573525</c:v>
                </c:pt>
                <c:pt idx="4">
                  <c:v>4.559607744289317</c:v>
                </c:pt>
                <c:pt idx="5">
                  <c:v>4.8875479382682983</c:v>
                </c:pt>
                <c:pt idx="6">
                  <c:v>5.692194324031032</c:v>
                </c:pt>
                <c:pt idx="7">
                  <c:v>6.5013692859110757</c:v>
                </c:pt>
                <c:pt idx="8">
                  <c:v>6.1213221460688292</c:v>
                </c:pt>
                <c:pt idx="9">
                  <c:v>5.8846330834550953</c:v>
                </c:pt>
                <c:pt idx="10">
                  <c:v>5.6282631425310781</c:v>
                </c:pt>
                <c:pt idx="11">
                  <c:v>5.9075973247296716</c:v>
                </c:pt>
                <c:pt idx="12">
                  <c:v>5.7318337562141179</c:v>
                </c:pt>
                <c:pt idx="13">
                  <c:v>5.7814650570311574</c:v>
                </c:pt>
                <c:pt idx="14">
                  <c:v>5.658446234396509</c:v>
                </c:pt>
                <c:pt idx="15">
                  <c:v>5.661262935071294</c:v>
                </c:pt>
                <c:pt idx="16">
                  <c:v>5.4402671459386269</c:v>
                </c:pt>
                <c:pt idx="17">
                  <c:v>5.5277453195955797</c:v>
                </c:pt>
                <c:pt idx="18">
                  <c:v>5.2703197482220823</c:v>
                </c:pt>
                <c:pt idx="19">
                  <c:v>5.441736994697453</c:v>
                </c:pt>
                <c:pt idx="20">
                  <c:v>5.5511150020353641</c:v>
                </c:pt>
                <c:pt idx="21">
                  <c:v>5.6028500429995258</c:v>
                </c:pt>
                <c:pt idx="22">
                  <c:v>5.5063406594381821</c:v>
                </c:pt>
                <c:pt idx="23">
                  <c:v>5.478979654393755</c:v>
                </c:pt>
                <c:pt idx="24">
                  <c:v>5.1055001164420526</c:v>
                </c:pt>
                <c:pt idx="25">
                  <c:v>5.7301821481035127</c:v>
                </c:pt>
                <c:pt idx="26">
                  <c:v>5.9250651739101396</c:v>
                </c:pt>
                <c:pt idx="27">
                  <c:v>6.0524031151272197</c:v>
                </c:pt>
                <c:pt idx="28">
                  <c:v>6.2200598789737498</c:v>
                </c:pt>
                <c:pt idx="29">
                  <c:v>6.31090007801326</c:v>
                </c:pt>
                <c:pt idx="30">
                  <c:v>6.2618983796942391</c:v>
                </c:pt>
                <c:pt idx="31">
                  <c:v>6.3078923565785185</c:v>
                </c:pt>
                <c:pt idx="32">
                  <c:v>6.217100491618055</c:v>
                </c:pt>
                <c:pt idx="33">
                  <c:v>6.2007094639010552</c:v>
                </c:pt>
                <c:pt idx="34">
                  <c:v>6.1557558420578191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4-4345-8701-AE3E1731B5EF}"/>
            </c:ext>
          </c:extLst>
        </c:ser>
        <c:ser>
          <c:idx val="2"/>
          <c:order val="2"/>
          <c:tx>
            <c:strRef>
              <c:f>'Scores Over Time'!$IE$2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Time'!$IE$3:$IE$37</c:f>
              <c:numCache>
                <c:formatCode>0.0</c:formatCode>
                <c:ptCount val="35"/>
                <c:pt idx="0">
                  <c:v>2.1611063185496899</c:v>
                </c:pt>
                <c:pt idx="1">
                  <c:v>2.4053212021804691</c:v>
                </c:pt>
                <c:pt idx="2">
                  <c:v>2.2854278681263316</c:v>
                </c:pt>
                <c:pt idx="3">
                  <c:v>2.8411076605311449</c:v>
                </c:pt>
                <c:pt idx="4">
                  <c:v>3.095652834475628</c:v>
                </c:pt>
                <c:pt idx="5">
                  <c:v>3.4209518433863035</c:v>
                </c:pt>
                <c:pt idx="6">
                  <c:v>3.4131806906889506</c:v>
                </c:pt>
                <c:pt idx="7">
                  <c:v>3.852304235456018</c:v>
                </c:pt>
                <c:pt idx="8">
                  <c:v>4.4023506478417564</c:v>
                </c:pt>
                <c:pt idx="9">
                  <c:v>4.3566195331076143</c:v>
                </c:pt>
                <c:pt idx="10">
                  <c:v>4.1629359501721126</c:v>
                </c:pt>
                <c:pt idx="11">
                  <c:v>4.3605031820260729</c:v>
                </c:pt>
                <c:pt idx="12">
                  <c:v>4.5888807767046318</c:v>
                </c:pt>
                <c:pt idx="13">
                  <c:v>4.848172782674296</c:v>
                </c:pt>
                <c:pt idx="14">
                  <c:v>5.2020857106579328</c:v>
                </c:pt>
                <c:pt idx="15">
                  <c:v>5.2593485881144355</c:v>
                </c:pt>
                <c:pt idx="16">
                  <c:v>5.3336545964581248</c:v>
                </c:pt>
                <c:pt idx="17">
                  <c:v>5.6110694967525534</c:v>
                </c:pt>
                <c:pt idx="18">
                  <c:v>5.4625813970938601</c:v>
                </c:pt>
                <c:pt idx="19">
                  <c:v>5.7466336526242268</c:v>
                </c:pt>
                <c:pt idx="20">
                  <c:v>5.823097785632986</c:v>
                </c:pt>
                <c:pt idx="21">
                  <c:v>6.0757263356626465</c:v>
                </c:pt>
                <c:pt idx="22">
                  <c:v>6.083030725343769</c:v>
                </c:pt>
                <c:pt idx="23">
                  <c:v>6.0867484233481823</c:v>
                </c:pt>
                <c:pt idx="24">
                  <c:v>6.2201391570363809</c:v>
                </c:pt>
                <c:pt idx="25">
                  <c:v>6.2552987483485438</c:v>
                </c:pt>
                <c:pt idx="26">
                  <c:v>6.1164267151380889</c:v>
                </c:pt>
                <c:pt idx="27">
                  <c:v>5.8780124595616003</c:v>
                </c:pt>
                <c:pt idx="28">
                  <c:v>5.6064805491685421</c:v>
                </c:pt>
                <c:pt idx="29">
                  <c:v>5.5801206823464895</c:v>
                </c:pt>
                <c:pt idx="30">
                  <c:v>5.7435523164445046</c:v>
                </c:pt>
                <c:pt idx="31">
                  <c:v>5.9743575707188583</c:v>
                </c:pt>
                <c:pt idx="32">
                  <c:v>6.086875559245418</c:v>
                </c:pt>
                <c:pt idx="33">
                  <c:v>6.3013787237049863</c:v>
                </c:pt>
                <c:pt idx="34">
                  <c:v>6.0792822271242706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4-4345-8701-AE3E1731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886303280"/>
        <c:axId val="-1886300960"/>
      </c:lineChart>
      <c:catAx>
        <c:axId val="-188630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6300960"/>
        <c:crosses val="autoZero"/>
        <c:auto val="1"/>
        <c:lblAlgn val="ctr"/>
        <c:lblOffset val="100"/>
        <c:noMultiLvlLbl val="0"/>
      </c:catAx>
      <c:valAx>
        <c:axId val="-1886300960"/>
        <c:scaling>
          <c:orientation val="minMax"/>
          <c:max val="8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630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Time'!$IK$2</c:f>
              <c:strCache>
                <c:ptCount val="1"/>
                <c:pt idx="0">
                  <c:v>Wisconsin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Time'!$IK$3:$IK$37</c:f>
              <c:numCache>
                <c:formatCode>0.0</c:formatCode>
                <c:ptCount val="35"/>
                <c:pt idx="0">
                  <c:v>5.6745205557261018</c:v>
                </c:pt>
                <c:pt idx="1">
                  <c:v>5.7157450745042153</c:v>
                </c:pt>
                <c:pt idx="2">
                  <c:v>5.1001232580419549</c:v>
                </c:pt>
                <c:pt idx="3">
                  <c:v>5.3526879338670836</c:v>
                </c:pt>
                <c:pt idx="4">
                  <c:v>5.457462512214124</c:v>
                </c:pt>
                <c:pt idx="5">
                  <c:v>5.3522551652098747</c:v>
                </c:pt>
                <c:pt idx="6">
                  <c:v>5.6632888660331124</c:v>
                </c:pt>
                <c:pt idx="7">
                  <c:v>5.8480577275508283</c:v>
                </c:pt>
                <c:pt idx="8">
                  <c:v>6.0808623572238654</c:v>
                </c:pt>
                <c:pt idx="9">
                  <c:v>6.1456135814588668</c:v>
                </c:pt>
                <c:pt idx="10">
                  <c:v>5.9568491115439377</c:v>
                </c:pt>
                <c:pt idx="11">
                  <c:v>6.0310612785617108</c:v>
                </c:pt>
                <c:pt idx="12">
                  <c:v>6.0399124411206868</c:v>
                </c:pt>
                <c:pt idx="13">
                  <c:v>6.1702317218065987</c:v>
                </c:pt>
                <c:pt idx="14">
                  <c:v>6.2070240260996572</c:v>
                </c:pt>
                <c:pt idx="15">
                  <c:v>6.317564033252328</c:v>
                </c:pt>
                <c:pt idx="16">
                  <c:v>6.3660457949374241</c:v>
                </c:pt>
                <c:pt idx="17">
                  <c:v>6.6145694273579361</c:v>
                </c:pt>
                <c:pt idx="18">
                  <c:v>6.5407461202351724</c:v>
                </c:pt>
                <c:pt idx="19">
                  <c:v>6.6234661311235072</c:v>
                </c:pt>
                <c:pt idx="20">
                  <c:v>6.6072731378356657</c:v>
                </c:pt>
                <c:pt idx="21">
                  <c:v>6.5908294456614387</c:v>
                </c:pt>
                <c:pt idx="22">
                  <c:v>6.5791219894038591</c:v>
                </c:pt>
                <c:pt idx="23">
                  <c:v>6.634058169821361</c:v>
                </c:pt>
                <c:pt idx="24">
                  <c:v>6.6662400279689349</c:v>
                </c:pt>
                <c:pt idx="25">
                  <c:v>6.706507301724419</c:v>
                </c:pt>
                <c:pt idx="26">
                  <c:v>6.751478066281714</c:v>
                </c:pt>
                <c:pt idx="27">
                  <c:v>6.6222035044122549</c:v>
                </c:pt>
                <c:pt idx="28">
                  <c:v>6.1264272137560889</c:v>
                </c:pt>
                <c:pt idx="29">
                  <c:v>6.1717354954887993</c:v>
                </c:pt>
                <c:pt idx="30">
                  <c:v>6.3486241600476427</c:v>
                </c:pt>
                <c:pt idx="31">
                  <c:v>6.5493084730768159</c:v>
                </c:pt>
                <c:pt idx="32">
                  <c:v>6.4060194526198062</c:v>
                </c:pt>
                <c:pt idx="33">
                  <c:v>6.7534346532595668</c:v>
                </c:pt>
                <c:pt idx="34">
                  <c:v>6.9660584152766853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1541-AF38-19BE4FB797F2}"/>
            </c:ext>
          </c:extLst>
        </c:ser>
        <c:ser>
          <c:idx val="1"/>
          <c:order val="1"/>
          <c:tx>
            <c:strRef>
              <c:f>'Scores Over Time'!$IL$2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Time'!$IL$3:$IL$37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1541-AF38-19BE4FB79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5148320"/>
        <c:axId val="-1886295136"/>
      </c:lineChart>
      <c:catAx>
        <c:axId val="-19551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6295136"/>
        <c:crosses val="autoZero"/>
        <c:auto val="1"/>
        <c:lblAlgn val="ctr"/>
        <c:lblOffset val="100"/>
        <c:noMultiLvlLbl val="0"/>
      </c:catAx>
      <c:valAx>
        <c:axId val="-1886295136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551483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Freedom, Subcomponents,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Time'!$IH$2</c:f>
              <c:strCache>
                <c:ptCount val="1"/>
                <c:pt idx="0">
                  <c:v>Area 1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Time'!$IH$3:$IH$37</c:f>
              <c:numCache>
                <c:formatCode>0.0</c:formatCode>
                <c:ptCount val="35"/>
                <c:pt idx="0">
                  <c:v>7.5909436509783292</c:v>
                </c:pt>
                <c:pt idx="1">
                  <c:v>7.8891553277050877</c:v>
                </c:pt>
                <c:pt idx="2">
                  <c:v>6.0165160225662957</c:v>
                </c:pt>
                <c:pt idx="3">
                  <c:v>6.4598174895464311</c:v>
                </c:pt>
                <c:pt idx="4">
                  <c:v>6.4102501982598454</c:v>
                </c:pt>
                <c:pt idx="5">
                  <c:v>5.8921830338470302</c:v>
                </c:pt>
                <c:pt idx="6">
                  <c:v>6.2213279694350847</c:v>
                </c:pt>
                <c:pt idx="7">
                  <c:v>6.5991910681531403</c:v>
                </c:pt>
                <c:pt idx="8">
                  <c:v>7.0017085603729443</c:v>
                </c:pt>
                <c:pt idx="9">
                  <c:v>7.0060233236308322</c:v>
                </c:pt>
                <c:pt idx="10">
                  <c:v>6.8090934168520896</c:v>
                </c:pt>
                <c:pt idx="11">
                  <c:v>6.7843045778256021</c:v>
                </c:pt>
                <c:pt idx="12">
                  <c:v>6.8107622757219</c:v>
                </c:pt>
                <c:pt idx="13">
                  <c:v>6.9339845235261572</c:v>
                </c:pt>
                <c:pt idx="14">
                  <c:v>6.9012439771560805</c:v>
                </c:pt>
                <c:pt idx="15">
                  <c:v>7.128855555186159</c:v>
                </c:pt>
                <c:pt idx="16">
                  <c:v>7.2316559201142683</c:v>
                </c:pt>
                <c:pt idx="17">
                  <c:v>7.7877384341329856</c:v>
                </c:pt>
                <c:pt idx="18">
                  <c:v>7.455985063184472</c:v>
                </c:pt>
                <c:pt idx="19">
                  <c:v>7.2396424888467026</c:v>
                </c:pt>
                <c:pt idx="20">
                  <c:v>6.9568552242836175</c:v>
                </c:pt>
                <c:pt idx="21">
                  <c:v>6.6740679597205324</c:v>
                </c:pt>
                <c:pt idx="22">
                  <c:v>6.654149555683639</c:v>
                </c:pt>
                <c:pt idx="23">
                  <c:v>6.6342311516467474</c:v>
                </c:pt>
                <c:pt idx="24">
                  <c:v>6.9030032292537458</c:v>
                </c:pt>
                <c:pt idx="25">
                  <c:v>7.0202790177994094</c:v>
                </c:pt>
                <c:pt idx="26">
                  <c:v>7.0742479389941622</c:v>
                </c:pt>
                <c:pt idx="27">
                  <c:v>6.9397754387433084</c:v>
                </c:pt>
                <c:pt idx="28">
                  <c:v>5.6780805080964996</c:v>
                </c:pt>
                <c:pt idx="29">
                  <c:v>5.8193016750175284</c:v>
                </c:pt>
                <c:pt idx="30">
                  <c:v>6.165034065755556</c:v>
                </c:pt>
                <c:pt idx="31">
                  <c:v>6.4781019195537946</c:v>
                </c:pt>
                <c:pt idx="32">
                  <c:v>6.1226324099717466</c:v>
                </c:pt>
                <c:pt idx="33">
                  <c:v>6.8025764152794173</c:v>
                </c:pt>
                <c:pt idx="34">
                  <c:v>6.9022358373809469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2-E442-88F6-DEC32B9C96ED}"/>
            </c:ext>
          </c:extLst>
        </c:ser>
        <c:ser>
          <c:idx val="1"/>
          <c:order val="1"/>
          <c:tx>
            <c:strRef>
              <c:f>'Scores Over Time'!$II$2</c:f>
              <c:strCache>
                <c:ptCount val="1"/>
                <c:pt idx="0">
                  <c:v>Area 2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Time'!$II$3:$II$37</c:f>
              <c:numCache>
                <c:formatCode>0.0</c:formatCode>
                <c:ptCount val="35"/>
                <c:pt idx="0">
                  <c:v>5.6037583909973865</c:v>
                </c:pt>
                <c:pt idx="1">
                  <c:v>5.325526466480607</c:v>
                </c:pt>
                <c:pt idx="2">
                  <c:v>5.165291668637237</c:v>
                </c:pt>
                <c:pt idx="3">
                  <c:v>5.1246826692980951</c:v>
                </c:pt>
                <c:pt idx="4">
                  <c:v>5.1733685014513355</c:v>
                </c:pt>
                <c:pt idx="5">
                  <c:v>5.1715016548976536</c:v>
                </c:pt>
                <c:pt idx="6">
                  <c:v>5.4526281861520811</c:v>
                </c:pt>
                <c:pt idx="7">
                  <c:v>5.461661956768431</c:v>
                </c:pt>
                <c:pt idx="8">
                  <c:v>5.5837447536178972</c:v>
                </c:pt>
                <c:pt idx="9">
                  <c:v>5.6999138478294604</c:v>
                </c:pt>
                <c:pt idx="10">
                  <c:v>5.586094703123611</c:v>
                </c:pt>
                <c:pt idx="11">
                  <c:v>5.7055027588257463</c:v>
                </c:pt>
                <c:pt idx="12">
                  <c:v>5.5178514488814105</c:v>
                </c:pt>
                <c:pt idx="13">
                  <c:v>5.4846738833155584</c:v>
                </c:pt>
                <c:pt idx="14">
                  <c:v>5.4051020011235096</c:v>
                </c:pt>
                <c:pt idx="15">
                  <c:v>5.476641346641312</c:v>
                </c:pt>
                <c:pt idx="16">
                  <c:v>5.5900017757830707</c:v>
                </c:pt>
                <c:pt idx="17">
                  <c:v>5.6534344768271874</c:v>
                </c:pt>
                <c:pt idx="18">
                  <c:v>5.654643126234701</c:v>
                </c:pt>
                <c:pt idx="19">
                  <c:v>5.9313618565497226</c:v>
                </c:pt>
                <c:pt idx="20">
                  <c:v>6.1224096742654588</c:v>
                </c:pt>
                <c:pt idx="21">
                  <c:v>6.231093147342575</c:v>
                </c:pt>
                <c:pt idx="22">
                  <c:v>6.2156581081882436</c:v>
                </c:pt>
                <c:pt idx="23">
                  <c:v>6.2745564899664608</c:v>
                </c:pt>
                <c:pt idx="24">
                  <c:v>6.0748534034747017</c:v>
                </c:pt>
                <c:pt idx="25">
                  <c:v>6.1554244738168347</c:v>
                </c:pt>
                <c:pt idx="26">
                  <c:v>6.1724405678035916</c:v>
                </c:pt>
                <c:pt idx="27">
                  <c:v>5.9895141403132834</c:v>
                </c:pt>
                <c:pt idx="28">
                  <c:v>6.0322730542242766</c:v>
                </c:pt>
                <c:pt idx="29">
                  <c:v>6.0329363280177795</c:v>
                </c:pt>
                <c:pt idx="30">
                  <c:v>6.0555725374997413</c:v>
                </c:pt>
                <c:pt idx="31">
                  <c:v>6.0752510307915788</c:v>
                </c:pt>
                <c:pt idx="32">
                  <c:v>5.9961777221193771</c:v>
                </c:pt>
                <c:pt idx="33">
                  <c:v>6.2483888241734391</c:v>
                </c:pt>
                <c:pt idx="34">
                  <c:v>6.2515508029960918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2-E442-88F6-DEC32B9C96ED}"/>
            </c:ext>
          </c:extLst>
        </c:ser>
        <c:ser>
          <c:idx val="2"/>
          <c:order val="2"/>
          <c:tx>
            <c:strRef>
              <c:f>'Scores Over Time'!$IJ$2</c:f>
              <c:strCache>
                <c:ptCount val="1"/>
                <c:pt idx="0">
                  <c:v>Area 3</c:v>
                </c:pt>
              </c:strCache>
            </c:strRef>
          </c:tx>
          <c:spPr>
            <a:ln w="158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Time'!$IJ$3:$IJ$37</c:f>
              <c:numCache>
                <c:formatCode>0.0</c:formatCode>
                <c:ptCount val="35"/>
                <c:pt idx="0">
                  <c:v>3.8288596252025879</c:v>
                </c:pt>
                <c:pt idx="1">
                  <c:v>3.9325534293269508</c:v>
                </c:pt>
                <c:pt idx="2">
                  <c:v>4.1185620829223337</c:v>
                </c:pt>
                <c:pt idx="3">
                  <c:v>4.4735636427567238</c:v>
                </c:pt>
                <c:pt idx="4">
                  <c:v>4.7887688369311894</c:v>
                </c:pt>
                <c:pt idx="5">
                  <c:v>4.9930808068849393</c:v>
                </c:pt>
                <c:pt idx="6">
                  <c:v>5.3159104425121706</c:v>
                </c:pt>
                <c:pt idx="7">
                  <c:v>5.4833201577309145</c:v>
                </c:pt>
                <c:pt idx="8">
                  <c:v>5.6571337576807563</c:v>
                </c:pt>
                <c:pt idx="9">
                  <c:v>5.7309035729163069</c:v>
                </c:pt>
                <c:pt idx="10">
                  <c:v>5.4753592146561134</c:v>
                </c:pt>
                <c:pt idx="11">
                  <c:v>5.6033764990337813</c:v>
                </c:pt>
                <c:pt idx="12">
                  <c:v>5.7911235987587473</c:v>
                </c:pt>
                <c:pt idx="13">
                  <c:v>6.0920367585780824</c:v>
                </c:pt>
                <c:pt idx="14">
                  <c:v>6.3147261000193815</c:v>
                </c:pt>
                <c:pt idx="15">
                  <c:v>6.347195197929512</c:v>
                </c:pt>
                <c:pt idx="16">
                  <c:v>6.2764796889149332</c:v>
                </c:pt>
                <c:pt idx="17">
                  <c:v>6.4025353711136352</c:v>
                </c:pt>
                <c:pt idx="18">
                  <c:v>6.5116101712863417</c:v>
                </c:pt>
                <c:pt idx="19">
                  <c:v>6.6993940479740965</c:v>
                </c:pt>
                <c:pt idx="20">
                  <c:v>6.74255451495792</c:v>
                </c:pt>
                <c:pt idx="21">
                  <c:v>6.8673272299212096</c:v>
                </c:pt>
                <c:pt idx="22">
                  <c:v>6.8675583043396955</c:v>
                </c:pt>
                <c:pt idx="23">
                  <c:v>6.9933868678508722</c:v>
                </c:pt>
                <c:pt idx="24">
                  <c:v>7.0208634511783563</c:v>
                </c:pt>
                <c:pt idx="25">
                  <c:v>6.9438184135570156</c:v>
                </c:pt>
                <c:pt idx="26">
                  <c:v>7.0077456920473908</c:v>
                </c:pt>
                <c:pt idx="27">
                  <c:v>6.9373209341801747</c:v>
                </c:pt>
                <c:pt idx="28">
                  <c:v>6.6689280789474905</c:v>
                </c:pt>
                <c:pt idx="29">
                  <c:v>6.66296848343109</c:v>
                </c:pt>
                <c:pt idx="30">
                  <c:v>6.8252658768876318</c:v>
                </c:pt>
                <c:pt idx="31">
                  <c:v>7.0945724688850715</c:v>
                </c:pt>
                <c:pt idx="32">
                  <c:v>7.099248225768295</c:v>
                </c:pt>
                <c:pt idx="33">
                  <c:v>7.2093387203258414</c:v>
                </c:pt>
                <c:pt idx="34">
                  <c:v>7.7443886054530182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2-E442-88F6-DEC32B9C9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24451184"/>
        <c:axId val="-1921989952"/>
      </c:lineChart>
      <c:catAx>
        <c:axId val="-19244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21989952"/>
        <c:crosses val="autoZero"/>
        <c:auto val="1"/>
        <c:lblAlgn val="ctr"/>
        <c:lblOffset val="100"/>
        <c:noMultiLvlLbl val="0"/>
      </c:catAx>
      <c:valAx>
        <c:axId val="-1921989952"/>
        <c:scaling>
          <c:orientation val="minMax"/>
          <c:max val="8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2445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Economic Freedom, 1981-2015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'Scores Over Time'!$IP$2</c:f>
              <c:strCache>
                <c:ptCount val="1"/>
                <c:pt idx="0">
                  <c:v>Wyoming 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Time'!$IP$3:$IP$37</c:f>
              <c:numCache>
                <c:formatCode>0.0</c:formatCode>
                <c:ptCount val="35"/>
                <c:pt idx="0">
                  <c:v>6.7467670489375999</c:v>
                </c:pt>
                <c:pt idx="1">
                  <c:v>6.0496199858347959</c:v>
                </c:pt>
                <c:pt idx="2">
                  <c:v>5.3934328857271625</c:v>
                </c:pt>
                <c:pt idx="3">
                  <c:v>5.481949621193702</c:v>
                </c:pt>
                <c:pt idx="4">
                  <c:v>5.547589781437881</c:v>
                </c:pt>
                <c:pt idx="5">
                  <c:v>5.3264907036156544</c:v>
                </c:pt>
                <c:pt idx="6">
                  <c:v>5.3048469021539333</c:v>
                </c:pt>
                <c:pt idx="7">
                  <c:v>5.698774167502779</c:v>
                </c:pt>
                <c:pt idx="8">
                  <c:v>6.0654296561137677</c:v>
                </c:pt>
                <c:pt idx="9">
                  <c:v>6.1842510568770246</c:v>
                </c:pt>
                <c:pt idx="10">
                  <c:v>6.1005021653763274</c:v>
                </c:pt>
                <c:pt idx="11">
                  <c:v>6.0329003884483905</c:v>
                </c:pt>
                <c:pt idx="12">
                  <c:v>6.2371548554678711</c:v>
                </c:pt>
                <c:pt idx="13">
                  <c:v>6.3240190408842905</c:v>
                </c:pt>
                <c:pt idx="14">
                  <c:v>6.490136639908072</c:v>
                </c:pt>
                <c:pt idx="15">
                  <c:v>6.5621004524430084</c:v>
                </c:pt>
                <c:pt idx="16">
                  <c:v>6.7419160787825199</c:v>
                </c:pt>
                <c:pt idx="17">
                  <c:v>6.8440517768251823</c:v>
                </c:pt>
                <c:pt idx="18">
                  <c:v>6.9389790710683137</c:v>
                </c:pt>
                <c:pt idx="19">
                  <c:v>7.0796911834111791</c:v>
                </c:pt>
                <c:pt idx="20">
                  <c:v>6.9523944925419636</c:v>
                </c:pt>
                <c:pt idx="21">
                  <c:v>6.883093177061661</c:v>
                </c:pt>
                <c:pt idx="22">
                  <c:v>6.9117354045322026</c:v>
                </c:pt>
                <c:pt idx="23">
                  <c:v>6.9672229300324107</c:v>
                </c:pt>
                <c:pt idx="24">
                  <c:v>6.9135066510748509</c:v>
                </c:pt>
                <c:pt idx="25">
                  <c:v>7.1265347210056182</c:v>
                </c:pt>
                <c:pt idx="26">
                  <c:v>6.9765971238909996</c:v>
                </c:pt>
                <c:pt idx="27">
                  <c:v>6.9154433008319662</c:v>
                </c:pt>
                <c:pt idx="28">
                  <c:v>6.2957917177430396</c:v>
                </c:pt>
                <c:pt idx="29">
                  <c:v>6.301038009527395</c:v>
                </c:pt>
                <c:pt idx="30">
                  <c:v>6.5949158336968701</c:v>
                </c:pt>
                <c:pt idx="31">
                  <c:v>6.7649561284761655</c:v>
                </c:pt>
                <c:pt idx="32">
                  <c:v>7.0168904071900258</c:v>
                </c:pt>
                <c:pt idx="33">
                  <c:v>7.1235536672512909</c:v>
                </c:pt>
                <c:pt idx="34">
                  <c:v>7.0386111273907099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1-784C-8EB4-335513043288}"/>
            </c:ext>
          </c:extLst>
        </c:ser>
        <c:ser>
          <c:idx val="1"/>
          <c:order val="1"/>
          <c:tx>
            <c:strRef>
              <c:f>'Scores Over Time'!$IQ$2</c:f>
              <c:strCache>
                <c:ptCount val="1"/>
                <c:pt idx="0">
                  <c:v>US Average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'Scores Over Time'!$A$3:$A$37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'Scores Over Time'!$IQ$3:$IQ$37</c:f>
              <c:numCache>
                <c:formatCode>0.0</c:formatCode>
                <c:ptCount val="35"/>
                <c:pt idx="0">
                  <c:v>6.0977292234745333</c:v>
                </c:pt>
                <c:pt idx="1">
                  <c:v>6.1332358055818643</c:v>
                </c:pt>
                <c:pt idx="2">
                  <c:v>6.135695038625161</c:v>
                </c:pt>
                <c:pt idx="3">
                  <c:v>6.413248690335104</c:v>
                </c:pt>
                <c:pt idx="4">
                  <c:v>6.447664806187607</c:v>
                </c:pt>
                <c:pt idx="5">
                  <c:v>6.4961487984620438</c:v>
                </c:pt>
                <c:pt idx="6">
                  <c:v>6.5357099145598205</c:v>
                </c:pt>
                <c:pt idx="7">
                  <c:v>6.6432967872660944</c:v>
                </c:pt>
                <c:pt idx="8">
                  <c:v>6.7513431021095718</c:v>
                </c:pt>
                <c:pt idx="9">
                  <c:v>6.6937410193283249</c:v>
                </c:pt>
                <c:pt idx="10">
                  <c:v>6.4860472985138609</c:v>
                </c:pt>
                <c:pt idx="11">
                  <c:v>6.4471619841880479</c:v>
                </c:pt>
                <c:pt idx="12">
                  <c:v>6.429541938368839</c:v>
                </c:pt>
                <c:pt idx="13">
                  <c:v>6.5465314275853155</c:v>
                </c:pt>
                <c:pt idx="14">
                  <c:v>6.5758894908199546</c:v>
                </c:pt>
                <c:pt idx="15">
                  <c:v>6.713232431110379</c:v>
                </c:pt>
                <c:pt idx="16">
                  <c:v>6.7644689168774379</c:v>
                </c:pt>
                <c:pt idx="17">
                  <c:v>6.909618827109175</c:v>
                </c:pt>
                <c:pt idx="18">
                  <c:v>6.9093621001493579</c:v>
                </c:pt>
                <c:pt idx="19">
                  <c:v>7.0150935171576432</c:v>
                </c:pt>
                <c:pt idx="20">
                  <c:v>6.9526014857101428</c:v>
                </c:pt>
                <c:pt idx="21">
                  <c:v>6.8940052954910858</c:v>
                </c:pt>
                <c:pt idx="22">
                  <c:v>6.8735505600246301</c:v>
                </c:pt>
                <c:pt idx="23">
                  <c:v>6.9118661092575984</c:v>
                </c:pt>
                <c:pt idx="24">
                  <c:v>6.970882108067328</c:v>
                </c:pt>
                <c:pt idx="25">
                  <c:v>7.0301170286276422</c:v>
                </c:pt>
                <c:pt idx="26">
                  <c:v>7.0111376486882762</c:v>
                </c:pt>
                <c:pt idx="27">
                  <c:v>6.9229004718057716</c:v>
                </c:pt>
                <c:pt idx="28">
                  <c:v>6.6572804209006993</c:v>
                </c:pt>
                <c:pt idx="29">
                  <c:v>6.5902791267715966</c:v>
                </c:pt>
                <c:pt idx="30">
                  <c:v>6.705830350420924</c:v>
                </c:pt>
                <c:pt idx="31">
                  <c:v>6.8647919129324499</c:v>
                </c:pt>
                <c:pt idx="32">
                  <c:v>6.8652679164095431</c:v>
                </c:pt>
                <c:pt idx="33">
                  <c:v>6.9798882901012202</c:v>
                </c:pt>
                <c:pt idx="34">
                  <c:v>6.9936653975839809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1-784C-8EB4-33551304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4836128"/>
        <c:axId val="-1886530448"/>
      </c:lineChart>
      <c:catAx>
        <c:axId val="-20648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6530448"/>
        <c:crosses val="autoZero"/>
        <c:auto val="1"/>
        <c:lblAlgn val="ctr"/>
        <c:lblOffset val="100"/>
        <c:noMultiLvlLbl val="0"/>
      </c:catAx>
      <c:valAx>
        <c:axId val="-18865304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48361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22</xdr:row>
      <xdr:rowOff>101600</xdr:rowOff>
    </xdr:from>
    <xdr:to>
      <xdr:col>5</xdr:col>
      <xdr:colOff>287020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431800</xdr:colOff>
      <xdr:row>22</xdr:row>
      <xdr:rowOff>63500</xdr:rowOff>
    </xdr:from>
    <xdr:to>
      <xdr:col>12</xdr:col>
      <xdr:colOff>947420</xdr:colOff>
      <xdr:row>33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152400</xdr:rowOff>
    </xdr:from>
    <xdr:to>
      <xdr:col>5</xdr:col>
      <xdr:colOff>198120</xdr:colOff>
      <xdr:row>34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406400</xdr:colOff>
      <xdr:row>22</xdr:row>
      <xdr:rowOff>152400</xdr:rowOff>
    </xdr:from>
    <xdr:to>
      <xdr:col>12</xdr:col>
      <xdr:colOff>566420</xdr:colOff>
      <xdr:row>34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22</xdr:row>
      <xdr:rowOff>101600</xdr:rowOff>
    </xdr:from>
    <xdr:to>
      <xdr:col>5</xdr:col>
      <xdr:colOff>147320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22</xdr:row>
      <xdr:rowOff>76200</xdr:rowOff>
    </xdr:from>
    <xdr:to>
      <xdr:col>12</xdr:col>
      <xdr:colOff>477520</xdr:colOff>
      <xdr:row>33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22</xdr:row>
      <xdr:rowOff>101600</xdr:rowOff>
    </xdr:from>
    <xdr:to>
      <xdr:col>5</xdr:col>
      <xdr:colOff>172720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393700</xdr:colOff>
      <xdr:row>22</xdr:row>
      <xdr:rowOff>127000</xdr:rowOff>
    </xdr:from>
    <xdr:to>
      <xdr:col>12</xdr:col>
      <xdr:colOff>579120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22</xdr:row>
      <xdr:rowOff>63500</xdr:rowOff>
    </xdr:from>
    <xdr:to>
      <xdr:col>5</xdr:col>
      <xdr:colOff>121920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457200</xdr:colOff>
      <xdr:row>22</xdr:row>
      <xdr:rowOff>88900</xdr:rowOff>
    </xdr:from>
    <xdr:to>
      <xdr:col>12</xdr:col>
      <xdr:colOff>668020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22</xdr:row>
      <xdr:rowOff>63500</xdr:rowOff>
    </xdr:from>
    <xdr:to>
      <xdr:col>5</xdr:col>
      <xdr:colOff>147320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482600</xdr:colOff>
      <xdr:row>22</xdr:row>
      <xdr:rowOff>76200</xdr:rowOff>
    </xdr:from>
    <xdr:to>
      <xdr:col>12</xdr:col>
      <xdr:colOff>591820</xdr:colOff>
      <xdr:row>33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76200</xdr:rowOff>
    </xdr:from>
    <xdr:to>
      <xdr:col>5</xdr:col>
      <xdr:colOff>363220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546100</xdr:colOff>
      <xdr:row>22</xdr:row>
      <xdr:rowOff>165100</xdr:rowOff>
    </xdr:from>
    <xdr:to>
      <xdr:col>12</xdr:col>
      <xdr:colOff>706120</xdr:colOff>
      <xdr:row>34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76200</xdr:rowOff>
    </xdr:from>
    <xdr:to>
      <xdr:col>5</xdr:col>
      <xdr:colOff>287020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469900</xdr:colOff>
      <xdr:row>22</xdr:row>
      <xdr:rowOff>127000</xdr:rowOff>
    </xdr:from>
    <xdr:to>
      <xdr:col>12</xdr:col>
      <xdr:colOff>693420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22</xdr:row>
      <xdr:rowOff>88900</xdr:rowOff>
    </xdr:from>
    <xdr:to>
      <xdr:col>5</xdr:col>
      <xdr:colOff>198120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368300</xdr:colOff>
      <xdr:row>22</xdr:row>
      <xdr:rowOff>165100</xdr:rowOff>
    </xdr:from>
    <xdr:to>
      <xdr:col>12</xdr:col>
      <xdr:colOff>502920</xdr:colOff>
      <xdr:row>34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88900</xdr:rowOff>
    </xdr:from>
    <xdr:to>
      <xdr:col>5</xdr:col>
      <xdr:colOff>96520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406400</xdr:colOff>
      <xdr:row>22</xdr:row>
      <xdr:rowOff>139700</xdr:rowOff>
    </xdr:from>
    <xdr:to>
      <xdr:col>12</xdr:col>
      <xdr:colOff>655320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22</xdr:row>
      <xdr:rowOff>127000</xdr:rowOff>
    </xdr:from>
    <xdr:to>
      <xdr:col>5</xdr:col>
      <xdr:colOff>147320</xdr:colOff>
      <xdr:row>33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22</xdr:row>
      <xdr:rowOff>165100</xdr:rowOff>
    </xdr:from>
    <xdr:to>
      <xdr:col>12</xdr:col>
      <xdr:colOff>642620</xdr:colOff>
      <xdr:row>34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22</xdr:row>
      <xdr:rowOff>88900</xdr:rowOff>
    </xdr:from>
    <xdr:to>
      <xdr:col>5</xdr:col>
      <xdr:colOff>299720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558800</xdr:colOff>
      <xdr:row>22</xdr:row>
      <xdr:rowOff>50800</xdr:rowOff>
    </xdr:from>
    <xdr:to>
      <xdr:col>12</xdr:col>
      <xdr:colOff>706120</xdr:colOff>
      <xdr:row>33</xdr:row>
      <xdr:rowOff>101600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22</xdr:row>
      <xdr:rowOff>38100</xdr:rowOff>
    </xdr:from>
    <xdr:to>
      <xdr:col>5</xdr:col>
      <xdr:colOff>134620</xdr:colOff>
      <xdr:row>33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495300</xdr:colOff>
      <xdr:row>22</xdr:row>
      <xdr:rowOff>152400</xdr:rowOff>
    </xdr:from>
    <xdr:to>
      <xdr:col>12</xdr:col>
      <xdr:colOff>680720</xdr:colOff>
      <xdr:row>34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22</xdr:row>
      <xdr:rowOff>76200</xdr:rowOff>
    </xdr:from>
    <xdr:to>
      <xdr:col>5</xdr:col>
      <xdr:colOff>172720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431800</xdr:colOff>
      <xdr:row>22</xdr:row>
      <xdr:rowOff>139700</xdr:rowOff>
    </xdr:from>
    <xdr:to>
      <xdr:col>12</xdr:col>
      <xdr:colOff>642620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22</xdr:row>
      <xdr:rowOff>25400</xdr:rowOff>
    </xdr:from>
    <xdr:to>
      <xdr:col>5</xdr:col>
      <xdr:colOff>172720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355600</xdr:colOff>
      <xdr:row>22</xdr:row>
      <xdr:rowOff>76200</xdr:rowOff>
    </xdr:from>
    <xdr:to>
      <xdr:col>12</xdr:col>
      <xdr:colOff>566420</xdr:colOff>
      <xdr:row>33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22</xdr:row>
      <xdr:rowOff>127000</xdr:rowOff>
    </xdr:from>
    <xdr:to>
      <xdr:col>5</xdr:col>
      <xdr:colOff>172720</xdr:colOff>
      <xdr:row>33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444500</xdr:colOff>
      <xdr:row>23</xdr:row>
      <xdr:rowOff>0</xdr:rowOff>
    </xdr:from>
    <xdr:to>
      <xdr:col>12</xdr:col>
      <xdr:colOff>706120</xdr:colOff>
      <xdr:row>34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22</xdr:row>
      <xdr:rowOff>101600</xdr:rowOff>
    </xdr:from>
    <xdr:to>
      <xdr:col>5</xdr:col>
      <xdr:colOff>134620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393700</xdr:colOff>
      <xdr:row>22</xdr:row>
      <xdr:rowOff>127000</xdr:rowOff>
    </xdr:from>
    <xdr:to>
      <xdr:col>12</xdr:col>
      <xdr:colOff>680720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22</xdr:row>
      <xdr:rowOff>38100</xdr:rowOff>
    </xdr:from>
    <xdr:to>
      <xdr:col>5</xdr:col>
      <xdr:colOff>261620</xdr:colOff>
      <xdr:row>33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431800</xdr:colOff>
      <xdr:row>22</xdr:row>
      <xdr:rowOff>101600</xdr:rowOff>
    </xdr:from>
    <xdr:to>
      <xdr:col>12</xdr:col>
      <xdr:colOff>553720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22</xdr:row>
      <xdr:rowOff>76200</xdr:rowOff>
    </xdr:from>
    <xdr:to>
      <xdr:col>5</xdr:col>
      <xdr:colOff>109220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22</xdr:row>
      <xdr:rowOff>152400</xdr:rowOff>
    </xdr:from>
    <xdr:to>
      <xdr:col>12</xdr:col>
      <xdr:colOff>629920</xdr:colOff>
      <xdr:row>34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63500</xdr:rowOff>
    </xdr:from>
    <xdr:to>
      <xdr:col>5</xdr:col>
      <xdr:colOff>109220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342900</xdr:colOff>
      <xdr:row>22</xdr:row>
      <xdr:rowOff>101600</xdr:rowOff>
    </xdr:from>
    <xdr:to>
      <xdr:col>12</xdr:col>
      <xdr:colOff>566420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127000</xdr:rowOff>
    </xdr:from>
    <xdr:to>
      <xdr:col>5</xdr:col>
      <xdr:colOff>33020</xdr:colOff>
      <xdr:row>33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165100</xdr:colOff>
      <xdr:row>22</xdr:row>
      <xdr:rowOff>88900</xdr:rowOff>
    </xdr:from>
    <xdr:to>
      <xdr:col>12</xdr:col>
      <xdr:colOff>706120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22</xdr:row>
      <xdr:rowOff>101600</xdr:rowOff>
    </xdr:from>
    <xdr:to>
      <xdr:col>5</xdr:col>
      <xdr:colOff>210820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88900</xdr:colOff>
      <xdr:row>22</xdr:row>
      <xdr:rowOff>88900</xdr:rowOff>
    </xdr:from>
    <xdr:to>
      <xdr:col>12</xdr:col>
      <xdr:colOff>591820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76200</xdr:rowOff>
    </xdr:from>
    <xdr:to>
      <xdr:col>5</xdr:col>
      <xdr:colOff>248920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431800</xdr:colOff>
      <xdr:row>22</xdr:row>
      <xdr:rowOff>88900</xdr:rowOff>
    </xdr:from>
    <xdr:to>
      <xdr:col>12</xdr:col>
      <xdr:colOff>591820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22</xdr:row>
      <xdr:rowOff>63500</xdr:rowOff>
    </xdr:from>
    <xdr:to>
      <xdr:col>5</xdr:col>
      <xdr:colOff>134620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22</xdr:row>
      <xdr:rowOff>127000</xdr:rowOff>
    </xdr:from>
    <xdr:to>
      <xdr:col>12</xdr:col>
      <xdr:colOff>680720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114300</xdr:rowOff>
    </xdr:from>
    <xdr:to>
      <xdr:col>5</xdr:col>
      <xdr:colOff>83820</xdr:colOff>
      <xdr:row>33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241300</xdr:colOff>
      <xdr:row>22</xdr:row>
      <xdr:rowOff>127000</xdr:rowOff>
    </xdr:from>
    <xdr:to>
      <xdr:col>12</xdr:col>
      <xdr:colOff>718820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22</xdr:row>
      <xdr:rowOff>114300</xdr:rowOff>
    </xdr:from>
    <xdr:to>
      <xdr:col>5</xdr:col>
      <xdr:colOff>109220</xdr:colOff>
      <xdr:row>33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317500</xdr:colOff>
      <xdr:row>22</xdr:row>
      <xdr:rowOff>88900</xdr:rowOff>
    </xdr:from>
    <xdr:to>
      <xdr:col>12</xdr:col>
      <xdr:colOff>642620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101600</xdr:rowOff>
    </xdr:from>
    <xdr:to>
      <xdr:col>5</xdr:col>
      <xdr:colOff>274320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139700</xdr:colOff>
      <xdr:row>22</xdr:row>
      <xdr:rowOff>114300</xdr:rowOff>
    </xdr:from>
    <xdr:to>
      <xdr:col>12</xdr:col>
      <xdr:colOff>553720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22</xdr:row>
      <xdr:rowOff>101600</xdr:rowOff>
    </xdr:from>
    <xdr:to>
      <xdr:col>5</xdr:col>
      <xdr:colOff>172720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50800</xdr:colOff>
      <xdr:row>22</xdr:row>
      <xdr:rowOff>114300</xdr:rowOff>
    </xdr:from>
    <xdr:to>
      <xdr:col>12</xdr:col>
      <xdr:colOff>617220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114300</xdr:rowOff>
    </xdr:from>
    <xdr:to>
      <xdr:col>5</xdr:col>
      <xdr:colOff>83820</xdr:colOff>
      <xdr:row>33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330200</xdr:colOff>
      <xdr:row>22</xdr:row>
      <xdr:rowOff>101600</xdr:rowOff>
    </xdr:from>
    <xdr:to>
      <xdr:col>12</xdr:col>
      <xdr:colOff>706120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22</xdr:row>
      <xdr:rowOff>88900</xdr:rowOff>
    </xdr:from>
    <xdr:to>
      <xdr:col>5</xdr:col>
      <xdr:colOff>134620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241300</xdr:colOff>
      <xdr:row>22</xdr:row>
      <xdr:rowOff>88900</xdr:rowOff>
    </xdr:from>
    <xdr:to>
      <xdr:col>12</xdr:col>
      <xdr:colOff>718820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22</xdr:row>
      <xdr:rowOff>101600</xdr:rowOff>
    </xdr:from>
    <xdr:to>
      <xdr:col>5</xdr:col>
      <xdr:colOff>96520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355600</xdr:colOff>
      <xdr:row>22</xdr:row>
      <xdr:rowOff>114300</xdr:rowOff>
    </xdr:from>
    <xdr:to>
      <xdr:col>12</xdr:col>
      <xdr:colOff>706120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88900</xdr:rowOff>
    </xdr:from>
    <xdr:to>
      <xdr:col>5</xdr:col>
      <xdr:colOff>121920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419100</xdr:colOff>
      <xdr:row>22</xdr:row>
      <xdr:rowOff>139700</xdr:rowOff>
    </xdr:from>
    <xdr:to>
      <xdr:col>12</xdr:col>
      <xdr:colOff>629920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101600</xdr:rowOff>
    </xdr:from>
    <xdr:to>
      <xdr:col>5</xdr:col>
      <xdr:colOff>210820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12700</xdr:colOff>
      <xdr:row>22</xdr:row>
      <xdr:rowOff>88900</xdr:rowOff>
    </xdr:from>
    <xdr:to>
      <xdr:col>12</xdr:col>
      <xdr:colOff>515620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22</xdr:row>
      <xdr:rowOff>88900</xdr:rowOff>
    </xdr:from>
    <xdr:to>
      <xdr:col>5</xdr:col>
      <xdr:colOff>312420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495300</xdr:colOff>
      <xdr:row>22</xdr:row>
      <xdr:rowOff>127000</xdr:rowOff>
    </xdr:from>
    <xdr:to>
      <xdr:col>12</xdr:col>
      <xdr:colOff>858520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76200</xdr:rowOff>
    </xdr:from>
    <xdr:to>
      <xdr:col>5</xdr:col>
      <xdr:colOff>185420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</xdr:colOff>
      <xdr:row>22</xdr:row>
      <xdr:rowOff>114300</xdr:rowOff>
    </xdr:from>
    <xdr:to>
      <xdr:col>12</xdr:col>
      <xdr:colOff>528320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22</xdr:row>
      <xdr:rowOff>76200</xdr:rowOff>
    </xdr:from>
    <xdr:to>
      <xdr:col>5</xdr:col>
      <xdr:colOff>134620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393700</xdr:colOff>
      <xdr:row>22</xdr:row>
      <xdr:rowOff>139700</xdr:rowOff>
    </xdr:from>
    <xdr:to>
      <xdr:col>12</xdr:col>
      <xdr:colOff>655320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114300</xdr:rowOff>
    </xdr:from>
    <xdr:to>
      <xdr:col>5</xdr:col>
      <xdr:colOff>83820</xdr:colOff>
      <xdr:row>33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22</xdr:row>
      <xdr:rowOff>139700</xdr:rowOff>
    </xdr:from>
    <xdr:to>
      <xdr:col>12</xdr:col>
      <xdr:colOff>744220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22</xdr:row>
      <xdr:rowOff>139700</xdr:rowOff>
    </xdr:from>
    <xdr:to>
      <xdr:col>5</xdr:col>
      <xdr:colOff>58420</xdr:colOff>
      <xdr:row>33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215900</xdr:colOff>
      <xdr:row>22</xdr:row>
      <xdr:rowOff>139700</xdr:rowOff>
    </xdr:from>
    <xdr:to>
      <xdr:col>12</xdr:col>
      <xdr:colOff>718820</xdr:colOff>
      <xdr:row>33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22</xdr:row>
      <xdr:rowOff>127000</xdr:rowOff>
    </xdr:from>
    <xdr:to>
      <xdr:col>4</xdr:col>
      <xdr:colOff>1214120</xdr:colOff>
      <xdr:row>33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114300</xdr:colOff>
      <xdr:row>22</xdr:row>
      <xdr:rowOff>76200</xdr:rowOff>
    </xdr:from>
    <xdr:to>
      <xdr:col>12</xdr:col>
      <xdr:colOff>668020</xdr:colOff>
      <xdr:row>33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22</xdr:row>
      <xdr:rowOff>88900</xdr:rowOff>
    </xdr:from>
    <xdr:to>
      <xdr:col>5</xdr:col>
      <xdr:colOff>109220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279400</xdr:colOff>
      <xdr:row>22</xdr:row>
      <xdr:rowOff>101600</xdr:rowOff>
    </xdr:from>
    <xdr:to>
      <xdr:col>12</xdr:col>
      <xdr:colOff>629920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22</xdr:row>
      <xdr:rowOff>127000</xdr:rowOff>
    </xdr:from>
    <xdr:to>
      <xdr:col>5</xdr:col>
      <xdr:colOff>121920</xdr:colOff>
      <xdr:row>33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279400</xdr:colOff>
      <xdr:row>22</xdr:row>
      <xdr:rowOff>88900</xdr:rowOff>
    </xdr:from>
    <xdr:to>
      <xdr:col>12</xdr:col>
      <xdr:colOff>693420</xdr:colOff>
      <xdr:row>33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50800</xdr:rowOff>
    </xdr:from>
    <xdr:to>
      <xdr:col>5</xdr:col>
      <xdr:colOff>96520</xdr:colOff>
      <xdr:row>33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228600</xdr:colOff>
      <xdr:row>22</xdr:row>
      <xdr:rowOff>114300</xdr:rowOff>
    </xdr:from>
    <xdr:to>
      <xdr:col>12</xdr:col>
      <xdr:colOff>680720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22</xdr:row>
      <xdr:rowOff>88900</xdr:rowOff>
    </xdr:from>
    <xdr:to>
      <xdr:col>5</xdr:col>
      <xdr:colOff>33020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22</xdr:row>
      <xdr:rowOff>114300</xdr:rowOff>
    </xdr:from>
    <xdr:to>
      <xdr:col>12</xdr:col>
      <xdr:colOff>604520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22</xdr:row>
      <xdr:rowOff>63500</xdr:rowOff>
    </xdr:from>
    <xdr:to>
      <xdr:col>5</xdr:col>
      <xdr:colOff>185420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292100</xdr:colOff>
      <xdr:row>22</xdr:row>
      <xdr:rowOff>127000</xdr:rowOff>
    </xdr:from>
    <xdr:to>
      <xdr:col>12</xdr:col>
      <xdr:colOff>693420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22</xdr:row>
      <xdr:rowOff>50800</xdr:rowOff>
    </xdr:from>
    <xdr:to>
      <xdr:col>5</xdr:col>
      <xdr:colOff>452120</xdr:colOff>
      <xdr:row>33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</xdr:colOff>
      <xdr:row>22</xdr:row>
      <xdr:rowOff>76200</xdr:rowOff>
    </xdr:from>
    <xdr:to>
      <xdr:col>12</xdr:col>
      <xdr:colOff>642620</xdr:colOff>
      <xdr:row>33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88900</xdr:rowOff>
    </xdr:from>
    <xdr:to>
      <xdr:col>5</xdr:col>
      <xdr:colOff>96520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241300</xdr:colOff>
      <xdr:row>22</xdr:row>
      <xdr:rowOff>63500</xdr:rowOff>
    </xdr:from>
    <xdr:to>
      <xdr:col>12</xdr:col>
      <xdr:colOff>693420</xdr:colOff>
      <xdr:row>33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22</xdr:row>
      <xdr:rowOff>88900</xdr:rowOff>
    </xdr:from>
    <xdr:to>
      <xdr:col>5</xdr:col>
      <xdr:colOff>223520</xdr:colOff>
      <xdr:row>33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533400</xdr:colOff>
      <xdr:row>22</xdr:row>
      <xdr:rowOff>114300</xdr:rowOff>
    </xdr:from>
    <xdr:to>
      <xdr:col>12</xdr:col>
      <xdr:colOff>629920</xdr:colOff>
      <xdr:row>33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330200</xdr:colOff>
      <xdr:row>22</xdr:row>
      <xdr:rowOff>76200</xdr:rowOff>
    </xdr:from>
    <xdr:to>
      <xdr:col>5</xdr:col>
      <xdr:colOff>248920</xdr:colOff>
      <xdr:row>33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457200</xdr:colOff>
      <xdr:row>22</xdr:row>
      <xdr:rowOff>127000</xdr:rowOff>
    </xdr:from>
    <xdr:to>
      <xdr:col>12</xdr:col>
      <xdr:colOff>502920</xdr:colOff>
      <xdr:row>33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101600</xdr:rowOff>
    </xdr:from>
    <xdr:to>
      <xdr:col>5</xdr:col>
      <xdr:colOff>261620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444500</xdr:colOff>
      <xdr:row>22</xdr:row>
      <xdr:rowOff>101600</xdr:rowOff>
    </xdr:from>
    <xdr:to>
      <xdr:col>12</xdr:col>
      <xdr:colOff>579120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22</xdr:row>
      <xdr:rowOff>101600</xdr:rowOff>
    </xdr:from>
    <xdr:to>
      <xdr:col>5</xdr:col>
      <xdr:colOff>274320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431800</xdr:colOff>
      <xdr:row>22</xdr:row>
      <xdr:rowOff>101600</xdr:rowOff>
    </xdr:from>
    <xdr:to>
      <xdr:col>12</xdr:col>
      <xdr:colOff>680720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6"/>
  <sheetViews>
    <sheetView topLeftCell="A9" workbookViewId="0">
      <selection activeCell="N25" sqref="N25"/>
    </sheetView>
  </sheetViews>
  <sheetFormatPr baseColWidth="10" defaultColWidth="11" defaultRowHeight="16"/>
  <cols>
    <col min="1" max="1" width="7.5" customWidth="1"/>
    <col min="5" max="5" width="14.6640625" customWidth="1"/>
    <col min="6" max="7" width="6.83203125" customWidth="1"/>
    <col min="8" max="8" width="7.83203125" customWidth="1"/>
    <col min="9" max="9" width="3.1640625" customWidth="1"/>
    <col min="10" max="10" width="5.83203125" customWidth="1"/>
    <col min="11" max="11" width="10.6640625" customWidth="1"/>
    <col min="12" max="12" width="9.6640625" customWidth="1"/>
    <col min="13" max="13" width="12.5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122</v>
      </c>
      <c r="L1" s="96"/>
      <c r="M1" s="1" t="s">
        <v>268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123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MATCH(AL!K1,'Subnational Data'!A:A,0))</f>
        <v>6.6017324349536191</v>
      </c>
      <c r="G5" s="11">
        <f>INDEX('Subnational Data'!F:F, MATCH(AL!K1,'Subnational Data'!A:A,0))</f>
        <v>31</v>
      </c>
      <c r="H5" s="11"/>
      <c r="I5" s="45"/>
      <c r="J5" s="12">
        <v>2015</v>
      </c>
      <c r="K5" s="13">
        <v>6.9537908380497919</v>
      </c>
      <c r="L5" s="14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MATCH(AL!K1,'Subnational Data'!A:A,0))</f>
        <v>6.1972813660762549</v>
      </c>
      <c r="G6" s="11">
        <f>INDEX('Subnational Data'!T:T, MATCH(AL!K1,'Subnational Data'!A:A,0))</f>
        <v>35</v>
      </c>
      <c r="H6" s="10">
        <f>INDEX('Subnational Data'!AD:AD, MATCH(AL!K1,'Subnational Data'!A:A,0))</f>
        <v>17.173077918141182</v>
      </c>
      <c r="I6" s="44"/>
      <c r="J6" s="61">
        <v>2014</v>
      </c>
      <c r="K6" s="13">
        <v>6.8985323031514447</v>
      </c>
      <c r="L6" s="14">
        <v>26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MATCH(AL!K1,'Subnational Data'!A:A,0))</f>
        <v>7.5843612857057163</v>
      </c>
      <c r="G7" s="11">
        <f>INDEX('Subnational Data'!U:U, MATCH(AL!K1,'Subnational Data'!A:A,0))</f>
        <v>31</v>
      </c>
      <c r="H7" s="10">
        <f>INDEX('Subnational Data'!AE:AE, MATCH(AL!K1,'Subnational Data'!A:A,0))</f>
        <v>0.37843734840662147</v>
      </c>
      <c r="I7" s="44"/>
      <c r="J7" s="62">
        <v>2013</v>
      </c>
      <c r="K7" s="13">
        <v>6.8431562103128263</v>
      </c>
      <c r="L7" s="14">
        <v>25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MATCH(AL!K1,'Subnational Data'!A:A,0))</f>
        <v>6.023554653078885</v>
      </c>
      <c r="G8" s="11">
        <f>INDEX('Subnational Data'!V:V, MATCH(AL!K1,'Subnational Data'!A:A,0))</f>
        <v>27</v>
      </c>
      <c r="H8" s="10">
        <f>INDEX('Subnational Data'!AF:AF,MATCH(AL!K1,'Subnational Data'!A:A,0))</f>
        <v>2.0955022054738577</v>
      </c>
      <c r="I8" s="44"/>
      <c r="J8" s="62">
        <v>2012</v>
      </c>
      <c r="K8" s="13">
        <v>6.8453933139901926</v>
      </c>
      <c r="L8" s="14">
        <v>25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62">
        <v>2011</v>
      </c>
      <c r="K9" s="13">
        <v>6.7495496931451635</v>
      </c>
      <c r="L9" s="14">
        <v>21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62">
        <v>2010</v>
      </c>
      <c r="K10" s="13">
        <v>6.7068678825492372</v>
      </c>
      <c r="L10" s="14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MATCH(AL!K1,'Subnational Data'!A:A,0))</f>
        <v>7.3430762718593305</v>
      </c>
      <c r="G11" s="11">
        <f>INDEX('Subnational Data'!G:G, MATCH(AL!K1,'Subnational Data'!A:A,0))</f>
        <v>8</v>
      </c>
      <c r="H11" s="11"/>
      <c r="I11" s="45"/>
      <c r="J11" s="62">
        <v>2009</v>
      </c>
      <c r="K11" s="13">
        <v>6.752202693819771</v>
      </c>
      <c r="L11" s="14">
        <v>21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MATCH(AL!K1,'Subnational Data'!A:A,0))</f>
        <v>6.8705943412723522</v>
      </c>
      <c r="G12" s="11">
        <f>INDEX('Subnational Data'!W:W, MATCH(AL!K1,'Subnational Data'!A:A,0))</f>
        <v>12</v>
      </c>
      <c r="H12" s="10">
        <f>INDEX('Subnational Data'!AG:AG, MATCH(AL!K1,'Subnational Data'!A:A,0))</f>
        <v>2.3294872795143822</v>
      </c>
      <c r="I12" s="44"/>
      <c r="J12" s="62">
        <v>2008</v>
      </c>
      <c r="K12" s="13">
        <v>7.0436101658504526</v>
      </c>
      <c r="L12" s="14">
        <v>22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MATCH(AL!K1,'Subnational Data'!A:A,0))</f>
        <v>8</v>
      </c>
      <c r="G13" s="11">
        <f>INDEX('Subnational Data'!X:X, MATCH(AL!K1,'Subnational Data'!A:A,0))</f>
        <v>11</v>
      </c>
      <c r="H13" s="10">
        <f>INDEX('Subnational Data'!AH:AH, MATCH(AL!K1,'Subnational Data'!A:A,0))</f>
        <v>5</v>
      </c>
      <c r="I13" s="44"/>
      <c r="J13" s="62">
        <v>2007</v>
      </c>
      <c r="K13" s="13">
        <v>7.1809929732217617</v>
      </c>
      <c r="L13" s="14">
        <v>21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MATCH(AL!K1,'Subnational Data'!A:A,0))</f>
        <v>3000</v>
      </c>
      <c r="I14" s="46"/>
      <c r="J14" s="62">
        <v>2006</v>
      </c>
      <c r="K14" s="13">
        <v>7.2557646899568162</v>
      </c>
      <c r="L14" s="14">
        <v>15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MATCH(AL!K1,'Subnational Data'!A:A,0))</f>
        <v>9.5551576508303828</v>
      </c>
      <c r="G15" s="11">
        <f>INDEX('Subnational Data'!Y:Y, MATCH(AL!K1,'Subnational Data'!A:A,0))</f>
        <v>3</v>
      </c>
      <c r="H15" s="10">
        <f>INDEX('Subnational Data'!AJ:AJ, MATCH(AL!K1,'Subnational Data'!A:A,0))</f>
        <v>2.1690489085565972</v>
      </c>
      <c r="I15" s="44"/>
      <c r="J15" s="62">
        <v>2005</v>
      </c>
      <c r="K15" s="13">
        <v>7.2465834368401589</v>
      </c>
      <c r="L15" s="14">
        <v>16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MATCH(AL!K1,'Subnational Data'!A:A,0))</f>
        <v>4.9465530953345889</v>
      </c>
      <c r="G16" s="11">
        <f>INDEX('Subnational Data'!Z:Z, MATCH(AL!K1,'Subnational Data'!A:A,0))</f>
        <v>35</v>
      </c>
      <c r="H16" s="10">
        <f>INDEX('Subnational Data'!AK:AK, MATCH(AL!K1,'Subnational Data'!A:A,0))</f>
        <v>3.9002870918420749</v>
      </c>
      <c r="I16" s="44"/>
      <c r="J16" s="62">
        <v>2004</v>
      </c>
      <c r="K16" s="39">
        <v>6.7217884503557954</v>
      </c>
      <c r="L16" s="40">
        <v>31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62">
        <v>2003</v>
      </c>
      <c r="K17" s="39">
        <v>6.634582115173405</v>
      </c>
      <c r="L17" s="41">
        <v>31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62">
        <v>2002</v>
      </c>
      <c r="K18" s="39">
        <v>6.5637415231615313</v>
      </c>
      <c r="L18" s="41">
        <v>33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MATCH(AL!K1,'Subnational Data'!A:A,0))</f>
        <v>6.9165638073364271</v>
      </c>
      <c r="G19" s="11">
        <f>INDEX('Subnational Data'!H:H, MATCH(AL!K1,'Subnational Data'!A:A,0))</f>
        <v>41</v>
      </c>
      <c r="H19" s="11"/>
      <c r="I19" s="45"/>
      <c r="J19" s="62">
        <v>2001</v>
      </c>
      <c r="K19" s="39">
        <v>6.6492269196655513</v>
      </c>
      <c r="L19" s="41">
        <v>34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MATCH(AL!K1,'Subnational Data'!A:A,0))</f>
        <v>7.5912935503991532</v>
      </c>
      <c r="G20" s="11">
        <f>INDEX('Subnational Data'!AA:AA, MATCH(AL!K1,'Subnational Data'!A:A,0))</f>
        <v>40</v>
      </c>
      <c r="H20" s="10">
        <f>INDEX('Subnational Data'!AL:AL, MATCH(AL!K1,'Subnational Data'!A:A,0))</f>
        <v>39.611693523665679</v>
      </c>
      <c r="I20" s="44"/>
      <c r="J20" s="62">
        <v>2000</v>
      </c>
      <c r="K20" s="39">
        <v>6.7831764131861618</v>
      </c>
      <c r="L20" s="41">
        <v>31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MATCH(AL!K1,'Subnational Data'!A:A,0))</f>
        <v>5.3136618553273971</v>
      </c>
      <c r="G21" s="11">
        <f>INDEX('Subnational Data'!AB:AB, MATCH(AL!K1,'Subnational Data'!A:A,0))</f>
        <v>43</v>
      </c>
      <c r="H21" s="10">
        <f>INDEX('Subnational Data'!AM:AM, MATCH(AL!K1,'Subnational Data'!A:A,0))</f>
        <v>12.188450644723108</v>
      </c>
      <c r="I21" s="44"/>
      <c r="J21" s="62">
        <v>1999</v>
      </c>
      <c r="K21" s="39">
        <v>6.7267640221797853</v>
      </c>
      <c r="L21" s="41">
        <v>31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MATCH(AL!K1,'Subnational Data'!A:A,0))</f>
        <v>7.8447360162827318</v>
      </c>
      <c r="G22" s="11">
        <f>INDEX('Subnational Data'!AC:AC, MATCH(AL!K1,'Subnational Data'!A:A,0))</f>
        <v>18</v>
      </c>
      <c r="H22" s="10">
        <f>INDEX('Subnational Data'!AN:AN, MATCH(AL!K1,'Subnational Data'!A:A,0))</f>
        <v>10.9</v>
      </c>
      <c r="I22" s="44"/>
      <c r="J22" s="62">
        <v>1998</v>
      </c>
      <c r="K22" s="39">
        <v>6.8038918655381275</v>
      </c>
      <c r="L22" s="41">
        <v>28</v>
      </c>
      <c r="M22" s="38">
        <v>6.909618827109175</v>
      </c>
    </row>
    <row r="35" spans="1:14" ht="16" customHeight="1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52"/>
    </row>
    <row r="36" spans="1:14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52"/>
    </row>
  </sheetData>
  <mergeCells count="21">
    <mergeCell ref="B21:E21"/>
    <mergeCell ref="B22:E22"/>
    <mergeCell ref="B11:E11"/>
    <mergeCell ref="A35:M36"/>
    <mergeCell ref="B4:E4"/>
    <mergeCell ref="B5:E5"/>
    <mergeCell ref="B6:E6"/>
    <mergeCell ref="B7:E7"/>
    <mergeCell ref="B8:E8"/>
    <mergeCell ref="B12:E12"/>
    <mergeCell ref="B13:E13"/>
    <mergeCell ref="B14:E14"/>
    <mergeCell ref="A18:H18"/>
    <mergeCell ref="B15:E15"/>
    <mergeCell ref="B16:E16"/>
    <mergeCell ref="B19:E19"/>
    <mergeCell ref="B20:E20"/>
    <mergeCell ref="A10:H10"/>
    <mergeCell ref="A1:J2"/>
    <mergeCell ref="K1:L2"/>
    <mergeCell ref="A3:H3"/>
  </mergeCells>
  <phoneticPr fontId="13" type="noConversion"/>
  <pageMargins left="0.25" right="0.25" top="0.15" bottom="0.15" header="0.3" footer="0.3"/>
  <pageSetup orientation="landscape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"/>
  <sheetViews>
    <sheetView topLeftCell="A9" workbookViewId="0">
      <selection activeCell="N28" sqref="N28"/>
    </sheetView>
  </sheetViews>
  <sheetFormatPr baseColWidth="10" defaultColWidth="11" defaultRowHeight="16"/>
  <cols>
    <col min="5" max="5" width="15" customWidth="1"/>
    <col min="6" max="6" width="7.6640625" customWidth="1"/>
    <col min="7" max="7" width="8.1640625" customWidth="1"/>
    <col min="8" max="8" width="9.1640625" customWidth="1"/>
    <col min="9" max="9" width="3.33203125" customWidth="1"/>
    <col min="10" max="10" width="5.1640625" customWidth="1"/>
    <col min="13" max="13" width="11.5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146</v>
      </c>
      <c r="L1" s="96"/>
      <c r="M1" s="1" t="s">
        <v>185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274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147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7.5564151938280828</v>
      </c>
      <c r="G5" s="11">
        <f>INDEX('Subnational Data'!F:F, MATCH(K1,'Subnational Data'!A:A,0))</f>
        <v>9</v>
      </c>
      <c r="H5" s="11"/>
      <c r="I5" s="45"/>
      <c r="J5" s="12">
        <v>2015</v>
      </c>
      <c r="K5" s="49">
        <v>7.4565993273234854</v>
      </c>
      <c r="L5" s="50">
        <v>7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7.7092666431891388</v>
      </c>
      <c r="G6" s="11">
        <f>INDEX('Subnational Data'!T:T, MATCH(K1,'Subnational Data'!A:A,0))</f>
        <v>8</v>
      </c>
      <c r="H6" s="10">
        <f>INDEX('Subnational Data'!AD:AD, MATCH(K1,'Subnational Data'!A:A,0))</f>
        <v>13.833174815402014</v>
      </c>
      <c r="I6" s="44"/>
      <c r="J6" s="12">
        <v>2014</v>
      </c>
      <c r="K6" s="49">
        <v>7.4190194042482487</v>
      </c>
      <c r="L6" s="50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8.496049849018366</v>
      </c>
      <c r="G7" s="11">
        <f>INDEX('Subnational Data'!U:U, MATCH(K1,'Subnational Data'!A:A,0))</f>
        <v>16</v>
      </c>
      <c r="H7" s="10">
        <f>INDEX('Subnational Data'!AE:AE, MATCH(K1,'Subnational Data'!A:A,0))</f>
        <v>0.26262029119626351</v>
      </c>
      <c r="I7" s="44"/>
      <c r="J7" s="12">
        <v>2013</v>
      </c>
      <c r="K7" s="49">
        <v>7.1514997886888088</v>
      </c>
      <c r="L7" s="50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6.4639290892767409</v>
      </c>
      <c r="G8" s="11">
        <f>INDEX('Subnational Data'!V:V, MATCH(K1,'Subnational Data'!A:A,0))</f>
        <v>22</v>
      </c>
      <c r="H8" s="10">
        <f>INDEX('Subnational Data'!AF:AF,MATCH(K1,'Subnational Data'!A:A,0))</f>
        <v>1.8911459615080881</v>
      </c>
      <c r="I8" s="44"/>
      <c r="J8" s="12">
        <v>2012</v>
      </c>
      <c r="K8" s="49">
        <v>7.1596497460599151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7.0771705650308094</v>
      </c>
      <c r="L9" s="50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6.9325698393572415</v>
      </c>
      <c r="L10" s="50">
        <v>15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6.7689203125377304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7.0423701552556111</v>
      </c>
      <c r="L11" s="50">
        <v>14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6.1769447249905527</v>
      </c>
      <c r="G12" s="11">
        <f>INDEX('Subnational Data'!W:W, MATCH(K1,'Subnational Data'!A:A,0))</f>
        <v>19</v>
      </c>
      <c r="H12" s="10">
        <f>INDEX('Subnational Data'!AG:AG, MATCH(K1,'Subnational Data'!A:A,0))</f>
        <v>2.8207516906401056</v>
      </c>
      <c r="I12" s="44"/>
      <c r="J12" s="12">
        <v>2008</v>
      </c>
      <c r="K12" s="49">
        <v>7.1790460993706633</v>
      </c>
      <c r="L12" s="50">
        <v>16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6</v>
      </c>
      <c r="I13" s="44"/>
      <c r="J13" s="12">
        <v>2007</v>
      </c>
      <c r="K13" s="49">
        <v>7.3977139259126146</v>
      </c>
      <c r="L13" s="50">
        <v>10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7000</v>
      </c>
      <c r="I14" s="46"/>
      <c r="J14" s="12">
        <v>2006</v>
      </c>
      <c r="K14" s="49">
        <v>7.4574728272307356</v>
      </c>
      <c r="L14" s="50">
        <v>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8.5842869242080297</v>
      </c>
      <c r="G15" s="11">
        <f>INDEX('Subnational Data'!Y:Y, MATCH(K1,'Subnational Data'!A:A,0))</f>
        <v>17</v>
      </c>
      <c r="H15" s="10">
        <f>INDEX('Subnational Data'!AJ:AJ, MATCH(K1,'Subnational Data'!A:A,0))</f>
        <v>3.1213911579002942</v>
      </c>
      <c r="I15" s="44"/>
      <c r="J15" s="12">
        <v>2005</v>
      </c>
      <c r="K15" s="49">
        <v>7.4616366932310738</v>
      </c>
      <c r="L15" s="50">
        <v>10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6.3144496009523401</v>
      </c>
      <c r="G16" s="11">
        <f>INDEX('Subnational Data'!Z:Z, MATCH(K1,'Subnational Data'!A:A,0))</f>
        <v>12</v>
      </c>
      <c r="H16" s="10">
        <f>INDEX('Subnational Data'!AK:AK, MATCH(K1,'Subnational Data'!A:A,0))</f>
        <v>3.0567809498443057</v>
      </c>
      <c r="I16" s="44"/>
      <c r="J16" s="12">
        <v>2004</v>
      </c>
      <c r="K16" s="49">
        <v>7.3577338572255577</v>
      </c>
      <c r="L16" s="50">
        <v>11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7.2956876291627992</v>
      </c>
      <c r="L17" s="51">
        <v>13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7.3288201907985018</v>
      </c>
      <c r="L18" s="51">
        <v>13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8.0444624756046448</v>
      </c>
      <c r="G19" s="11">
        <f>INDEX('Subnational Data'!H:H, MATCH(K1,'Subnational Data'!A:A,0))</f>
        <v>7</v>
      </c>
      <c r="H19" s="11"/>
      <c r="I19" s="45"/>
      <c r="J19" s="12">
        <v>2001</v>
      </c>
      <c r="K19" s="49">
        <v>7.3842891818488186</v>
      </c>
      <c r="L19" s="51">
        <v>12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7.9482389874593604</v>
      </c>
      <c r="G20" s="11">
        <f>INDEX('Subnational Data'!AA:AA, MATCH(K1,'Subnational Data'!A:A,0))</f>
        <v>30</v>
      </c>
      <c r="H20" s="10">
        <f>INDEX('Subnational Data'!AL:AL, MATCH(K1,'Subnational Data'!A:A,0))</f>
        <v>37.357036395941925</v>
      </c>
      <c r="I20" s="44"/>
      <c r="J20" s="12">
        <v>2000</v>
      </c>
      <c r="K20" s="49">
        <v>7.477507120656381</v>
      </c>
      <c r="L20" s="51">
        <v>10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7.9677654838860867</v>
      </c>
      <c r="G21" s="11">
        <f>INDEX('Subnational Data'!AB:AB, MATCH(K1,'Subnational Data'!A:A,0))</f>
        <v>11</v>
      </c>
      <c r="H21" s="10">
        <f>INDEX('Subnational Data'!AM:AM, MATCH(K1,'Subnational Data'!A:A,0))</f>
        <v>9.821285775963549</v>
      </c>
      <c r="I21" s="44"/>
      <c r="J21" s="12">
        <v>1999</v>
      </c>
      <c r="K21" s="49">
        <v>7.3873269122966656</v>
      </c>
      <c r="L21" s="51">
        <v>10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8.2173829554684872</v>
      </c>
      <c r="G22" s="11">
        <f>INDEX('Subnational Data'!AC:AC, MATCH(K1,'Subnational Data'!A:A,0))</f>
        <v>13</v>
      </c>
      <c r="H22" s="10">
        <f>INDEX('Subnational Data'!AN:AN, MATCH(K1,'Subnational Data'!A:A,0))</f>
        <v>5.0999999999999996</v>
      </c>
      <c r="I22" s="44"/>
      <c r="J22" s="12">
        <v>1998</v>
      </c>
      <c r="K22" s="49">
        <v>7.3628269112850662</v>
      </c>
      <c r="L22" s="51">
        <v>10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5" right="0.25" top="0.15" bottom="0.15" header="0.3" footer="0.3"/>
  <pageSetup orientation="landscape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"/>
  <sheetViews>
    <sheetView topLeftCell="A8" workbookViewId="0">
      <selection activeCell="M25" sqref="M25"/>
    </sheetView>
  </sheetViews>
  <sheetFormatPr baseColWidth="10" defaultColWidth="11" defaultRowHeight="16"/>
  <cols>
    <col min="5" max="5" width="15" customWidth="1"/>
    <col min="6" max="6" width="8" customWidth="1"/>
    <col min="7" max="7" width="7.33203125" customWidth="1"/>
    <col min="8" max="8" width="10" customWidth="1"/>
    <col min="9" max="9" width="3.33203125" customWidth="1"/>
    <col min="10" max="10" width="5.66406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149</v>
      </c>
      <c r="L1" s="96"/>
      <c r="M1" s="1" t="s">
        <v>275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166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150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7.3060429074942492</v>
      </c>
      <c r="G5" s="11">
        <f>INDEX('Subnational Data'!F:F, MATCH(K1,'Subnational Data'!A:A,0))</f>
        <v>15</v>
      </c>
      <c r="H5" s="11"/>
      <c r="I5" s="45"/>
      <c r="J5" s="12">
        <v>2015</v>
      </c>
      <c r="K5" s="49">
        <v>6.2758317312990952</v>
      </c>
      <c r="L5" s="50">
        <v>45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6.901818674027755</v>
      </c>
      <c r="G6" s="11">
        <f>INDEX('Subnational Data'!T:T, MATCH(K1,'Subnational Data'!A:A,0))</f>
        <v>27</v>
      </c>
      <c r="H6" s="10">
        <f>INDEX('Subnational Data'!AD:AD, MATCH(K1,'Subnational Data'!A:A,0))</f>
        <v>15.616788729058664</v>
      </c>
      <c r="I6" s="44"/>
      <c r="J6" s="12">
        <v>2014</v>
      </c>
      <c r="K6" s="49">
        <v>6.2169818294876436</v>
      </c>
      <c r="L6" s="50">
        <v>45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8.4731395348851315</v>
      </c>
      <c r="G7" s="11">
        <f>INDEX('Subnational Data'!U:U, MATCH(K1,'Subnational Data'!A:A,0))</f>
        <v>16</v>
      </c>
      <c r="H7" s="10">
        <f>INDEX('Subnational Data'!AE:AE, MATCH(K1,'Subnational Data'!A:A,0))</f>
        <v>0.26553072055717897</v>
      </c>
      <c r="I7" s="44"/>
      <c r="J7" s="12">
        <v>2013</v>
      </c>
      <c r="K7" s="49">
        <v>6.1007583633889455</v>
      </c>
      <c r="L7" s="50">
        <v>45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6.5431705135698603</v>
      </c>
      <c r="G8" s="11">
        <f>INDEX('Subnational Data'!V:V, MATCH(K1,'Subnational Data'!A:A,0))</f>
        <v>22</v>
      </c>
      <c r="H8" s="10">
        <f>INDEX('Subnational Data'!AF:AF,MATCH(K1,'Subnational Data'!A:A,0))</f>
        <v>1.8543738909609138</v>
      </c>
      <c r="I8" s="44"/>
      <c r="J8" s="12">
        <v>2012</v>
      </c>
      <c r="K8" s="49">
        <v>6.170101891058458</v>
      </c>
      <c r="L8" s="50">
        <v>44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6.2026575402602013</v>
      </c>
      <c r="L9" s="50">
        <v>40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6.0868982068544577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4.6805035638652521</v>
      </c>
      <c r="G11" s="11">
        <f>INDEX('Subnational Data'!G:G, MATCH(K1,'Subnational Data'!A:A,0))</f>
        <v>50</v>
      </c>
      <c r="H11" s="11"/>
      <c r="I11" s="45"/>
      <c r="J11" s="12">
        <v>2009</v>
      </c>
      <c r="K11" s="49">
        <v>6.1491503311168527</v>
      </c>
      <c r="L11" s="50">
        <v>41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5.465676338127416</v>
      </c>
      <c r="G12" s="11">
        <f>INDEX('Subnational Data'!W:W, MATCH(K1,'Subnational Data'!A:A,0))</f>
        <v>31</v>
      </c>
      <c r="H12" s="10">
        <f>INDEX('Subnational Data'!AG:AG, MATCH(K1,'Subnational Data'!A:A,0))</f>
        <v>3.3244942676167599</v>
      </c>
      <c r="I12" s="44"/>
      <c r="J12" s="12">
        <v>2008</v>
      </c>
      <c r="K12" s="49">
        <v>6.1760153347061406</v>
      </c>
      <c r="L12" s="50">
        <v>45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4</v>
      </c>
      <c r="G13" s="11">
        <f>INDEX('Subnational Data'!X:X, MATCH(K1,'Subnational Data'!A:A,0))</f>
        <v>49</v>
      </c>
      <c r="H13" s="10">
        <f>INDEX('Subnational Data'!AH:AH, MATCH(K1,'Subnational Data'!A:A,0))</f>
        <v>11</v>
      </c>
      <c r="I13" s="44"/>
      <c r="J13" s="12">
        <v>2007</v>
      </c>
      <c r="K13" s="49">
        <v>6.3524746951250286</v>
      </c>
      <c r="L13" s="50">
        <v>41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200000</v>
      </c>
      <c r="I14" s="46"/>
      <c r="J14" s="12">
        <v>2006</v>
      </c>
      <c r="K14" s="49">
        <v>6.3444456160241041</v>
      </c>
      <c r="L14" s="50">
        <v>44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8.6875931525028243</v>
      </c>
      <c r="G15" s="11">
        <f>INDEX('Subnational Data'!Y:Y, MATCH(K1,'Subnational Data'!A:A,0))</f>
        <v>12</v>
      </c>
      <c r="H15" s="10">
        <f>INDEX('Subnational Data'!AJ:AJ, MATCH(K1,'Subnational Data'!A:A,0))</f>
        <v>3.0200564661357667</v>
      </c>
      <c r="I15" s="44"/>
      <c r="J15" s="12">
        <v>2005</v>
      </c>
      <c r="K15" s="49">
        <v>6.3365730154541602</v>
      </c>
      <c r="L15" s="50">
        <v>42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0.56874476483076841</v>
      </c>
      <c r="G16" s="11">
        <f>INDEX('Subnational Data'!Z:Z, MATCH(K1,'Subnational Data'!A:A,0))</f>
        <v>50</v>
      </c>
      <c r="H16" s="10">
        <f>INDEX('Subnational Data'!AK:AK, MATCH(K1,'Subnational Data'!A:A,0))</f>
        <v>6.5998394337799038</v>
      </c>
      <c r="I16" s="44"/>
      <c r="J16" s="12">
        <v>2004</v>
      </c>
      <c r="K16" s="49">
        <v>6.3317789270018281</v>
      </c>
      <c r="L16" s="50">
        <v>42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6.1866605035858102</v>
      </c>
      <c r="L17" s="51">
        <v>43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6.1509239115680368</v>
      </c>
      <c r="L18" s="51">
        <v>42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6.8409487225377843</v>
      </c>
      <c r="G19" s="11">
        <f>INDEX('Subnational Data'!H:H, MATCH(K1,'Subnational Data'!A:A,0))</f>
        <v>43</v>
      </c>
      <c r="H19" s="11"/>
      <c r="I19" s="45"/>
      <c r="J19" s="12">
        <v>2001</v>
      </c>
      <c r="K19" s="49">
        <v>6.1531447084202577</v>
      </c>
      <c r="L19" s="51">
        <v>43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8.6011675173404765</v>
      </c>
      <c r="G20" s="11">
        <f>INDEX('Subnational Data'!AA:AA, MATCH(K1,'Subnational Data'!A:A,0))</f>
        <v>16</v>
      </c>
      <c r="H20" s="10">
        <f>INDEX('Subnational Data'!AL:AL, MATCH(K1,'Subnational Data'!A:A,0))</f>
        <v>33.232792713447843</v>
      </c>
      <c r="I20" s="44"/>
      <c r="J20" s="12">
        <v>2000</v>
      </c>
      <c r="K20" s="49">
        <v>6.1246822582819975</v>
      </c>
      <c r="L20" s="51">
        <v>46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7.2688857819026538</v>
      </c>
      <c r="G21" s="11">
        <f>INDEX('Subnational Data'!AB:AB, MATCH(K1,'Subnational Data'!A:A,0))</f>
        <v>23</v>
      </c>
      <c r="H21" s="10">
        <f>INDEX('Subnational Data'!AM:AM, MATCH(K1,'Subnational Data'!A:A,0))</f>
        <v>10.444608641063105</v>
      </c>
      <c r="I21" s="44"/>
      <c r="J21" s="12">
        <v>1999</v>
      </c>
      <c r="K21" s="49">
        <v>6.0108150152266804</v>
      </c>
      <c r="L21" s="51">
        <v>46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4.65279286837022</v>
      </c>
      <c r="G22" s="11">
        <f>INDEX('Subnational Data'!AC:AC, MATCH(K1,'Subnational Data'!A:A,0))</f>
        <v>49</v>
      </c>
      <c r="H22" s="10">
        <f>INDEX('Subnational Data'!AN:AN, MATCH(K1,'Subnational Data'!A:A,0))</f>
        <v>21.6</v>
      </c>
      <c r="I22" s="44"/>
      <c r="J22" s="12">
        <v>1998</v>
      </c>
      <c r="K22" s="49">
        <v>5.7258712231249431</v>
      </c>
      <c r="L22" s="51">
        <v>47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"/>
  <sheetViews>
    <sheetView topLeftCell="A14" workbookViewId="0">
      <selection activeCell="H23" sqref="H23"/>
    </sheetView>
  </sheetViews>
  <sheetFormatPr baseColWidth="10" defaultColWidth="11" defaultRowHeight="16"/>
  <cols>
    <col min="5" max="5" width="14.83203125" customWidth="1"/>
    <col min="6" max="6" width="7.5" customWidth="1"/>
    <col min="7" max="7" width="7" customWidth="1"/>
    <col min="8" max="8" width="10" customWidth="1"/>
    <col min="9" max="9" width="3.1640625" customWidth="1"/>
    <col min="10" max="10" width="5" customWidth="1"/>
    <col min="12" max="12" width="11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151</v>
      </c>
      <c r="L1" s="96"/>
      <c r="M1" s="1" t="s">
        <v>246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152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7.7351389444868985</v>
      </c>
      <c r="G5" s="11">
        <f>INDEX('Subnational Data'!F:F, MATCH(K1,'Subnational Data'!A:A,0))</f>
        <v>7</v>
      </c>
      <c r="H5" s="11"/>
      <c r="I5" s="45"/>
      <c r="J5" s="12">
        <v>2015</v>
      </c>
      <c r="K5" s="49">
        <v>7.2512665684733522</v>
      </c>
      <c r="L5" s="50">
        <v>13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7.3699063660853739</v>
      </c>
      <c r="G6" s="11">
        <f>INDEX('Subnational Data'!T:T, MATCH(K1,'Subnational Data'!A:A,0))</f>
        <v>11</v>
      </c>
      <c r="H6" s="10">
        <f>INDEX('Subnational Data'!AD:AD, MATCH(K1,'Subnational Data'!A:A,0))</f>
        <v>14.582805423320073</v>
      </c>
      <c r="I6" s="44"/>
      <c r="J6" s="12">
        <v>2014</v>
      </c>
      <c r="K6" s="49">
        <v>7.1798096274315375</v>
      </c>
      <c r="L6" s="50">
        <v>18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8.8546900202204011</v>
      </c>
      <c r="G7" s="11">
        <f>INDEX('Subnational Data'!U:U, MATCH(K1,'Subnational Data'!A:A,0))</f>
        <v>5</v>
      </c>
      <c r="H7" s="10">
        <f>INDEX('Subnational Data'!AE:AE, MATCH(K1,'Subnational Data'!A:A,0))</f>
        <v>0.21706016145731621</v>
      </c>
      <c r="I7" s="44"/>
      <c r="J7" s="12">
        <v>2013</v>
      </c>
      <c r="K7" s="49">
        <v>7.0419467550544352</v>
      </c>
      <c r="L7" s="50">
        <v>20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6.9808204471549207</v>
      </c>
      <c r="G8" s="11">
        <f>INDEX('Subnational Data'!V:V, MATCH(K1,'Subnational Data'!A:A,0))</f>
        <v>14</v>
      </c>
      <c r="H8" s="10">
        <f>INDEX('Subnational Data'!AF:AF,MATCH(K1,'Subnational Data'!A:A,0))</f>
        <v>1.6512819554446383</v>
      </c>
      <c r="I8" s="44"/>
      <c r="J8" s="12">
        <v>2012</v>
      </c>
      <c r="K8" s="49">
        <v>6.9443246960162606</v>
      </c>
      <c r="L8" s="50">
        <v>21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6.5970775865678277</v>
      </c>
      <c r="L9" s="50">
        <v>26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6.4876010184168926</v>
      </c>
      <c r="L10" s="50">
        <v>26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6.5844575443303341</v>
      </c>
      <c r="G11" s="11">
        <f>INDEX('Subnational Data'!G:G, MATCH(K1,'Subnational Data'!A:A,0))</f>
        <v>30</v>
      </c>
      <c r="H11" s="11"/>
      <c r="I11" s="45"/>
      <c r="J11" s="12">
        <v>2009</v>
      </c>
      <c r="K11" s="49">
        <v>6.566233913397248</v>
      </c>
      <c r="L11" s="50">
        <v>25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5.6381847436538735</v>
      </c>
      <c r="G12" s="11">
        <f>INDEX('Subnational Data'!W:W, MATCH(K1,'Subnational Data'!A:A,0))</f>
        <v>30</v>
      </c>
      <c r="H12" s="10">
        <f>INDEX('Subnational Data'!AG:AG, MATCH(K1,'Subnational Data'!A:A,0))</f>
        <v>3.2023184049536093</v>
      </c>
      <c r="I12" s="44"/>
      <c r="J12" s="12">
        <v>2008</v>
      </c>
      <c r="K12" s="49">
        <v>6.8775406685724034</v>
      </c>
      <c r="L12" s="50">
        <v>27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7.4</v>
      </c>
      <c r="I13" s="44"/>
      <c r="J13" s="12">
        <v>2007</v>
      </c>
      <c r="K13" s="49">
        <v>7.1116728912945364</v>
      </c>
      <c r="L13" s="50">
        <v>25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10717</v>
      </c>
      <c r="I14" s="46"/>
      <c r="J14" s="12">
        <v>2006</v>
      </c>
      <c r="K14" s="49">
        <v>7.0482665350914928</v>
      </c>
      <c r="L14" s="50">
        <v>29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8.4738216336428067</v>
      </c>
      <c r="G15" s="11">
        <f>INDEX('Subnational Data'!Y:Y, MATCH(K1,'Subnational Data'!A:A,0))</f>
        <v>18</v>
      </c>
      <c r="H15" s="10">
        <f>INDEX('Subnational Data'!AJ:AJ, MATCH(K1,'Subnational Data'!A:A,0))</f>
        <v>3.2297482855863673</v>
      </c>
      <c r="I15" s="44"/>
      <c r="J15" s="12">
        <v>2005</v>
      </c>
      <c r="K15" s="49">
        <v>6.928299752164925</v>
      </c>
      <c r="L15" s="50">
        <v>28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6.2258238000246564</v>
      </c>
      <c r="G16" s="11">
        <f>INDEX('Subnational Data'!Z:Z, MATCH(K1,'Subnational Data'!A:A,0))</f>
        <v>15</v>
      </c>
      <c r="H16" s="10">
        <f>INDEX('Subnational Data'!AK:AK, MATCH(K1,'Subnational Data'!A:A,0))</f>
        <v>3.1114315810250703</v>
      </c>
      <c r="I16" s="44"/>
      <c r="J16" s="12">
        <v>2004</v>
      </c>
      <c r="K16" s="49">
        <v>6.7987809118216589</v>
      </c>
      <c r="L16" s="50">
        <v>28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6.7071305989652865</v>
      </c>
      <c r="L17" s="51">
        <v>29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6.7448883149529406</v>
      </c>
      <c r="L18" s="51">
        <v>30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7.4342032166028247</v>
      </c>
      <c r="G19" s="11">
        <f>INDEX('Subnational Data'!H:H, MATCH(K1,'Subnational Data'!A:A,0))</f>
        <v>26</v>
      </c>
      <c r="H19" s="11"/>
      <c r="I19" s="45"/>
      <c r="J19" s="12">
        <v>2001</v>
      </c>
      <c r="K19" s="49">
        <v>6.8008369365065269</v>
      </c>
      <c r="L19" s="51">
        <v>28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7.6517943994499955</v>
      </c>
      <c r="G20" s="11">
        <f>INDEX('Subnational Data'!AA:AA, MATCH(K1,'Subnational Data'!A:A,0))</f>
        <v>36</v>
      </c>
      <c r="H20" s="10">
        <f>INDEX('Subnational Data'!AL:AL, MATCH(K1,'Subnational Data'!A:A,0))</f>
        <v>39.229537999646993</v>
      </c>
      <c r="I20" s="44"/>
      <c r="J20" s="12">
        <v>2000</v>
      </c>
      <c r="K20" s="49">
        <v>6.8524733762085539</v>
      </c>
      <c r="L20" s="51">
        <v>30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6.3376462290211855</v>
      </c>
      <c r="G21" s="11">
        <f>INDEX('Subnational Data'!AB:AB, MATCH(K1,'Subnational Data'!A:A,0))</f>
        <v>36</v>
      </c>
      <c r="H21" s="10">
        <f>INDEX('Subnational Data'!AM:AM, MATCH(K1,'Subnational Data'!A:A,0))</f>
        <v>11.275170616963598</v>
      </c>
      <c r="I21" s="44"/>
      <c r="J21" s="12">
        <v>1999</v>
      </c>
      <c r="K21" s="49">
        <v>6.6743437847179381</v>
      </c>
      <c r="L21" s="51">
        <v>31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8.3131690213372949</v>
      </c>
      <c r="G22" s="11">
        <f>INDEX('Subnational Data'!AC:AC, MATCH(K1,'Subnational Data'!A:A,0))</f>
        <v>9</v>
      </c>
      <c r="H22" s="10">
        <f>INDEX('Subnational Data'!AN:AN, MATCH(K1,'Subnational Data'!A:A,0))</f>
        <v>7.3</v>
      </c>
      <c r="I22" s="44"/>
      <c r="J22" s="12">
        <v>1998</v>
      </c>
      <c r="K22" s="49">
        <v>6.6658216901054317</v>
      </c>
      <c r="L22" s="51">
        <v>32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"/>
  <sheetViews>
    <sheetView workbookViewId="0">
      <selection activeCell="K17" sqref="K17"/>
    </sheetView>
  </sheetViews>
  <sheetFormatPr baseColWidth="10" defaultColWidth="11" defaultRowHeight="16"/>
  <cols>
    <col min="5" max="5" width="15.33203125" customWidth="1"/>
    <col min="6" max="6" width="7.1640625" customWidth="1"/>
    <col min="7" max="7" width="7.6640625" customWidth="1"/>
    <col min="8" max="8" width="7.1640625" customWidth="1"/>
    <col min="9" max="9" width="3.33203125" customWidth="1"/>
    <col min="10" max="10" width="5.33203125" customWidth="1"/>
    <col min="12" max="12" width="13.16406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155</v>
      </c>
      <c r="L1" s="96"/>
      <c r="M1" s="1" t="s">
        <v>270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143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156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6.087506988693093</v>
      </c>
      <c r="G5" s="11">
        <f>INDEX('Subnational Data'!F:F, MATCH(K1,'Subnational Data'!A:A,0))</f>
        <v>41</v>
      </c>
      <c r="H5" s="11"/>
      <c r="I5" s="45"/>
      <c r="J5" s="12">
        <v>2015</v>
      </c>
      <c r="K5" s="49">
        <v>6.657916086489216</v>
      </c>
      <c r="L5" s="50">
        <v>35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7.2639390647141742</v>
      </c>
      <c r="G6" s="11">
        <f>INDEX('Subnational Data'!T:T, MATCH(K1,'Subnational Data'!A:A,0))</f>
        <v>15</v>
      </c>
      <c r="H6" s="10">
        <f>INDEX('Subnational Data'!AD:AD, MATCH(K1,'Subnational Data'!A:A,0))</f>
        <v>14.816882119697947</v>
      </c>
      <c r="I6" s="44"/>
      <c r="J6" s="12">
        <v>2014</v>
      </c>
      <c r="K6" s="49">
        <v>6.6830979390692713</v>
      </c>
      <c r="L6" s="50">
        <v>33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8.9399784020769086</v>
      </c>
      <c r="G7" s="11">
        <f>INDEX('Subnational Data'!U:U, MATCH(K1,'Subnational Data'!A:A,0))</f>
        <v>5</v>
      </c>
      <c r="H7" s="10">
        <f>INDEX('Subnational Data'!AE:AE, MATCH(K1,'Subnational Data'!A:A,0))</f>
        <v>0.20622548632992146</v>
      </c>
      <c r="I7" s="44"/>
      <c r="J7" s="12">
        <v>2013</v>
      </c>
      <c r="K7" s="49">
        <v>6.5639856396622127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2.0586034992881963</v>
      </c>
      <c r="G8" s="11">
        <f>INDEX('Subnational Data'!V:V, MATCH(K1,'Subnational Data'!A:A,0))</f>
        <v>49</v>
      </c>
      <c r="H8" s="10">
        <f>INDEX('Subnational Data'!AF:AF,MATCH(K1,'Subnational Data'!A:A,0))</f>
        <v>3.9354421717719132</v>
      </c>
      <c r="I8" s="44"/>
      <c r="J8" s="12">
        <v>2012</v>
      </c>
      <c r="K8" s="49">
        <v>6.5899257045316375</v>
      </c>
      <c r="L8" s="50">
        <v>31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6.5234050265053183</v>
      </c>
      <c r="L9" s="50">
        <v>29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6.5717688088733537</v>
      </c>
      <c r="L10" s="50">
        <v>24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6.4837259717949056</v>
      </c>
      <c r="G11" s="11">
        <f>INDEX('Subnational Data'!G:G, MATCH(K1,'Subnational Data'!A:A,0))</f>
        <v>34</v>
      </c>
      <c r="H11" s="11"/>
      <c r="I11" s="45"/>
      <c r="J11" s="12">
        <v>2009</v>
      </c>
      <c r="K11" s="49">
        <v>6.6692465946783708</v>
      </c>
      <c r="L11" s="50">
        <v>24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5.2500483218037601</v>
      </c>
      <c r="G12" s="11">
        <f>INDEX('Subnational Data'!W:W, MATCH(K1,'Subnational Data'!A:A,0))</f>
        <v>34</v>
      </c>
      <c r="H12" s="10">
        <f>INDEX('Subnational Data'!AG:AG, MATCH(K1,'Subnational Data'!A:A,0))</f>
        <v>3.4772087908789113</v>
      </c>
      <c r="I12" s="44"/>
      <c r="J12" s="12">
        <v>2008</v>
      </c>
      <c r="K12" s="49">
        <v>6.9962437031439721</v>
      </c>
      <c r="L12" s="50">
        <v>22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3.75</v>
      </c>
      <c r="I13" s="44"/>
      <c r="J13" s="12">
        <v>2007</v>
      </c>
      <c r="K13" s="49">
        <v>7.1837049914796998</v>
      </c>
      <c r="L13" s="50">
        <v>21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7.1336685577596777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7.0317692635286981</v>
      </c>
      <c r="G15" s="11">
        <f>INDEX('Subnational Data'!Y:Y, MATCH(K1,'Subnational Data'!A:A,0))</f>
        <v>43</v>
      </c>
      <c r="H15" s="10">
        <f>INDEX('Subnational Data'!AJ:AJ, MATCH(K1,'Subnational Data'!A:A,0))</f>
        <v>4.6442799633553209</v>
      </c>
      <c r="I15" s="44"/>
      <c r="J15" s="12">
        <v>2005</v>
      </c>
      <c r="K15" s="49">
        <v>7.0177225133163104</v>
      </c>
      <c r="L15" s="50">
        <v>24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5.653086301847166</v>
      </c>
      <c r="G16" s="11">
        <f>INDEX('Subnational Data'!Z:Z, MATCH(K1,'Subnational Data'!A:A,0))</f>
        <v>24</v>
      </c>
      <c r="H16" s="10">
        <f>INDEX('Subnational Data'!AK:AK, MATCH(K1,'Subnational Data'!A:A,0))</f>
        <v>3.4646071286495417</v>
      </c>
      <c r="I16" s="44"/>
      <c r="J16" s="12">
        <v>2004</v>
      </c>
      <c r="K16" s="49">
        <v>7.0791654148319028</v>
      </c>
      <c r="L16" s="50">
        <v>18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7.1109971316812208</v>
      </c>
      <c r="L17" s="51">
        <v>20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7.1277225686399044</v>
      </c>
      <c r="L18" s="51">
        <v>19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7.4025152989796483</v>
      </c>
      <c r="G19" s="11">
        <f>INDEX('Subnational Data'!H:H, MATCH(K1,'Subnational Data'!A:A,0))</f>
        <v>26</v>
      </c>
      <c r="H19" s="11"/>
      <c r="I19" s="45"/>
      <c r="J19" s="12">
        <v>2001</v>
      </c>
      <c r="K19" s="49">
        <v>7.2406182741568985</v>
      </c>
      <c r="L19" s="51">
        <v>19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8.4696779126512087</v>
      </c>
      <c r="G20" s="11">
        <f>INDEX('Subnational Data'!AA:AA, MATCH(K1,'Subnational Data'!A:A,0))</f>
        <v>18</v>
      </c>
      <c r="H20" s="10">
        <f>INDEX('Subnational Data'!AL:AL, MATCH(K1,'Subnational Data'!A:A,0))</f>
        <v>34.063350954718288</v>
      </c>
      <c r="I20" s="44"/>
      <c r="J20" s="12">
        <v>2000</v>
      </c>
      <c r="K20" s="49">
        <v>7.3259143305320267</v>
      </c>
      <c r="L20" s="51">
        <v>17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8.0748916041900252</v>
      </c>
      <c r="G21" s="11">
        <f>INDEX('Subnational Data'!AB:AB, MATCH(K1,'Subnational Data'!A:A,0))</f>
        <v>9</v>
      </c>
      <c r="H21" s="10">
        <f>INDEX('Subnational Data'!AM:AM, MATCH(K1,'Subnational Data'!A:A,0))</f>
        <v>9.7257412064970943</v>
      </c>
      <c r="I21" s="44"/>
      <c r="J21" s="12">
        <v>1999</v>
      </c>
      <c r="K21" s="49">
        <v>7.2316638787400187</v>
      </c>
      <c r="L21" s="51">
        <v>16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5.6629763800977102</v>
      </c>
      <c r="G22" s="11">
        <f>INDEX('Subnational Data'!AC:AC, MATCH(K1,'Subnational Data'!A:A,0))</f>
        <v>40</v>
      </c>
      <c r="H22" s="10">
        <f>INDEX('Subnational Data'!AN:AN, MATCH(K1,'Subnational Data'!A:A,0))</f>
        <v>16</v>
      </c>
      <c r="I22" s="44"/>
      <c r="J22" s="12">
        <v>1998</v>
      </c>
      <c r="K22" s="49">
        <v>7.2221597585860486</v>
      </c>
      <c r="L22" s="51">
        <v>15</v>
      </c>
      <c r="M22" s="38">
        <v>6.909618827109175</v>
      </c>
    </row>
    <row r="35" spans="1:13">
      <c r="A35" s="101" t="s">
        <v>264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"/>
  <sheetViews>
    <sheetView topLeftCell="A8" workbookViewId="0">
      <selection activeCell="N17" sqref="N17"/>
    </sheetView>
  </sheetViews>
  <sheetFormatPr baseColWidth="10" defaultColWidth="11" defaultRowHeight="16"/>
  <cols>
    <col min="5" max="5" width="15" customWidth="1"/>
    <col min="6" max="6" width="6.83203125" customWidth="1"/>
    <col min="7" max="7" width="7.6640625" customWidth="1"/>
    <col min="8" max="8" width="9.1640625" customWidth="1"/>
    <col min="9" max="9" width="3.83203125" customWidth="1"/>
    <col min="10" max="10" width="5.83203125" customWidth="1"/>
    <col min="12" max="12" width="11.8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157</v>
      </c>
      <c r="L1" s="96"/>
      <c r="M1" s="1" t="s">
        <v>269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158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7.5604717100757917</v>
      </c>
      <c r="G5" s="11">
        <f>INDEX('Subnational Data'!F:F, MATCH(K1,'Subnational Data'!A:A,0))</f>
        <v>9</v>
      </c>
      <c r="H5" s="11"/>
      <c r="I5" s="45"/>
      <c r="J5" s="12">
        <v>2015</v>
      </c>
      <c r="K5" s="49">
        <v>7.3730120155674852</v>
      </c>
      <c r="L5" s="50">
        <v>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7.3138307145422123</v>
      </c>
      <c r="G6" s="11">
        <f>INDEX('Subnational Data'!T:T, MATCH(K1,'Subnational Data'!A:A,0))</f>
        <v>15</v>
      </c>
      <c r="H6" s="10">
        <f>INDEX('Subnational Data'!AD:AD, MATCH(K1,'Subnational Data'!A:A,0))</f>
        <v>14.706673853398142</v>
      </c>
      <c r="I6" s="44"/>
      <c r="J6" s="12">
        <v>2014</v>
      </c>
      <c r="K6" s="49">
        <v>7.292794363094889</v>
      </c>
      <c r="L6" s="50">
        <v>15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7.2457800808153969</v>
      </c>
      <c r="G7" s="11">
        <f>INDEX('Subnational Data'!U:U, MATCH(K1,'Subnational Data'!A:A,0))</f>
        <v>36</v>
      </c>
      <c r="H7" s="10">
        <f>INDEX('Subnational Data'!AE:AE, MATCH(K1,'Subnational Data'!A:A,0))</f>
        <v>0.42144927194622428</v>
      </c>
      <c r="I7" s="44"/>
      <c r="J7" s="12">
        <v>2013</v>
      </c>
      <c r="K7" s="49">
        <v>7.1117145471360059</v>
      </c>
      <c r="L7" s="50">
        <v>18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8.1218043348697648</v>
      </c>
      <c r="G8" s="11">
        <f>INDEX('Subnational Data'!V:V, MATCH(K1,'Subnational Data'!A:A,0))</f>
        <v>2</v>
      </c>
      <c r="H8" s="10">
        <f>INDEX('Subnational Data'!AF:AF,MATCH(K1,'Subnational Data'!A:A,0))</f>
        <v>1.1218071209560463</v>
      </c>
      <c r="I8" s="44"/>
      <c r="J8" s="12">
        <v>2012</v>
      </c>
      <c r="K8" s="49">
        <v>7.1290051792646523</v>
      </c>
      <c r="L8" s="50">
        <v>18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6.9287922376599544</v>
      </c>
      <c r="L9" s="50">
        <v>19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6.7232326405569625</v>
      </c>
      <c r="L10" s="50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6.9800788475602449</v>
      </c>
      <c r="G11" s="11">
        <f>INDEX('Subnational Data'!G:G, MATCH(K1,'Subnational Data'!A:A,0))</f>
        <v>17</v>
      </c>
      <c r="H11" s="11"/>
      <c r="I11" s="45"/>
      <c r="J11" s="12">
        <v>2009</v>
      </c>
      <c r="K11" s="49">
        <v>6.8015760128412168</v>
      </c>
      <c r="L11" s="50">
        <v>21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6.0556560491587295</v>
      </c>
      <c r="G12" s="11">
        <f>INDEX('Subnational Data'!W:W, MATCH(K1,'Subnational Data'!A:A,0))</f>
        <v>21</v>
      </c>
      <c r="H12" s="10">
        <f>INDEX('Subnational Data'!AG:AG, MATCH(K1,'Subnational Data'!A:A,0))</f>
        <v>2.9066521344810958</v>
      </c>
      <c r="I12" s="44"/>
      <c r="J12" s="12">
        <v>2008</v>
      </c>
      <c r="K12" s="49">
        <v>7.1186505349005671</v>
      </c>
      <c r="L12" s="50">
        <v>19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3.3</v>
      </c>
      <c r="I13" s="44"/>
      <c r="J13" s="12">
        <v>2007</v>
      </c>
      <c r="K13" s="49">
        <v>7.2596761434205312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7.2321345564857218</v>
      </c>
      <c r="L14" s="50">
        <v>19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9.0264658761535514</v>
      </c>
      <c r="G15" s="11">
        <f>INDEX('Subnational Data'!Y:Y, MATCH(K1,'Subnational Data'!A:A,0))</f>
        <v>9</v>
      </c>
      <c r="H15" s="10">
        <f>INDEX('Subnational Data'!AJ:AJ, MATCH(K1,'Subnational Data'!A:A,0))</f>
        <v>2.687650922294202</v>
      </c>
      <c r="I15" s="44"/>
      <c r="J15" s="12">
        <v>2005</v>
      </c>
      <c r="K15" s="49">
        <v>7.1270505930948183</v>
      </c>
      <c r="L15" s="50">
        <v>20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4.8381934649287022</v>
      </c>
      <c r="G16" s="11">
        <f>INDEX('Subnational Data'!Z:Z, MATCH(K1,'Subnational Data'!A:A,0))</f>
        <v>36</v>
      </c>
      <c r="H16" s="10">
        <f>INDEX('Subnational Data'!AK:AK, MATCH(K1,'Subnational Data'!A:A,0))</f>
        <v>3.9671064845494901</v>
      </c>
      <c r="I16" s="44"/>
      <c r="J16" s="12">
        <v>2004</v>
      </c>
      <c r="K16" s="49">
        <v>7.3742067708529797</v>
      </c>
      <c r="L16" s="50">
        <v>11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7.3791744457764734</v>
      </c>
      <c r="L17" s="51">
        <v>11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7.4119782261870304</v>
      </c>
      <c r="L18" s="51">
        <v>11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7.5784854890664191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7.4760415829854088</v>
      </c>
      <c r="L19" s="51">
        <v>10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8.17595264409435</v>
      </c>
      <c r="G20" s="11">
        <f>INDEX('Subnational Data'!AA:AA, MATCH(K1,'Subnational Data'!A:A,0))</f>
        <v>23</v>
      </c>
      <c r="H20" s="10">
        <f>INDEX('Subnational Data'!AL:AL, MATCH(K1,'Subnational Data'!A:A,0))</f>
        <v>35.918675891208764</v>
      </c>
      <c r="I20" s="44"/>
      <c r="J20" s="12">
        <v>2000</v>
      </c>
      <c r="K20" s="49">
        <v>7.5351520000473968</v>
      </c>
      <c r="L20" s="51">
        <v>10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7.6284963394653102</v>
      </c>
      <c r="G21" s="11">
        <f>INDEX('Subnational Data'!AB:AB, MATCH(K1,'Subnational Data'!A:A,0))</f>
        <v>18</v>
      </c>
      <c r="H21" s="10">
        <f>INDEX('Subnational Data'!AM:AM, MATCH(K1,'Subnational Data'!A:A,0))</f>
        <v>10.123876070888507</v>
      </c>
      <c r="I21" s="44"/>
      <c r="J21" s="12">
        <v>1999</v>
      </c>
      <c r="K21" s="49">
        <v>7.4499884515549013</v>
      </c>
      <c r="L21" s="51">
        <v>10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6.9310074836395952</v>
      </c>
      <c r="G22" s="11">
        <f>INDEX('Subnational Data'!AC:AC, MATCH(K1,'Subnational Data'!A:A,0))</f>
        <v>28</v>
      </c>
      <c r="H22" s="10">
        <f>INDEX('Subnational Data'!AN:AN, MATCH(K1,'Subnational Data'!A:A,0))</f>
        <v>11.2</v>
      </c>
      <c r="I22" s="44"/>
      <c r="J22" s="12">
        <v>1998</v>
      </c>
      <c r="K22" s="49">
        <v>7.4888362067527616</v>
      </c>
      <c r="L22" s="51">
        <v>9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"/>
  <sheetViews>
    <sheetView topLeftCell="A8" workbookViewId="0">
      <selection activeCell="N27" sqref="N27"/>
    </sheetView>
  </sheetViews>
  <sheetFormatPr baseColWidth="10" defaultColWidth="11" defaultRowHeight="16"/>
  <cols>
    <col min="1" max="1" width="8" customWidth="1"/>
    <col min="5" max="5" width="15.83203125" customWidth="1"/>
    <col min="6" max="6" width="7.5" customWidth="1"/>
    <col min="7" max="7" width="7.6640625" customWidth="1"/>
    <col min="8" max="8" width="9.5" customWidth="1"/>
    <col min="9" max="9" width="2.83203125" customWidth="1"/>
    <col min="10" max="10" width="5.33203125" customWidth="1"/>
    <col min="12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159</v>
      </c>
      <c r="L1" s="96"/>
      <c r="M1" s="1" t="s">
        <v>276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125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160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6.8054966580684022</v>
      </c>
      <c r="G5" s="11">
        <f>INDEX('Subnational Data'!F:F, MATCH(K1,'Subnational Data'!A:A,0))</f>
        <v>27</v>
      </c>
      <c r="H5" s="11"/>
      <c r="I5" s="45"/>
      <c r="J5" s="12">
        <v>2015</v>
      </c>
      <c r="K5" s="49">
        <v>6.9018206774933999</v>
      </c>
      <c r="L5" s="50">
        <v>30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6.1067676054683844</v>
      </c>
      <c r="G6" s="11">
        <f>INDEX('Subnational Data'!T:T, MATCH(K1,'Subnational Data'!A:A,0))</f>
        <v>37</v>
      </c>
      <c r="H6" s="10">
        <f>INDEX('Subnational Data'!AD:AD, MATCH(K1,'Subnational Data'!A:A,0))</f>
        <v>17.373018482689581</v>
      </c>
      <c r="I6" s="44"/>
      <c r="J6" s="12">
        <v>2014</v>
      </c>
      <c r="K6" s="49">
        <v>6.8551474035218964</v>
      </c>
      <c r="L6" s="50">
        <v>26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7.36489336950679</v>
      </c>
      <c r="G7" s="11">
        <f>INDEX('Subnational Data'!U:U, MATCH(K1,'Subnational Data'!A:A,0))</f>
        <v>32</v>
      </c>
      <c r="H7" s="10">
        <f>INDEX('Subnational Data'!AE:AE, MATCH(K1,'Subnational Data'!A:A,0))</f>
        <v>0.40631762378694602</v>
      </c>
      <c r="I7" s="44"/>
      <c r="J7" s="12">
        <v>2013</v>
      </c>
      <c r="K7" s="49">
        <v>6.7201186170511287</v>
      </c>
      <c r="L7" s="50">
        <v>29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6.9448289992300305</v>
      </c>
      <c r="G8" s="11">
        <f>INDEX('Subnational Data'!V:V, MATCH(K1,'Subnational Data'!A:A,0))</f>
        <v>15</v>
      </c>
      <c r="H8" s="10">
        <f>INDEX('Subnational Data'!AF:AF,MATCH(K1,'Subnational Data'!A:A,0))</f>
        <v>1.6679838266438904</v>
      </c>
      <c r="I8" s="44"/>
      <c r="J8" s="12">
        <v>2012</v>
      </c>
      <c r="K8" s="49">
        <v>6.7255451491707277</v>
      </c>
      <c r="L8" s="50">
        <v>27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6.6290763594411759</v>
      </c>
      <c r="L9" s="50">
        <v>26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6.4619803151509823</v>
      </c>
      <c r="L10" s="50">
        <v>26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6.5609968214549585</v>
      </c>
      <c r="G11" s="11">
        <f>INDEX('Subnational Data'!G:G, MATCH(K1,'Subnational Data'!A:A,0))</f>
        <v>30</v>
      </c>
      <c r="H11" s="11"/>
      <c r="I11" s="45"/>
      <c r="J11" s="12">
        <v>2009</v>
      </c>
      <c r="K11" s="49">
        <v>6.5494252163985536</v>
      </c>
      <c r="L11" s="50">
        <v>29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5.7346591574836969</v>
      </c>
      <c r="G12" s="11">
        <f>INDEX('Subnational Data'!W:W, MATCH(K1,'Subnational Data'!A:A,0))</f>
        <v>27</v>
      </c>
      <c r="H12" s="10">
        <f>INDEX('Subnational Data'!AG:AG, MATCH(K1,'Subnational Data'!A:A,0))</f>
        <v>3.1339921996385143</v>
      </c>
      <c r="I12" s="44"/>
      <c r="J12" s="12">
        <v>2008</v>
      </c>
      <c r="K12" s="49">
        <v>6.8614383270981465</v>
      </c>
      <c r="L12" s="50">
        <v>27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7.5</v>
      </c>
      <c r="G13" s="11">
        <f>INDEX('Subnational Data'!X:X, MATCH(K1,'Subnational Data'!A:A,0))</f>
        <v>24</v>
      </c>
      <c r="H13" s="10">
        <f>INDEX('Subnational Data'!AH:AH, MATCH(K1,'Subnational Data'!A:A,0))</f>
        <v>8.98</v>
      </c>
      <c r="I13" s="44"/>
      <c r="J13" s="12">
        <v>2007</v>
      </c>
      <c r="K13" s="49">
        <v>6.9889920114577793</v>
      </c>
      <c r="L13" s="50">
        <v>27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69255</v>
      </c>
      <c r="I14" s="46"/>
      <c r="J14" s="12">
        <v>2006</v>
      </c>
      <c r="K14" s="49">
        <v>7.105785287907544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7.2640495704818653</v>
      </c>
      <c r="G15" s="11">
        <f>INDEX('Subnational Data'!Y:Y, MATCH(K1,'Subnational Data'!A:A,0))</f>
        <v>37</v>
      </c>
      <c r="H15" s="10">
        <f>INDEX('Subnational Data'!AJ:AJ, MATCH(K1,'Subnational Data'!A:A,0))</f>
        <v>4.4164325847742285</v>
      </c>
      <c r="I15" s="44"/>
      <c r="J15" s="12">
        <v>2005</v>
      </c>
      <c r="K15" s="49">
        <v>7.0719393494760672</v>
      </c>
      <c r="L15" s="50">
        <v>20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5.745278557854272</v>
      </c>
      <c r="G16" s="11">
        <f>INDEX('Subnational Data'!Z:Z, MATCH(K1,'Subnational Data'!A:A,0))</f>
        <v>24</v>
      </c>
      <c r="H16" s="10">
        <f>INDEX('Subnational Data'!AK:AK, MATCH(K1,'Subnational Data'!A:A,0))</f>
        <v>3.407757261815862</v>
      </c>
      <c r="I16" s="44"/>
      <c r="J16" s="12">
        <v>2004</v>
      </c>
      <c r="K16" s="49">
        <v>7.1144658209769416</v>
      </c>
      <c r="L16" s="50">
        <v>18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6.9259854431125136</v>
      </c>
      <c r="L17" s="51">
        <v>23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6.9360856991587605</v>
      </c>
      <c r="L18" s="51">
        <v>23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7.3389685529568389</v>
      </c>
      <c r="G19" s="11">
        <f>INDEX('Subnational Data'!H:H, MATCH(K1,'Subnational Data'!A:A,0))</f>
        <v>30</v>
      </c>
      <c r="H19" s="11"/>
      <c r="I19" s="45"/>
      <c r="J19" s="12">
        <v>2001</v>
      </c>
      <c r="K19" s="49">
        <v>6.922141038993904</v>
      </c>
      <c r="L19" s="51">
        <v>26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8.6645521976048894</v>
      </c>
      <c r="G20" s="11">
        <f>INDEX('Subnational Data'!AA:AA, MATCH(K1,'Subnational Data'!A:A,0))</f>
        <v>13</v>
      </c>
      <c r="H20" s="10">
        <f>INDEX('Subnational Data'!AL:AL, MATCH(K1,'Subnational Data'!A:A,0))</f>
        <v>32.832421378479516</v>
      </c>
      <c r="I20" s="44"/>
      <c r="J20" s="12">
        <v>2000</v>
      </c>
      <c r="K20" s="49">
        <v>6.9857440848476928</v>
      </c>
      <c r="L20" s="51">
        <v>25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6.0659177872473347</v>
      </c>
      <c r="G21" s="11">
        <f>INDEX('Subnational Data'!AB:AB, MATCH(K1,'Subnational Data'!A:A,0))</f>
        <v>39</v>
      </c>
      <c r="H21" s="10">
        <f>INDEX('Subnational Data'!AM:AM, MATCH(K1,'Subnational Data'!A:A,0))</f>
        <v>11.517522126636617</v>
      </c>
      <c r="I21" s="44"/>
      <c r="J21" s="12">
        <v>1999</v>
      </c>
      <c r="K21" s="49">
        <v>6.967323375306349</v>
      </c>
      <c r="L21" s="51">
        <v>23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7.2864356740182936</v>
      </c>
      <c r="G22" s="11">
        <f>INDEX('Subnational Data'!AC:AC, MATCH(K1,'Subnational Data'!A:A,0))</f>
        <v>24</v>
      </c>
      <c r="H22" s="10">
        <f>INDEX('Subnational Data'!AN:AN, MATCH(K1,'Subnational Data'!A:A,0))</f>
        <v>12.1</v>
      </c>
      <c r="I22" s="44"/>
      <c r="J22" s="12">
        <v>1998</v>
      </c>
      <c r="K22" s="49">
        <v>6.9942759498142228</v>
      </c>
      <c r="L22" s="51">
        <v>21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"/>
  <sheetViews>
    <sheetView topLeftCell="A11" workbookViewId="0">
      <selection activeCell="N24" sqref="N24"/>
    </sheetView>
  </sheetViews>
  <sheetFormatPr baseColWidth="10" defaultColWidth="11" defaultRowHeight="16"/>
  <cols>
    <col min="5" max="5" width="14.6640625" customWidth="1"/>
    <col min="6" max="6" width="7" customWidth="1"/>
    <col min="7" max="7" width="6.5" customWidth="1"/>
    <col min="8" max="8" width="9.6640625" customWidth="1"/>
    <col min="9" max="9" width="3.1640625" customWidth="1"/>
    <col min="10" max="10" width="5.6640625" customWidth="1"/>
    <col min="12" max="12" width="11.66406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162</v>
      </c>
      <c r="L1" s="96"/>
      <c r="M1" s="1" t="s">
        <v>269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163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8.0834802958705154</v>
      </c>
      <c r="G5" s="11">
        <f>INDEX('Subnational Data'!F:F, MATCH(K1,'Subnational Data'!A:A,0))</f>
        <v>3</v>
      </c>
      <c r="H5" s="11"/>
      <c r="I5" s="45"/>
      <c r="J5" s="12">
        <v>2015</v>
      </c>
      <c r="K5" s="49">
        <v>7.3531554534455532</v>
      </c>
      <c r="L5" s="50">
        <v>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7.3114225133223627</v>
      </c>
      <c r="G6" s="11">
        <f>INDEX('Subnational Data'!T:T, MATCH(K1,'Subnational Data'!A:A,0))</f>
        <v>15</v>
      </c>
      <c r="H6" s="10">
        <f>INDEX('Subnational Data'!AD:AD, MATCH(K1,'Subnational Data'!A:A,0))</f>
        <v>14.711993454619096</v>
      </c>
      <c r="I6" s="44"/>
      <c r="J6" s="12">
        <v>2014</v>
      </c>
      <c r="K6" s="49">
        <v>7.3611237062518668</v>
      </c>
      <c r="L6" s="50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9.6554843078305037</v>
      </c>
      <c r="G7" s="11">
        <f>INDEX('Subnational Data'!U:U, MATCH(K1,'Subnational Data'!A:A,0))</f>
        <v>1</v>
      </c>
      <c r="H7" s="10">
        <f>INDEX('Subnational Data'!AE:AE, MATCH(K1,'Subnational Data'!A:A,0))</f>
        <v>0.11533064377545256</v>
      </c>
      <c r="I7" s="44"/>
      <c r="J7" s="12">
        <v>2013</v>
      </c>
      <c r="K7" s="49">
        <v>7.3549059595005959</v>
      </c>
      <c r="L7" s="50">
        <v>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7.2835340664586781</v>
      </c>
      <c r="G8" s="11">
        <f>INDEX('Subnational Data'!V:V, MATCH(K1,'Subnational Data'!A:A,0))</f>
        <v>9</v>
      </c>
      <c r="H8" s="10">
        <f>INDEX('Subnational Data'!AF:AF,MATCH(K1,'Subnational Data'!A:A,0))</f>
        <v>1.510807365747052</v>
      </c>
      <c r="I8" s="44"/>
      <c r="J8" s="12">
        <v>2012</v>
      </c>
      <c r="K8" s="49">
        <v>7.1498002873556716</v>
      </c>
      <c r="L8" s="50">
        <v>18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6.9739638072252772</v>
      </c>
      <c r="L9" s="50">
        <v>16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6.7499436482874131</v>
      </c>
      <c r="L10" s="50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6.6709975951101956</v>
      </c>
      <c r="G11" s="11">
        <f>INDEX('Subnational Data'!G:G, MATCH(K1,'Subnational Data'!A:A,0))</f>
        <v>26</v>
      </c>
      <c r="H11" s="11"/>
      <c r="I11" s="45"/>
      <c r="J11" s="12">
        <v>2009</v>
      </c>
      <c r="K11" s="49">
        <v>6.9276814368679984</v>
      </c>
      <c r="L11" s="50">
        <v>16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6.9231180654601996</v>
      </c>
      <c r="G12" s="11">
        <f>INDEX('Subnational Data'!W:W, MATCH(K1,'Subnational Data'!A:A,0))</f>
        <v>12</v>
      </c>
      <c r="H12" s="10">
        <f>INDEX('Subnational Data'!AG:AG, MATCH(K1,'Subnational Data'!A:A,0))</f>
        <v>2.2922883308988182</v>
      </c>
      <c r="I12" s="44"/>
      <c r="J12" s="12">
        <v>2008</v>
      </c>
      <c r="K12" s="49">
        <v>7.2253219085076994</v>
      </c>
      <c r="L12" s="50">
        <v>16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4.5999999999999996</v>
      </c>
      <c r="I13" s="44"/>
      <c r="J13" s="12">
        <v>2007</v>
      </c>
      <c r="K13" s="49">
        <v>7.1882626746122362</v>
      </c>
      <c r="L13" s="50">
        <v>21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15000</v>
      </c>
      <c r="I14" s="46"/>
      <c r="J14" s="12">
        <v>2006</v>
      </c>
      <c r="K14" s="49">
        <v>7.1456684083131714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7.598396723090044</v>
      </c>
      <c r="G15" s="11">
        <f>INDEX('Subnational Data'!Y:Y, MATCH(K1,'Subnational Data'!A:A,0))</f>
        <v>34</v>
      </c>
      <c r="H15" s="10">
        <f>INDEX('Subnational Data'!AJ:AJ, MATCH(K1,'Subnational Data'!A:A,0))</f>
        <v>4.0884662442045752</v>
      </c>
      <c r="I15" s="44"/>
      <c r="J15" s="12">
        <v>2005</v>
      </c>
      <c r="K15" s="49">
        <v>7.0175519175303513</v>
      </c>
      <c r="L15" s="50">
        <v>24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5.1624755918905425</v>
      </c>
      <c r="G16" s="11">
        <f>INDEX('Subnational Data'!Z:Z, MATCH(K1,'Subnational Data'!A:A,0))</f>
        <v>31</v>
      </c>
      <c r="H16" s="10">
        <f>INDEX('Subnational Data'!AK:AK, MATCH(K1,'Subnational Data'!A:A,0))</f>
        <v>3.7671396268895365</v>
      </c>
      <c r="I16" s="44"/>
      <c r="J16" s="12">
        <v>2004</v>
      </c>
      <c r="K16" s="49">
        <v>6.8881077961123358</v>
      </c>
      <c r="L16" s="50">
        <v>24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6.8825089771685564</v>
      </c>
      <c r="L17" s="51">
        <v>23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6.9099737465324198</v>
      </c>
      <c r="L18" s="51">
        <v>23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7.3049884693559504</v>
      </c>
      <c r="G19" s="11">
        <f>INDEX('Subnational Data'!H:H, MATCH(K1,'Subnational Data'!A:A,0))</f>
        <v>30</v>
      </c>
      <c r="H19" s="11"/>
      <c r="I19" s="45"/>
      <c r="J19" s="12">
        <v>2001</v>
      </c>
      <c r="K19" s="49">
        <v>7.032509046352982</v>
      </c>
      <c r="L19" s="51">
        <v>22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8.8087797941807384</v>
      </c>
      <c r="G20" s="11">
        <f>INDEX('Subnational Data'!AA:AA, MATCH(K1,'Subnational Data'!A:A,0))</f>
        <v>11</v>
      </c>
      <c r="H20" s="10">
        <f>INDEX('Subnational Data'!AL:AL, MATCH(K1,'Subnational Data'!A:A,0))</f>
        <v>31.921403209113326</v>
      </c>
      <c r="I20" s="44"/>
      <c r="J20" s="12">
        <v>2000</v>
      </c>
      <c r="K20" s="49">
        <v>7.1882720940874831</v>
      </c>
      <c r="L20" s="51">
        <v>21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5.1981657942191966</v>
      </c>
      <c r="G21" s="11">
        <f>INDEX('Subnational Data'!AB:AB, MATCH(K1,'Subnational Data'!A:A,0))</f>
        <v>44</v>
      </c>
      <c r="H21" s="10">
        <f>INDEX('Subnational Data'!AM:AM, MATCH(K1,'Subnational Data'!A:A,0))</f>
        <v>12.291460269288487</v>
      </c>
      <c r="I21" s="44"/>
      <c r="J21" s="12">
        <v>1999</v>
      </c>
      <c r="K21" s="49">
        <v>7.1365825536287302</v>
      </c>
      <c r="L21" s="51">
        <v>19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7.908019819667917</v>
      </c>
      <c r="G22" s="11">
        <f>INDEX('Subnational Data'!AC:AC, MATCH(K1,'Subnational Data'!A:A,0))</f>
        <v>17</v>
      </c>
      <c r="H22" s="10">
        <f>INDEX('Subnational Data'!AN:AN, MATCH(K1,'Subnational Data'!A:A,0))</f>
        <v>10.8</v>
      </c>
      <c r="I22" s="44"/>
      <c r="J22" s="12">
        <v>1998</v>
      </c>
      <c r="K22" s="49">
        <v>7.1564460421029272</v>
      </c>
      <c r="L22" s="51">
        <v>15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"/>
  <sheetViews>
    <sheetView topLeftCell="A10" workbookViewId="0">
      <selection activeCell="I12" sqref="I12"/>
    </sheetView>
  </sheetViews>
  <sheetFormatPr baseColWidth="10" defaultColWidth="11" defaultRowHeight="16"/>
  <cols>
    <col min="5" max="5" width="15.1640625" customWidth="1"/>
    <col min="6" max="6" width="7.1640625" customWidth="1"/>
    <col min="7" max="7" width="7.33203125" customWidth="1"/>
    <col min="8" max="8" width="9.5" customWidth="1"/>
    <col min="9" max="9" width="3.83203125" customWidth="1"/>
    <col min="10" max="10" width="5.6640625" customWidth="1"/>
    <col min="12" max="12" width="11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164</v>
      </c>
      <c r="L1" s="96"/>
      <c r="M1" s="1" t="s">
        <v>277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182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165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5.6730924336619681</v>
      </c>
      <c r="G5" s="11">
        <f>INDEX('Subnational Data'!F:F, MATCH(K1,'Subnational Data'!A:A,0))</f>
        <v>45</v>
      </c>
      <c r="H5" s="11"/>
      <c r="I5" s="45"/>
      <c r="J5" s="12">
        <v>2015</v>
      </c>
      <c r="K5" s="49">
        <v>6.4077224744670316</v>
      </c>
      <c r="L5" s="50">
        <v>43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5.6318678036007155</v>
      </c>
      <c r="G6" s="11">
        <f>INDEX('Subnational Data'!T:T, MATCH(K1,'Subnational Data'!A:A,0))</f>
        <v>40</v>
      </c>
      <c r="H6" s="10">
        <f>INDEX('Subnational Data'!AD:AD, MATCH(K1,'Subnational Data'!A:A,0))</f>
        <v>18.422049412922391</v>
      </c>
      <c r="I6" s="44"/>
      <c r="J6" s="12">
        <v>2014</v>
      </c>
      <c r="K6" s="49">
        <v>6.3592351559957914</v>
      </c>
      <c r="L6" s="50">
        <v>39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6.3050927459063368</v>
      </c>
      <c r="G7" s="11">
        <f>INDEX('Subnational Data'!U:U, MATCH(K1,'Subnational Data'!A:A,0))</f>
        <v>45</v>
      </c>
      <c r="H7" s="10">
        <f>INDEX('Subnational Data'!AE:AE, MATCH(K1,'Subnational Data'!A:A,0))</f>
        <v>0.54095021038989322</v>
      </c>
      <c r="I7" s="44"/>
      <c r="J7" s="12">
        <v>2013</v>
      </c>
      <c r="K7" s="49">
        <v>6.2537283135704387</v>
      </c>
      <c r="L7" s="50">
        <v>42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5.0823167514788539</v>
      </c>
      <c r="G8" s="11">
        <f>INDEX('Subnational Data'!V:V, MATCH(K1,'Subnational Data'!A:A,0))</f>
        <v>42</v>
      </c>
      <c r="H8" s="10">
        <f>INDEX('Subnational Data'!AF:AF,MATCH(K1,'Subnational Data'!A:A,0))</f>
        <v>2.5322846942802348</v>
      </c>
      <c r="I8" s="44"/>
      <c r="J8" s="12">
        <v>2012</v>
      </c>
      <c r="K8" s="49">
        <v>6.2667415250070633</v>
      </c>
      <c r="L8" s="50">
        <v>41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6.1796709828113068</v>
      </c>
      <c r="L9" s="50">
        <v>40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6.0794226338987798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6.4157640548353756</v>
      </c>
      <c r="G11" s="11">
        <f>INDEX('Subnational Data'!G:G, MATCH(K1,'Subnational Data'!A:A,0))</f>
        <v>36</v>
      </c>
      <c r="H11" s="11"/>
      <c r="I11" s="45"/>
      <c r="J11" s="12">
        <v>2009</v>
      </c>
      <c r="K11" s="49">
        <v>6.2304933713991266</v>
      </c>
      <c r="L11" s="50">
        <v>36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4.2977604477766604</v>
      </c>
      <c r="G12" s="11">
        <f>INDEX('Subnational Data'!W:W, MATCH(K1,'Subnational Data'!A:A,0))</f>
        <v>44</v>
      </c>
      <c r="H12" s="10">
        <f>INDEX('Subnational Data'!AG:AG, MATCH(K1,'Subnational Data'!A:A,0))</f>
        <v>4.1516489270441888</v>
      </c>
      <c r="I12" s="44"/>
      <c r="J12" s="12">
        <v>2008</v>
      </c>
      <c r="K12" s="49">
        <v>6.583370211523742</v>
      </c>
      <c r="L12" s="50">
        <v>32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6.5</v>
      </c>
      <c r="G13" s="11">
        <f>INDEX('Subnational Data'!X:X, MATCH(K1,'Subnational Data'!A:A,0))</f>
        <v>35</v>
      </c>
      <c r="H13" s="10">
        <f>INDEX('Subnational Data'!AH:AH, MATCH(K1,'Subnational Data'!A:A,0))</f>
        <v>6</v>
      </c>
      <c r="I13" s="44"/>
      <c r="J13" s="12">
        <v>2007</v>
      </c>
      <c r="K13" s="49">
        <v>6.6194775288496528</v>
      </c>
      <c r="L13" s="50">
        <v>36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75000</v>
      </c>
      <c r="I14" s="46"/>
      <c r="J14" s="12">
        <v>2006</v>
      </c>
      <c r="K14" s="49">
        <v>6.6298125958293967</v>
      </c>
      <c r="L14" s="50">
        <v>37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9.3972445094788153</v>
      </c>
      <c r="G15" s="11">
        <f>INDEX('Subnational Data'!Y:Y, MATCH(K1,'Subnational Data'!A:A,0))</f>
        <v>6</v>
      </c>
      <c r="H15" s="10">
        <f>INDEX('Subnational Data'!AJ:AJ, MATCH(K1,'Subnational Data'!A:A,0))</f>
        <v>2.3239483736572444</v>
      </c>
      <c r="I15" s="44"/>
      <c r="J15" s="12">
        <v>2005</v>
      </c>
      <c r="K15" s="49">
        <v>6.6872272961952497</v>
      </c>
      <c r="L15" s="50">
        <v>32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5.4680512620860258</v>
      </c>
      <c r="G16" s="11">
        <f>INDEX('Subnational Data'!Z:Z, MATCH(K1,'Subnational Data'!A:A,0))</f>
        <v>28</v>
      </c>
      <c r="H16" s="10">
        <f>INDEX('Subnational Data'!AK:AK, MATCH(K1,'Subnational Data'!A:A,0))</f>
        <v>3.5787080068097916</v>
      </c>
      <c r="I16" s="44"/>
      <c r="J16" s="12">
        <v>2004</v>
      </c>
      <c r="K16" s="49">
        <v>6.6027411276675876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6.5544855519792833</v>
      </c>
      <c r="L17" s="51">
        <v>31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6.6591965028242557</v>
      </c>
      <c r="L18" s="51">
        <v>30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7.1343109349037492</v>
      </c>
      <c r="G19" s="11">
        <f>INDEX('Subnational Data'!H:H, MATCH(K1,'Subnational Data'!A:A,0))</f>
        <v>37</v>
      </c>
      <c r="H19" s="11"/>
      <c r="I19" s="45"/>
      <c r="J19" s="12">
        <v>2001</v>
      </c>
      <c r="K19" s="49">
        <v>6.7284628456852706</v>
      </c>
      <c r="L19" s="51">
        <v>32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7.6762327026662422</v>
      </c>
      <c r="G20" s="11">
        <f>INDEX('Subnational Data'!AA:AA, MATCH(K1,'Subnational Data'!A:A,0))</f>
        <v>36</v>
      </c>
      <c r="H20" s="10">
        <f>INDEX('Subnational Data'!AL:AL, MATCH(K1,'Subnational Data'!A:A,0))</f>
        <v>39.075172685469603</v>
      </c>
      <c r="I20" s="44"/>
      <c r="J20" s="12">
        <v>2000</v>
      </c>
      <c r="K20" s="49">
        <v>6.8329464895105927</v>
      </c>
      <c r="L20" s="51">
        <v>31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6.6413443538142536</v>
      </c>
      <c r="G21" s="11">
        <f>INDEX('Subnational Data'!AB:AB, MATCH(K1,'Subnational Data'!A:A,0))</f>
        <v>33</v>
      </c>
      <c r="H21" s="10">
        <f>INDEX('Subnational Data'!AM:AM, MATCH(K1,'Subnational Data'!A:A,0))</f>
        <v>11.00430571026487</v>
      </c>
      <c r="I21" s="44"/>
      <c r="J21" s="12">
        <v>1999</v>
      </c>
      <c r="K21" s="49">
        <v>6.7051412569973117</v>
      </c>
      <c r="L21" s="51">
        <v>31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7.0853557482307536</v>
      </c>
      <c r="G22" s="11">
        <f>INDEX('Subnational Data'!AC:AC, MATCH(K1,'Subnational Data'!A:A,0))</f>
        <v>27</v>
      </c>
      <c r="H22" s="10">
        <f>INDEX('Subnational Data'!AN:AN, MATCH(K1,'Subnational Data'!A:A,0))</f>
        <v>12.1</v>
      </c>
      <c r="I22" s="44"/>
      <c r="J22" s="12">
        <v>1998</v>
      </c>
      <c r="K22" s="49">
        <v>6.6747881509259699</v>
      </c>
      <c r="L22" s="51">
        <v>32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"/>
  <sheetViews>
    <sheetView topLeftCell="A12" workbookViewId="0">
      <selection activeCell="M24" sqref="M24"/>
    </sheetView>
  </sheetViews>
  <sheetFormatPr baseColWidth="10" defaultColWidth="11" defaultRowHeight="16"/>
  <cols>
    <col min="5" max="5" width="15.5" customWidth="1"/>
    <col min="6" max="6" width="6.6640625" customWidth="1"/>
    <col min="7" max="7" width="6.83203125" customWidth="1"/>
    <col min="8" max="8" width="9.33203125" customWidth="1"/>
    <col min="9" max="9" width="3.33203125" customWidth="1"/>
    <col min="10" max="10" width="5.6640625" customWidth="1"/>
    <col min="12" max="12" width="11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167</v>
      </c>
      <c r="L1" s="96"/>
      <c r="M1" s="1" t="s">
        <v>124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154</v>
      </c>
    </row>
    <row r="3" spans="1:13">
      <c r="A3" s="97"/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168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6.4368132051032525</v>
      </c>
      <c r="G5" s="11">
        <f>INDEX('Subnational Data'!F:F, MATCH(K1,'Subnational Data'!A:A,0))</f>
        <v>34</v>
      </c>
      <c r="H5" s="11"/>
      <c r="I5" s="45"/>
      <c r="J5" s="12">
        <v>2015</v>
      </c>
      <c r="K5" s="49">
        <v>7.1050272265287893</v>
      </c>
      <c r="L5" s="50">
        <v>23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6.7528450933124216</v>
      </c>
      <c r="G6" s="11">
        <f>INDEX('Subnational Data'!T:T, MATCH(K1,'Subnational Data'!A:A,0))</f>
        <v>28</v>
      </c>
      <c r="H6" s="10">
        <f>INDEX('Subnational Data'!AD:AD, MATCH(K1,'Subnational Data'!A:A,0))</f>
        <v>15.945864237920354</v>
      </c>
      <c r="I6" s="44"/>
      <c r="J6" s="12">
        <v>2014</v>
      </c>
      <c r="K6" s="49">
        <v>6.9874379194521943</v>
      </c>
      <c r="L6" s="50">
        <v>24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7.1947192215857205</v>
      </c>
      <c r="G7" s="11">
        <f>INDEX('Subnational Data'!U:U, MATCH(K1,'Subnational Data'!A:A,0))</f>
        <v>36</v>
      </c>
      <c r="H7" s="10">
        <f>INDEX('Subnational Data'!AE:AE, MATCH(K1,'Subnational Data'!A:A,0))</f>
        <v>0.42793582743522368</v>
      </c>
      <c r="I7" s="44"/>
      <c r="J7" s="12">
        <v>2013</v>
      </c>
      <c r="K7" s="49">
        <v>6.9477890416914247</v>
      </c>
      <c r="L7" s="50">
        <v>23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5.3628753004116163</v>
      </c>
      <c r="G8" s="11">
        <f>INDEX('Subnational Data'!V:V, MATCH(K1,'Subnational Data'!A:A,0))</f>
        <v>37</v>
      </c>
      <c r="H8" s="10">
        <f>INDEX('Subnational Data'!AF:AF,MATCH(K1,'Subnational Data'!A:A,0))</f>
        <v>2.4020911894814545</v>
      </c>
      <c r="I8" s="44"/>
      <c r="J8" s="12">
        <v>2012</v>
      </c>
      <c r="K8" s="49">
        <v>6.9144666157683332</v>
      </c>
      <c r="L8" s="50">
        <v>21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6.6712822491022337</v>
      </c>
      <c r="L9" s="50">
        <v>21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6.5253836072861056</v>
      </c>
      <c r="L10" s="50">
        <v>26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7.1117797334850268</v>
      </c>
      <c r="G11" s="11">
        <f>INDEX('Subnational Data'!G:G, MATCH(K1,'Subnational Data'!A:A,0))</f>
        <v>16</v>
      </c>
      <c r="H11" s="11"/>
      <c r="I11" s="45"/>
      <c r="J11" s="12">
        <v>2009</v>
      </c>
      <c r="K11" s="49">
        <v>6.3788037546884189</v>
      </c>
      <c r="L11" s="50">
        <v>30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7.5111879882951786</v>
      </c>
      <c r="G12" s="11">
        <f>INDEX('Subnational Data'!W:W, MATCH(K1,'Subnational Data'!A:A,0))</f>
        <v>11</v>
      </c>
      <c r="H12" s="10">
        <f>INDEX('Subnational Data'!AG:AG, MATCH(K1,'Subnational Data'!A:A,0))</f>
        <v>1.8757987696548197</v>
      </c>
      <c r="I12" s="44"/>
      <c r="J12" s="12">
        <v>2008</v>
      </c>
      <c r="K12" s="49">
        <v>6.6390411866188908</v>
      </c>
      <c r="L12" s="50">
        <v>32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6</v>
      </c>
      <c r="I13" s="44"/>
      <c r="J13" s="12">
        <v>2007</v>
      </c>
      <c r="K13" s="49">
        <v>6.7693040446140023</v>
      </c>
      <c r="L13" s="50">
        <v>30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50000</v>
      </c>
      <c r="I14" s="46"/>
      <c r="J14" s="12">
        <v>2006</v>
      </c>
      <c r="K14" s="49">
        <v>6.6881585875960861</v>
      </c>
      <c r="L14" s="50">
        <v>32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9.5563874841641994</v>
      </c>
      <c r="G15" s="11">
        <f>INDEX('Subnational Data'!Y:Y, MATCH(K1,'Subnational Data'!A:A,0))</f>
        <v>3</v>
      </c>
      <c r="H15" s="10">
        <f>INDEX('Subnational Data'!AJ:AJ, MATCH(K1,'Subnational Data'!A:A,0))</f>
        <v>2.1678425458439023</v>
      </c>
      <c r="I15" s="44"/>
      <c r="J15" s="12">
        <v>2005</v>
      </c>
      <c r="K15" s="49">
        <v>6.6205523475122066</v>
      </c>
      <c r="L15" s="50">
        <v>36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3.3795434614807291</v>
      </c>
      <c r="G16" s="11">
        <f>INDEX('Subnational Data'!Z:Z, MATCH(K1,'Subnational Data'!A:A,0))</f>
        <v>44</v>
      </c>
      <c r="H16" s="10">
        <f>INDEX('Subnational Data'!AK:AK, MATCH(K1,'Subnational Data'!A:A,0))</f>
        <v>4.8665752907643176</v>
      </c>
      <c r="I16" s="44"/>
      <c r="J16" s="12">
        <v>2004</v>
      </c>
      <c r="K16" s="49">
        <v>6.5006935294037476</v>
      </c>
      <c r="L16" s="50">
        <v>39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6.5222722217203675</v>
      </c>
      <c r="L17" s="51">
        <v>36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6.438522255667757</v>
      </c>
      <c r="L18" s="51">
        <v>37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7.7664887409980894</v>
      </c>
      <c r="G19" s="11">
        <f>INDEX('Subnational Data'!H:H, MATCH(K1,'Subnational Data'!A:A,0))</f>
        <v>12</v>
      </c>
      <c r="H19" s="11"/>
      <c r="I19" s="45"/>
      <c r="J19" s="12">
        <v>2001</v>
      </c>
      <c r="K19" s="49">
        <v>6.534820997663588</v>
      </c>
      <c r="L19" s="51">
        <v>37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8.3056187853956907</v>
      </c>
      <c r="G20" s="11">
        <f>INDEX('Subnational Data'!AA:AA, MATCH(K1,'Subnational Data'!A:A,0))</f>
        <v>22</v>
      </c>
      <c r="H20" s="10">
        <f>INDEX('Subnational Data'!AL:AL, MATCH(K1,'Subnational Data'!A:A,0))</f>
        <v>35.099635614024351</v>
      </c>
      <c r="I20" s="44"/>
      <c r="J20" s="12">
        <v>2000</v>
      </c>
      <c r="K20" s="49">
        <v>6.5807779243690305</v>
      </c>
      <c r="L20" s="51">
        <v>35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6.7262106468642715</v>
      </c>
      <c r="G21" s="11">
        <f>INDEX('Subnational Data'!AB:AB, MATCH(K1,'Subnational Data'!A:A,0))</f>
        <v>31</v>
      </c>
      <c r="H21" s="10">
        <f>INDEX('Subnational Data'!AM:AM, MATCH(K1,'Subnational Data'!A:A,0))</f>
        <v>10.928614427796388</v>
      </c>
      <c r="I21" s="44"/>
      <c r="J21" s="12">
        <v>1999</v>
      </c>
      <c r="K21" s="49">
        <v>6.4687901070618556</v>
      </c>
      <c r="L21" s="51">
        <v>35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8.2676367907343078</v>
      </c>
      <c r="G22" s="11">
        <f>INDEX('Subnational Data'!AC:AC, MATCH(K1,'Subnational Data'!A:A,0))</f>
        <v>9</v>
      </c>
      <c r="H22" s="10">
        <f>INDEX('Subnational Data'!AN:AN, MATCH(K1,'Subnational Data'!A:A,0))</f>
        <v>6.8</v>
      </c>
      <c r="I22" s="44"/>
      <c r="J22" s="12">
        <v>1998</v>
      </c>
      <c r="K22" s="49">
        <v>6.6554940331171109</v>
      </c>
      <c r="L22" s="51">
        <v>32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"/>
  <sheetViews>
    <sheetView topLeftCell="A8" workbookViewId="0">
      <selection activeCell="N25" sqref="N25"/>
    </sheetView>
  </sheetViews>
  <sheetFormatPr baseColWidth="10" defaultColWidth="11" defaultRowHeight="16"/>
  <cols>
    <col min="5" max="5" width="14.33203125" customWidth="1"/>
    <col min="6" max="6" width="7.33203125" customWidth="1"/>
    <col min="7" max="7" width="7.1640625" customWidth="1"/>
    <col min="8" max="8" width="8.33203125" customWidth="1"/>
    <col min="9" max="9" width="3.33203125" customWidth="1"/>
    <col min="10" max="10" width="5.5" customWidth="1"/>
    <col min="12" max="12" width="11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169</v>
      </c>
      <c r="L1" s="96"/>
      <c r="M1" s="1" t="s">
        <v>270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143</v>
      </c>
    </row>
    <row r="3" spans="1:13">
      <c r="A3" s="97"/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170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7.2411552681459703</v>
      </c>
      <c r="G5" s="11">
        <f>INDEX('Subnational Data'!F:F, MATCH(K1,'Subnational Data'!A:A,0))</f>
        <v>19</v>
      </c>
      <c r="H5" s="11"/>
      <c r="I5" s="45"/>
      <c r="J5" s="12">
        <v>2015</v>
      </c>
      <c r="K5" s="49">
        <v>6.7202748567436439</v>
      </c>
      <c r="L5" s="50">
        <v>35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6.4728838854591189</v>
      </c>
      <c r="G6" s="11">
        <f>INDEX('Subnational Data'!T:T, MATCH(K1,'Subnational Data'!A:A,0))</f>
        <v>33</v>
      </c>
      <c r="H6" s="10">
        <f>INDEX('Subnational Data'!AD:AD, MATCH(K1,'Subnational Data'!A:A,0))</f>
        <v>16.564285145127403</v>
      </c>
      <c r="I6" s="44"/>
      <c r="J6" s="12">
        <v>2014</v>
      </c>
      <c r="K6" s="49">
        <v>6.577727967244047</v>
      </c>
      <c r="L6" s="50">
        <v>37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8.6361816106808558</v>
      </c>
      <c r="G7" s="11">
        <f>INDEX('Subnational Data'!U:U, MATCH(K1,'Subnational Data'!A:A,0))</f>
        <v>14</v>
      </c>
      <c r="H7" s="10">
        <f>INDEX('Subnational Data'!AE:AE, MATCH(K1,'Subnational Data'!A:A,0))</f>
        <v>0.24481854517185161</v>
      </c>
      <c r="I7" s="44"/>
      <c r="J7" s="12">
        <v>2013</v>
      </c>
      <c r="K7" s="49">
        <v>6.4942766339294531</v>
      </c>
      <c r="L7" s="50">
        <v>37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6.6144003082979372</v>
      </c>
      <c r="G8" s="11">
        <f>INDEX('Subnational Data'!V:V, MATCH(K1,'Subnational Data'!A:A,0))</f>
        <v>20</v>
      </c>
      <c r="H8" s="10">
        <f>INDEX('Subnational Data'!AF:AF,MATCH(K1,'Subnational Data'!A:A,0))</f>
        <v>1.8213196259705122</v>
      </c>
      <c r="I8" s="44"/>
      <c r="J8" s="12">
        <v>2012</v>
      </c>
      <c r="K8" s="49">
        <v>6.3928718241845681</v>
      </c>
      <c r="L8" s="50">
        <v>39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6.2141382544359374</v>
      </c>
      <c r="L9" s="50">
        <v>40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6.3803259140105526</v>
      </c>
      <c r="L10" s="50">
        <v>29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5.5951558222966495</v>
      </c>
      <c r="G11" s="11">
        <f>INDEX('Subnational Data'!G:G, MATCH(K1,'Subnational Data'!A:A,0))</f>
        <v>46</v>
      </c>
      <c r="H11" s="11"/>
      <c r="I11" s="45"/>
      <c r="J11" s="12">
        <v>2009</v>
      </c>
      <c r="K11" s="49">
        <v>6.2555396620249475</v>
      </c>
      <c r="L11" s="50">
        <v>32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5.5232661368255096</v>
      </c>
      <c r="G12" s="11">
        <f>INDEX('Subnational Data'!W:W, MATCH(K1,'Subnational Data'!A:A,0))</f>
        <v>31</v>
      </c>
      <c r="H12" s="10">
        <f>INDEX('Subnational Data'!AG:AG, MATCH(K1,'Subnational Data'!A:A,0))</f>
        <v>3.2837073661607747</v>
      </c>
      <c r="I12" s="44"/>
      <c r="J12" s="12">
        <v>2008</v>
      </c>
      <c r="K12" s="49">
        <v>6.3108802165720403</v>
      </c>
      <c r="L12" s="50">
        <v>42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5</v>
      </c>
      <c r="G13" s="11">
        <f>INDEX('Subnational Data'!X:X, MATCH(K1,'Subnational Data'!A:A,0))</f>
        <v>47</v>
      </c>
      <c r="H13" s="10">
        <f>INDEX('Subnational Data'!AH:AH, MATCH(K1,'Subnational Data'!A:A,0))</f>
        <v>7.95</v>
      </c>
      <c r="I13" s="44"/>
      <c r="J13" s="12">
        <v>2007</v>
      </c>
      <c r="K13" s="49">
        <v>6.3260370885134742</v>
      </c>
      <c r="L13" s="50">
        <v>44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20899</v>
      </c>
      <c r="I14" s="46"/>
      <c r="J14" s="12">
        <v>2006</v>
      </c>
      <c r="K14" s="49">
        <v>6.29923843970845</v>
      </c>
      <c r="L14" s="50">
        <v>44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6.3119255437756392</v>
      </c>
      <c r="G15" s="11">
        <f>INDEX('Subnational Data'!Y:Y, MATCH(K1,'Subnational Data'!A:A,0))</f>
        <v>45</v>
      </c>
      <c r="H15" s="10">
        <f>INDEX('Subnational Data'!AJ:AJ, MATCH(K1,'Subnational Data'!A:A,0))</f>
        <v>5.3503859035668855</v>
      </c>
      <c r="I15" s="44"/>
      <c r="J15" s="12">
        <v>2005</v>
      </c>
      <c r="K15" s="49">
        <v>6.2904493031932054</v>
      </c>
      <c r="L15" s="50">
        <v>42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5.5454316085854494</v>
      </c>
      <c r="G16" s="11">
        <f>INDEX('Subnational Data'!Z:Z, MATCH(K1,'Subnational Data'!A:A,0))</f>
        <v>28</v>
      </c>
      <c r="H16" s="10">
        <f>INDEX('Subnational Data'!AK:AK, MATCH(K1,'Subnational Data'!A:A,0))</f>
        <v>3.530991825597162</v>
      </c>
      <c r="I16" s="44"/>
      <c r="J16" s="12">
        <v>2004</v>
      </c>
      <c r="K16" s="49">
        <v>6.3765792357235798</v>
      </c>
      <c r="L16" s="50">
        <v>41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6.3104469011796693</v>
      </c>
      <c r="L17" s="51">
        <v>41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6.3449852673186946</v>
      </c>
      <c r="L18" s="51">
        <v>41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7.3245134797883127</v>
      </c>
      <c r="G19" s="11">
        <f>INDEX('Subnational Data'!H:H, MATCH(K1,'Subnational Data'!A:A,0))</f>
        <v>30</v>
      </c>
      <c r="H19" s="11"/>
      <c r="I19" s="45"/>
      <c r="J19" s="12">
        <v>2001</v>
      </c>
      <c r="K19" s="49">
        <v>6.4056389475559143</v>
      </c>
      <c r="L19" s="51">
        <v>40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8.0913699503880601</v>
      </c>
      <c r="G20" s="11">
        <f>INDEX('Subnational Data'!AA:AA, MATCH(K1,'Subnational Data'!A:A,0))</f>
        <v>26</v>
      </c>
      <c r="H20" s="10">
        <f>INDEX('Subnational Data'!AL:AL, MATCH(K1,'Subnational Data'!A:A,0))</f>
        <v>36.452945147646396</v>
      </c>
      <c r="I20" s="44"/>
      <c r="J20" s="12">
        <v>2000</v>
      </c>
      <c r="K20" s="49">
        <v>6.3403294500318061</v>
      </c>
      <c r="L20" s="51">
        <v>42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7.4243153084573841</v>
      </c>
      <c r="G21" s="11">
        <f>INDEX('Subnational Data'!AB:AB, MATCH(K1,'Subnational Data'!A:A,0))</f>
        <v>21</v>
      </c>
      <c r="H21" s="10">
        <f>INDEX('Subnational Data'!AM:AM, MATCH(K1,'Subnational Data'!A:A,0))</f>
        <v>10.305982812414474</v>
      </c>
      <c r="I21" s="44"/>
      <c r="J21" s="12">
        <v>1999</v>
      </c>
      <c r="K21" s="49">
        <v>6.2495035462282251</v>
      </c>
      <c r="L21" s="51">
        <v>44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6.4578551805194939</v>
      </c>
      <c r="G22" s="11">
        <f>INDEX('Subnational Data'!AC:AC, MATCH(K1,'Subnational Data'!A:A,0))</f>
        <v>32</v>
      </c>
      <c r="H22" s="10">
        <f>INDEX('Subnational Data'!AN:AN, MATCH(K1,'Subnational Data'!A:A,0))</f>
        <v>13.6</v>
      </c>
      <c r="I22" s="44"/>
      <c r="J22" s="12">
        <v>1998</v>
      </c>
      <c r="K22" s="49">
        <v>6.241982148089857</v>
      </c>
      <c r="L22" s="51">
        <v>43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6"/>
  <sheetViews>
    <sheetView workbookViewId="0">
      <selection activeCell="N25" sqref="N25"/>
    </sheetView>
  </sheetViews>
  <sheetFormatPr baseColWidth="10" defaultColWidth="11" defaultRowHeight="16"/>
  <cols>
    <col min="1" max="1" width="8.83203125" customWidth="1"/>
    <col min="5" max="5" width="15.5" customWidth="1"/>
    <col min="6" max="6" width="8.5" customWidth="1"/>
    <col min="7" max="7" width="8" customWidth="1"/>
    <col min="8" max="8" width="8.6640625" customWidth="1"/>
    <col min="9" max="9" width="2.83203125" customWidth="1"/>
    <col min="10" max="10" width="5.6640625" customWidth="1"/>
    <col min="13" max="13" width="12.5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126</v>
      </c>
      <c r="L1" s="96"/>
      <c r="M1" s="1" t="s">
        <v>181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131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127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3.9157194556099184</v>
      </c>
      <c r="G5" s="11">
        <f>INDEX('Subnational Data'!F:F, MATCH(K1,'Subnational Data'!A:A,0))</f>
        <v>50</v>
      </c>
      <c r="H5" s="11"/>
      <c r="I5" s="45"/>
      <c r="J5" s="12">
        <v>2015</v>
      </c>
      <c r="K5" s="13">
        <v>6.459289762537928</v>
      </c>
      <c r="L5" s="14">
        <v>40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1.2669414643965815</v>
      </c>
      <c r="G6" s="11">
        <f>INDEX('Subnational Data'!T:T, MATCH(K1,'Subnational Data'!A:A,0))</f>
        <v>50</v>
      </c>
      <c r="H6" s="10">
        <f>INDEX('Subnational Data'!AD:AD, MATCH(K1,'Subnational Data'!A:A,0))</f>
        <v>28.063962759706506</v>
      </c>
      <c r="I6" s="44"/>
      <c r="J6" s="12">
        <v>2014</v>
      </c>
      <c r="K6" s="13">
        <v>6.0123936426669227</v>
      </c>
      <c r="L6" s="14">
        <v>48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6.830249469821589</v>
      </c>
      <c r="G7" s="11">
        <f>INDEX('Subnational Data'!U:U, MATCH(K1,'Subnational Data'!A:A,0))</f>
        <v>41</v>
      </c>
      <c r="H7" s="10">
        <f>INDEX('Subnational Data'!AE:AE, MATCH(K1,'Subnational Data'!A:A,0))</f>
        <v>0.47423652242050834</v>
      </c>
      <c r="I7" s="44"/>
      <c r="J7" s="12">
        <v>2013</v>
      </c>
      <c r="K7" s="13">
        <v>6.0331017167582504</v>
      </c>
      <c r="L7" s="14">
        <v>47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3.6499674326115841</v>
      </c>
      <c r="G8" s="11">
        <f>INDEX('Subnational Data'!V:V, MATCH(K1,'Subnational Data'!A:A,0))</f>
        <v>46</v>
      </c>
      <c r="H8" s="10">
        <f>INDEX('Subnational Data'!AF:AF,MATCH(K1,'Subnational Data'!A:A,0))</f>
        <v>3.1969679792089987</v>
      </c>
      <c r="I8" s="44"/>
      <c r="J8" s="12">
        <v>2012</v>
      </c>
      <c r="K8" s="13">
        <v>6.0279846898987097</v>
      </c>
      <c r="L8" s="14">
        <v>49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13">
        <v>5.9020779866317072</v>
      </c>
      <c r="L9" s="14">
        <v>46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13">
        <v>5.8096746474408043</v>
      </c>
      <c r="L10" s="14">
        <v>47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9.3448161598042638</v>
      </c>
      <c r="G11" s="11">
        <f>INDEX('Subnational Data'!G:G, MATCH(K1,'Subnational Data'!A:A,0))</f>
        <v>1</v>
      </c>
      <c r="H11" s="11"/>
      <c r="I11" s="45"/>
      <c r="J11" s="12">
        <v>2009</v>
      </c>
      <c r="K11" s="13">
        <v>5.7703849701201726</v>
      </c>
      <c r="L11" s="14">
        <v>48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8.6725811228028569</v>
      </c>
      <c r="G12" s="11">
        <f>INDEX('Subnational Data'!W:W, MATCH(K1,'Subnational Data'!A:A,0))</f>
        <v>7</v>
      </c>
      <c r="H12" s="10">
        <f>INDEX('Subnational Data'!AG:AG, MATCH(K1,'Subnational Data'!A:A,0))</f>
        <v>1.0532637304692973</v>
      </c>
      <c r="I12" s="44"/>
      <c r="J12" s="12">
        <v>2008</v>
      </c>
      <c r="K12" s="13">
        <v>5.9384617246466576</v>
      </c>
      <c r="L12" s="14">
        <v>48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13">
        <v>5.8221361367700233</v>
      </c>
      <c r="L13" s="14">
        <v>49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13">
        <v>5.4979687774810886</v>
      </c>
      <c r="L14" s="14">
        <v>50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9.6651183698093881</v>
      </c>
      <c r="G15" s="11">
        <f>INDEX('Subnational Data'!Y:Y, MATCH(K1,'Subnational Data'!A:A,0))</f>
        <v>1</v>
      </c>
      <c r="H15" s="10">
        <f>INDEX('Subnational Data'!AJ:AJ, MATCH(K1,'Subnational Data'!A:A,0))</f>
        <v>2.0611867230149268</v>
      </c>
      <c r="I15" s="44"/>
      <c r="J15" s="12">
        <v>2005</v>
      </c>
      <c r="K15" s="13">
        <v>5.6293745220041567</v>
      </c>
      <c r="L15" s="14">
        <v>49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9.0415651466048139</v>
      </c>
      <c r="G16" s="11">
        <f>INDEX('Subnational Data'!Z:Z, MATCH(K1,'Subnational Data'!A:A,0))</f>
        <v>4</v>
      </c>
      <c r="H16" s="10">
        <f>INDEX('Subnational Data'!AK:AK, MATCH(K1,'Subnational Data'!A:A,0))</f>
        <v>1.3751195790839414</v>
      </c>
      <c r="I16" s="44"/>
      <c r="J16" s="12">
        <v>2004</v>
      </c>
      <c r="K16" s="39">
        <v>5.2033332139505832</v>
      </c>
      <c r="L16" s="40">
        <v>50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39">
        <v>5.3261042810389787</v>
      </c>
      <c r="L17" s="41">
        <v>50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39">
        <v>5.6664244708293268</v>
      </c>
      <c r="L18" s="41">
        <v>49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6.1173336721996003</v>
      </c>
      <c r="G19" s="11">
        <f>INDEX('Subnational Data'!H:H, MATCH(K1,'Subnational Data'!A:A,0))</f>
        <v>49</v>
      </c>
      <c r="H19" s="11"/>
      <c r="I19" s="45"/>
      <c r="J19" s="12">
        <v>2001</v>
      </c>
      <c r="K19" s="39">
        <v>5.5418556527602618</v>
      </c>
      <c r="L19" s="41">
        <v>50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8.7356753318991327</v>
      </c>
      <c r="G20" s="11">
        <f>INDEX('Subnational Data'!AA:AA, MATCH(K1,'Subnational Data'!A:A,0))</f>
        <v>13</v>
      </c>
      <c r="H20" s="10">
        <f>INDEX('Subnational Data'!AL:AL, MATCH(K1,'Subnational Data'!A:A,0))</f>
        <v>32.383169854203778</v>
      </c>
      <c r="I20" s="44"/>
      <c r="J20" s="12">
        <v>2000</v>
      </c>
      <c r="K20" s="39">
        <v>5.4047248808285637</v>
      </c>
      <c r="L20" s="41">
        <v>50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3.6766268271227083</v>
      </c>
      <c r="G21" s="11">
        <f>INDEX('Subnational Data'!AB:AB, MATCH(K1,'Subnational Data'!A:A,0))</f>
        <v>47</v>
      </c>
      <c r="H21" s="10">
        <f>INDEX('Subnational Data'!AM:AM, MATCH(K1,'Subnational Data'!A:A,0))</f>
        <v>13.64850358538366</v>
      </c>
      <c r="I21" s="44"/>
      <c r="J21" s="12">
        <v>1999</v>
      </c>
      <c r="K21" s="39">
        <v>5.4462879011205141</v>
      </c>
      <c r="L21" s="41">
        <v>50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5.9396988575769596</v>
      </c>
      <c r="G22" s="11">
        <f>INDEX('Subnational Data'!AC:AC, MATCH(K1,'Subnational Data'!A:A,0))</f>
        <v>37</v>
      </c>
      <c r="H22" s="10">
        <f>INDEX('Subnational Data'!AN:AN, MATCH(K1,'Subnational Data'!A:A,0))</f>
        <v>21.6</v>
      </c>
      <c r="I22" s="44"/>
      <c r="J22" s="12">
        <v>1998</v>
      </c>
      <c r="K22" s="39">
        <v>5.4042165776207796</v>
      </c>
      <c r="L22" s="41">
        <v>50</v>
      </c>
      <c r="M22" s="38">
        <v>6.909618827109175</v>
      </c>
    </row>
    <row r="23" spans="1:13">
      <c r="A23" s="42"/>
      <c r="B23" s="42"/>
      <c r="C23" s="42"/>
      <c r="D23" s="42"/>
      <c r="E23" s="42"/>
      <c r="F23" s="42"/>
      <c r="G23" s="42"/>
      <c r="H23" s="42" t="s">
        <v>197</v>
      </c>
      <c r="I23" s="42"/>
      <c r="J23" s="42"/>
      <c r="K23" s="42"/>
      <c r="L23" s="42"/>
      <c r="M23" s="42"/>
    </row>
    <row r="35" spans="1:14" ht="16" customHeight="1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52"/>
    </row>
    <row r="36" spans="1:14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52"/>
    </row>
  </sheetData>
  <mergeCells count="21">
    <mergeCell ref="B20:E20"/>
    <mergeCell ref="B21:E21"/>
    <mergeCell ref="B22:E22"/>
    <mergeCell ref="B11:E11"/>
    <mergeCell ref="A35:M36"/>
    <mergeCell ref="B19:E19"/>
    <mergeCell ref="A1:J2"/>
    <mergeCell ref="K1:L2"/>
    <mergeCell ref="B4:E4"/>
    <mergeCell ref="B5:E5"/>
    <mergeCell ref="B6:E6"/>
    <mergeCell ref="A3:H3"/>
    <mergeCell ref="B7:E7"/>
    <mergeCell ref="B8:E8"/>
    <mergeCell ref="B12:E12"/>
    <mergeCell ref="A18:H18"/>
    <mergeCell ref="B14:E14"/>
    <mergeCell ref="B15:E15"/>
    <mergeCell ref="B16:E16"/>
    <mergeCell ref="A10:H10"/>
    <mergeCell ref="B13:E1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"/>
  <sheetViews>
    <sheetView topLeftCell="A9" workbookViewId="0">
      <selection activeCell="N26" sqref="N26"/>
    </sheetView>
  </sheetViews>
  <sheetFormatPr baseColWidth="10" defaultColWidth="11" defaultRowHeight="16"/>
  <cols>
    <col min="5" max="5" width="14.5" customWidth="1"/>
    <col min="6" max="6" width="7" customWidth="1"/>
    <col min="7" max="7" width="6.6640625" customWidth="1"/>
    <col min="8" max="8" width="9.83203125" customWidth="1"/>
    <col min="9" max="9" width="4" customWidth="1"/>
    <col min="10" max="10" width="5.33203125" customWidth="1"/>
    <col min="12" max="12" width="11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171</v>
      </c>
      <c r="L1" s="96"/>
      <c r="M1" s="1" t="s">
        <v>268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172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6.4381130225201275</v>
      </c>
      <c r="G5" s="11">
        <f>INDEX('Subnational Data'!F:F, MATCH(K1,'Subnational Data'!A:A,0))</f>
        <v>34</v>
      </c>
      <c r="H5" s="11"/>
      <c r="I5" s="45"/>
      <c r="J5" s="12">
        <v>2015</v>
      </c>
      <c r="K5" s="49">
        <v>7.0131410736472803</v>
      </c>
      <c r="L5" s="50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7.1794650337165429</v>
      </c>
      <c r="G6" s="11">
        <f>INDEX('Subnational Data'!T:T, MATCH(K1,'Subnational Data'!A:A,0))</f>
        <v>19</v>
      </c>
      <c r="H6" s="10">
        <f>INDEX('Subnational Data'!AD:AD, MATCH(K1,'Subnational Data'!A:A,0))</f>
        <v>15.003481210641878</v>
      </c>
      <c r="I6" s="44"/>
      <c r="J6" s="12">
        <v>2014</v>
      </c>
      <c r="K6" s="49">
        <v>7.2179845004606236</v>
      </c>
      <c r="L6" s="50">
        <v>18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6.163649445517386</v>
      </c>
      <c r="G7" s="11">
        <f>INDEX('Subnational Data'!U:U, MATCH(K1,'Subnational Data'!A:A,0))</f>
        <v>46</v>
      </c>
      <c r="H7" s="10">
        <f>INDEX('Subnational Data'!AE:AE, MATCH(K1,'Subnational Data'!A:A,0))</f>
        <v>0.55891856874424828</v>
      </c>
      <c r="I7" s="44"/>
      <c r="J7" s="12">
        <v>2013</v>
      </c>
      <c r="K7" s="49">
        <v>7.2180517742129622</v>
      </c>
      <c r="L7" s="50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5.9712245883264519</v>
      </c>
      <c r="G8" s="11">
        <f>INDEX('Subnational Data'!V:V, MATCH(K1,'Subnational Data'!A:A,0))</f>
        <v>27</v>
      </c>
      <c r="H8" s="10">
        <f>INDEX('Subnational Data'!AF:AF,MATCH(K1,'Subnational Data'!A:A,0))</f>
        <v>2.1197860298747999</v>
      </c>
      <c r="I8" s="44"/>
      <c r="J8" s="12">
        <v>2012</v>
      </c>
      <c r="K8" s="49">
        <v>7.3148557470719142</v>
      </c>
      <c r="L8" s="50">
        <v>9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7.2920049873631569</v>
      </c>
      <c r="L9" s="50">
        <v>7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7.1615691941558124</v>
      </c>
      <c r="L10" s="50">
        <v>7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6.6727544885748955</v>
      </c>
      <c r="G11" s="11">
        <f>INDEX('Subnational Data'!G:G, MATCH(K1,'Subnational Data'!A:A,0))</f>
        <v>26</v>
      </c>
      <c r="H11" s="11"/>
      <c r="I11" s="45"/>
      <c r="J11" s="12">
        <v>2009</v>
      </c>
      <c r="K11" s="49">
        <v>7.2051284944164955</v>
      </c>
      <c r="L11" s="50">
        <v>8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3.6647425404448986</v>
      </c>
      <c r="G12" s="11">
        <f>INDEX('Subnational Data'!W:W, MATCH(K1,'Subnational Data'!A:A,0))</f>
        <v>46</v>
      </c>
      <c r="H12" s="10">
        <f>INDEX('Subnational Data'!AG:AG, MATCH(K1,'Subnational Data'!A:A,0))</f>
        <v>4.599972060479093</v>
      </c>
      <c r="I12" s="44"/>
      <c r="J12" s="12">
        <v>2008</v>
      </c>
      <c r="K12" s="49">
        <v>7.4348924592960328</v>
      </c>
      <c r="L12" s="50">
        <v>8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5.75</v>
      </c>
      <c r="I13" s="44"/>
      <c r="J13" s="12">
        <v>2007</v>
      </c>
      <c r="K13" s="49">
        <v>7.561935516779851</v>
      </c>
      <c r="L13" s="50">
        <v>8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250000</v>
      </c>
      <c r="I14" s="46"/>
      <c r="J14" s="12">
        <v>2006</v>
      </c>
      <c r="K14" s="49">
        <v>7.5197174131561626</v>
      </c>
      <c r="L14" s="50">
        <v>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8.2551130975051752</v>
      </c>
      <c r="G15" s="11">
        <f>INDEX('Subnational Data'!Y:Y, MATCH(K1,'Subnational Data'!A:A,0))</f>
        <v>20</v>
      </c>
      <c r="H15" s="10">
        <f>INDEX('Subnational Data'!AJ:AJ, MATCH(K1,'Subnational Data'!A:A,0))</f>
        <v>3.444282902342815</v>
      </c>
      <c r="I15" s="44"/>
      <c r="J15" s="12">
        <v>2005</v>
      </c>
      <c r="K15" s="49">
        <v>7.6740751058242749</v>
      </c>
      <c r="L15" s="50">
        <v>7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6.7711623163495087</v>
      </c>
      <c r="G16" s="11">
        <f>INDEX('Subnational Data'!Z:Z, MATCH(K1,'Subnational Data'!A:A,0))</f>
        <v>10</v>
      </c>
      <c r="H16" s="10">
        <f>INDEX('Subnational Data'!AK:AK, MATCH(K1,'Subnational Data'!A:A,0))</f>
        <v>2.7751514705789773</v>
      </c>
      <c r="I16" s="44"/>
      <c r="J16" s="12">
        <v>2004</v>
      </c>
      <c r="K16" s="49">
        <v>7.7358405604322655</v>
      </c>
      <c r="L16" s="50">
        <v>7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7.5480183422779286</v>
      </c>
      <c r="L17" s="51">
        <v>8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7.5316018995892611</v>
      </c>
      <c r="L18" s="51">
        <v>10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7.9285557098468198</v>
      </c>
      <c r="G19" s="11">
        <f>INDEX('Subnational Data'!H:H, MATCH(K1,'Subnational Data'!A:A,0))</f>
        <v>10</v>
      </c>
      <c r="H19" s="11"/>
      <c r="I19" s="45"/>
      <c r="J19" s="12">
        <v>2001</v>
      </c>
      <c r="K19" s="49">
        <v>7.5392161019270896</v>
      </c>
      <c r="L19" s="51">
        <v>10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9.0179513385564274</v>
      </c>
      <c r="G20" s="11">
        <f>INDEX('Subnational Data'!AA:AA, MATCH(K1,'Subnational Data'!A:A,0))</f>
        <v>9</v>
      </c>
      <c r="H20" s="10">
        <f>INDEX('Subnational Data'!AL:AL, MATCH(K1,'Subnational Data'!A:A,0))</f>
        <v>30.600164542140014</v>
      </c>
      <c r="I20" s="44"/>
      <c r="J20" s="12">
        <v>2000</v>
      </c>
      <c r="K20" s="49">
        <v>7.5532496197061532</v>
      </c>
      <c r="L20" s="51">
        <v>9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8.2684479626303897</v>
      </c>
      <c r="G21" s="11">
        <f>INDEX('Subnational Data'!AB:AB, MATCH(K1,'Subnational Data'!A:A,0))</f>
        <v>6</v>
      </c>
      <c r="H21" s="10">
        <f>INDEX('Subnational Data'!AM:AM, MATCH(K1,'Subnational Data'!A:A,0))</f>
        <v>9.5531104897100949</v>
      </c>
      <c r="I21" s="44"/>
      <c r="J21" s="12">
        <v>1999</v>
      </c>
      <c r="K21" s="49">
        <v>7.4375837919886409</v>
      </c>
      <c r="L21" s="51">
        <v>10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6.4992678283536414</v>
      </c>
      <c r="G22" s="11">
        <f>INDEX('Subnational Data'!AC:AC, MATCH(K1,'Subnational Data'!A:A,0))</f>
        <v>32</v>
      </c>
      <c r="H22" s="10">
        <f>INDEX('Subnational Data'!AN:AN, MATCH(K1,'Subnational Data'!A:A,0))</f>
        <v>12.2</v>
      </c>
      <c r="I22" s="44"/>
      <c r="J22" s="12">
        <v>1998</v>
      </c>
      <c r="K22" s="49">
        <v>7.4093299991141945</v>
      </c>
      <c r="L22" s="51">
        <v>10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"/>
  <sheetViews>
    <sheetView topLeftCell="A6" workbookViewId="0">
      <selection activeCell="N23" sqref="N23"/>
    </sheetView>
  </sheetViews>
  <sheetFormatPr baseColWidth="10" defaultColWidth="11" defaultRowHeight="16"/>
  <cols>
    <col min="5" max="5" width="15.1640625" customWidth="1"/>
    <col min="6" max="6" width="6.33203125" customWidth="1"/>
    <col min="7" max="7" width="6.5" customWidth="1"/>
    <col min="8" max="8" width="6" customWidth="1"/>
    <col min="9" max="9" width="3.1640625" customWidth="1"/>
    <col min="10" max="10" width="5.33203125" customWidth="1"/>
    <col min="11" max="11" width="14.1640625" customWidth="1"/>
    <col min="12" max="12" width="13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173</v>
      </c>
      <c r="L1" s="96"/>
      <c r="M1" s="1" t="s">
        <v>246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174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7.2820485296460618</v>
      </c>
      <c r="G5" s="11">
        <f>INDEX('Subnational Data'!F:F, MATCH(K1,'Subnational Data'!A:A,0))</f>
        <v>15</v>
      </c>
      <c r="H5" s="11"/>
      <c r="I5" s="45"/>
      <c r="J5" s="12">
        <v>2015</v>
      </c>
      <c r="K5" s="49">
        <v>7.2955874868729156</v>
      </c>
      <c r="L5" s="50">
        <v>13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7.3762887883616068</v>
      </c>
      <c r="G6" s="11">
        <f>INDEX('Subnational Data'!T:T, MATCH(K1,'Subnational Data'!A:A,0))</f>
        <v>11</v>
      </c>
      <c r="H6" s="10">
        <f>INDEX('Subnational Data'!AD:AD, MATCH(K1,'Subnational Data'!A:A,0))</f>
        <v>14.568706958020144</v>
      </c>
      <c r="I6" s="44"/>
      <c r="J6" s="12">
        <v>2014</v>
      </c>
      <c r="K6" s="49">
        <v>7.304249393521407</v>
      </c>
      <c r="L6" s="50">
        <v>15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9.084551980862539</v>
      </c>
      <c r="G7" s="11">
        <f>INDEX('Subnational Data'!U:U, MATCH(K1,'Subnational Data'!A:A,0))</f>
        <v>2</v>
      </c>
      <c r="H7" s="10">
        <f>INDEX('Subnational Data'!AE:AE, MATCH(K1,'Subnational Data'!A:A,0))</f>
        <v>0.18785947065404038</v>
      </c>
      <c r="I7" s="44"/>
      <c r="J7" s="12">
        <v>2013</v>
      </c>
      <c r="K7" s="49">
        <v>7.2239493266579835</v>
      </c>
      <c r="L7" s="50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5.3853048197140403</v>
      </c>
      <c r="G8" s="11">
        <f>INDEX('Subnational Data'!V:V, MATCH(K1,'Subnational Data'!A:A,0))</f>
        <v>37</v>
      </c>
      <c r="H8" s="10">
        <f>INDEX('Subnational Data'!AF:AF,MATCH(K1,'Subnational Data'!A:A,0))</f>
        <v>2.3916827462526067</v>
      </c>
      <c r="I8" s="44"/>
      <c r="J8" s="12">
        <v>2012</v>
      </c>
      <c r="K8" s="49">
        <v>7.1827636983291869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7.0737041706562129</v>
      </c>
      <c r="L9" s="50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7.0124053753723787</v>
      </c>
      <c r="L10" s="50">
        <v>12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6.600882099937964</v>
      </c>
      <c r="G11" s="11">
        <f>INDEX('Subnational Data'!G:G, MATCH(K1,'Subnational Data'!A:A,0))</f>
        <v>30</v>
      </c>
      <c r="H11" s="11"/>
      <c r="I11" s="45"/>
      <c r="J11" s="12">
        <v>2009</v>
      </c>
      <c r="K11" s="49">
        <v>7.0760759230930468</v>
      </c>
      <c r="L11" s="50">
        <v>10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3.9879620385467387</v>
      </c>
      <c r="G12" s="11">
        <f>INDEX('Subnational Data'!W:W, MATCH(K1,'Subnational Data'!A:A,0))</f>
        <v>45</v>
      </c>
      <c r="H12" s="10">
        <f>INDEX('Subnational Data'!AG:AG, MATCH(K1,'Subnational Data'!A:A,0))</f>
        <v>4.3710578757491989</v>
      </c>
      <c r="I12" s="44"/>
      <c r="J12" s="12">
        <v>2008</v>
      </c>
      <c r="K12" s="49">
        <v>7.2301647348434601</v>
      </c>
      <c r="L12" s="50">
        <v>16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5.15</v>
      </c>
      <c r="I13" s="44"/>
      <c r="J13" s="12">
        <v>2007</v>
      </c>
      <c r="K13" s="49">
        <v>7.428317316895555</v>
      </c>
      <c r="L13" s="50">
        <v>10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7.4689560215164432</v>
      </c>
      <c r="L14" s="50">
        <v>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7.4384378930204633</v>
      </c>
      <c r="G15" s="11">
        <f>INDEX('Subnational Data'!Y:Y, MATCH(K1,'Subnational Data'!A:A,0))</f>
        <v>35</v>
      </c>
      <c r="H15" s="10">
        <f>INDEX('Subnational Data'!AJ:AJ, MATCH(K1,'Subnational Data'!A:A,0))</f>
        <v>4.2453723572983586</v>
      </c>
      <c r="I15" s="44"/>
      <c r="J15" s="12">
        <v>2005</v>
      </c>
      <c r="K15" s="49">
        <v>7.3581550415777768</v>
      </c>
      <c r="L15" s="50">
        <v>12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7.9771284681846506</v>
      </c>
      <c r="G16" s="11">
        <f>INDEX('Subnational Data'!Z:Z, MATCH(K1,'Subnational Data'!A:A,0))</f>
        <v>6</v>
      </c>
      <c r="H16" s="10">
        <f>INDEX('Subnational Data'!AK:AK, MATCH(K1,'Subnational Data'!A:A,0))</f>
        <v>2.0314988243906851</v>
      </c>
      <c r="I16" s="44"/>
      <c r="J16" s="12">
        <v>2004</v>
      </c>
      <c r="K16" s="49">
        <v>7.2595180282971228</v>
      </c>
      <c r="L16" s="50">
        <v>14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7.2474453965085912</v>
      </c>
      <c r="L17" s="51">
        <v>15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7.3116690859563009</v>
      </c>
      <c r="L18" s="51">
        <v>13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8.0038318310347236</v>
      </c>
      <c r="G19" s="11">
        <f>INDEX('Subnational Data'!H:H, MATCH(K1,'Subnational Data'!A:A,0))</f>
        <v>7</v>
      </c>
      <c r="H19" s="11"/>
      <c r="I19" s="45"/>
      <c r="J19" s="12">
        <v>2001</v>
      </c>
      <c r="K19" s="49">
        <v>7.3929965781773896</v>
      </c>
      <c r="L19" s="51">
        <v>12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9.1354760918867157</v>
      </c>
      <c r="G20" s="11">
        <f>INDEX('Subnational Data'!AA:AA, MATCH(K1,'Subnational Data'!A:A,0))</f>
        <v>7</v>
      </c>
      <c r="H20" s="10">
        <f>INDEX('Subnational Data'!AL:AL, MATCH(K1,'Subnational Data'!A:A,0))</f>
        <v>29.85781572557449</v>
      </c>
      <c r="I20" s="44"/>
      <c r="J20" s="12">
        <v>2000</v>
      </c>
      <c r="K20" s="49">
        <v>7.5259441410165566</v>
      </c>
      <c r="L20" s="51">
        <v>10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9.200013744979568</v>
      </c>
      <c r="G21" s="11">
        <f>INDEX('Subnational Data'!AB:AB, MATCH(K1,'Subnational Data'!A:A,0))</f>
        <v>5</v>
      </c>
      <c r="H21" s="10">
        <f>INDEX('Subnational Data'!AM:AM, MATCH(K1,'Subnational Data'!A:A,0))</f>
        <v>8.7222575534541722</v>
      </c>
      <c r="I21" s="44"/>
      <c r="J21" s="12">
        <v>1999</v>
      </c>
      <c r="K21" s="49">
        <v>7.3800007200871134</v>
      </c>
      <c r="L21" s="51">
        <v>10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5.676005656237888</v>
      </c>
      <c r="G22" s="11">
        <f>INDEX('Subnational Data'!AC:AC, MATCH(K1,'Subnational Data'!A:A,0))</f>
        <v>40</v>
      </c>
      <c r="H22" s="10">
        <f>INDEX('Subnational Data'!AN:AN, MATCH(K1,'Subnational Data'!A:A,0))</f>
        <v>14.2</v>
      </c>
      <c r="I22" s="44"/>
      <c r="J22" s="12">
        <v>1998</v>
      </c>
      <c r="K22" s="49">
        <v>7.2323034089398393</v>
      </c>
      <c r="L22" s="51">
        <v>15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"/>
  <sheetViews>
    <sheetView topLeftCell="A6" workbookViewId="0">
      <selection activeCell="N25" sqref="N25"/>
    </sheetView>
  </sheetViews>
  <sheetFormatPr baseColWidth="10" defaultColWidth="11" defaultRowHeight="16"/>
  <cols>
    <col min="5" max="5" width="15" customWidth="1"/>
    <col min="6" max="6" width="7.33203125" customWidth="1"/>
    <col min="7" max="7" width="7" customWidth="1"/>
    <col min="8" max="8" width="8.6640625" customWidth="1"/>
    <col min="9" max="9" width="3.33203125" customWidth="1"/>
    <col min="10" max="10" width="5.83203125" customWidth="1"/>
    <col min="12" max="12" width="11.66406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175</v>
      </c>
      <c r="L1" s="96"/>
      <c r="M1" s="1" t="s">
        <v>276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125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176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6.5624422855023292</v>
      </c>
      <c r="G5" s="11">
        <f>INDEX('Subnational Data'!F:F, MATCH(K1,'Subnational Data'!A:A,0))</f>
        <v>31</v>
      </c>
      <c r="H5" s="11"/>
      <c r="I5" s="45"/>
      <c r="J5" s="12">
        <v>2015</v>
      </c>
      <c r="K5" s="49">
        <v>6.8988824322817335</v>
      </c>
      <c r="L5" s="50">
        <v>30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6.1652290998609036</v>
      </c>
      <c r="G6" s="11">
        <f>INDEX('Subnational Data'!T:T, MATCH(K1,'Subnational Data'!A:A,0))</f>
        <v>35</v>
      </c>
      <c r="H6" s="10">
        <f>INDEX('Subnational Data'!AD:AD, MATCH(K1,'Subnational Data'!A:A,0))</f>
        <v>17.243879839960741</v>
      </c>
      <c r="I6" s="44"/>
      <c r="J6" s="12">
        <v>2014</v>
      </c>
      <c r="K6" s="49">
        <v>6.9009404093714641</v>
      </c>
      <c r="L6" s="50">
        <v>26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8.2883856654527897</v>
      </c>
      <c r="G7" s="11">
        <f>INDEX('Subnational Data'!U:U, MATCH(K1,'Subnational Data'!A:A,0))</f>
        <v>19</v>
      </c>
      <c r="H7" s="10">
        <f>INDEX('Subnational Data'!AE:AE, MATCH(K1,'Subnational Data'!A:A,0))</f>
        <v>0.28900107033115402</v>
      </c>
      <c r="I7" s="44"/>
      <c r="J7" s="12">
        <v>2013</v>
      </c>
      <c r="K7" s="49">
        <v>6.7433553564206044</v>
      </c>
      <c r="L7" s="50">
        <v>29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5.2337120911932953</v>
      </c>
      <c r="G8" s="11">
        <f>INDEX('Subnational Data'!V:V, MATCH(K1,'Subnational Data'!A:A,0))</f>
        <v>41</v>
      </c>
      <c r="H8" s="10">
        <f>INDEX('Subnational Data'!AF:AF,MATCH(K1,'Subnational Data'!A:A,0))</f>
        <v>2.4620295195133131</v>
      </c>
      <c r="I8" s="44"/>
      <c r="J8" s="12">
        <v>2012</v>
      </c>
      <c r="K8" s="49">
        <v>6.657891904720068</v>
      </c>
      <c r="L8" s="50">
        <v>27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6.3576128382202404</v>
      </c>
      <c r="L9" s="50">
        <v>33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6.0654052418704856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7.0476652654186704</v>
      </c>
      <c r="G11" s="11">
        <f>INDEX('Subnational Data'!G:G, MATCH(K1,'Subnational Data'!A:A,0))</f>
        <v>17</v>
      </c>
      <c r="H11" s="11"/>
      <c r="I11" s="45"/>
      <c r="J11" s="12">
        <v>2009</v>
      </c>
      <c r="K11" s="49">
        <v>6.1075335745259203</v>
      </c>
      <c r="L11" s="50">
        <v>41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6.1635155798381192</v>
      </c>
      <c r="G12" s="11">
        <f>INDEX('Subnational Data'!W:W, MATCH(K1,'Subnational Data'!A:A,0))</f>
        <v>19</v>
      </c>
      <c r="H12" s="10">
        <f>INDEX('Subnational Data'!AG:AG, MATCH(K1,'Subnational Data'!A:A,0))</f>
        <v>2.8302626323754967</v>
      </c>
      <c r="I12" s="44"/>
      <c r="J12" s="12">
        <v>2008</v>
      </c>
      <c r="K12" s="49">
        <v>6.4473695523535248</v>
      </c>
      <c r="L12" s="50">
        <v>40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4.25</v>
      </c>
      <c r="I13" s="44"/>
      <c r="J13" s="12">
        <v>2007</v>
      </c>
      <c r="K13" s="49">
        <v>6.4636927509823003</v>
      </c>
      <c r="L13" s="50">
        <v>38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6.6396880300771528</v>
      </c>
      <c r="L14" s="50">
        <v>37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7.8720802102424514</v>
      </c>
      <c r="G15" s="11">
        <f>INDEX('Subnational Data'!Y:Y, MATCH(K1,'Subnational Data'!A:A,0))</f>
        <v>31</v>
      </c>
      <c r="H15" s="10">
        <f>INDEX('Subnational Data'!AJ:AJ, MATCH(K1,'Subnational Data'!A:A,0))</f>
        <v>3.8200058399345704</v>
      </c>
      <c r="I15" s="44"/>
      <c r="J15" s="12">
        <v>2005</v>
      </c>
      <c r="K15" s="49">
        <v>6.6785674903615684</v>
      </c>
      <c r="L15" s="50">
        <v>32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6.1550652715941094</v>
      </c>
      <c r="G16" s="11">
        <f>INDEX('Subnational Data'!Z:Z, MATCH(K1,'Subnational Data'!A:A,0))</f>
        <v>15</v>
      </c>
      <c r="H16" s="10">
        <f>INDEX('Subnational Data'!AK:AK, MATCH(K1,'Subnational Data'!A:A,0))</f>
        <v>3.1550644531647181</v>
      </c>
      <c r="I16" s="44"/>
      <c r="J16" s="12">
        <v>2004</v>
      </c>
      <c r="K16" s="49">
        <v>6.5600612534203462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6.637288909595636</v>
      </c>
      <c r="L17" s="51">
        <v>31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6.7958065705002717</v>
      </c>
      <c r="L18" s="51">
        <v>27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7.0865397459241999</v>
      </c>
      <c r="G19" s="11">
        <f>INDEX('Subnational Data'!H:H, MATCH(K1,'Subnational Data'!A:A,0))</f>
        <v>37</v>
      </c>
      <c r="H19" s="11"/>
      <c r="I19" s="45"/>
      <c r="J19" s="12">
        <v>2001</v>
      </c>
      <c r="K19" s="49">
        <v>6.8489041573844993</v>
      </c>
      <c r="L19" s="51">
        <v>28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7.5968216603947445</v>
      </c>
      <c r="G20" s="11">
        <f>INDEX('Subnational Data'!AA:AA, MATCH(K1,'Subnational Data'!A:A,0))</f>
        <v>40</v>
      </c>
      <c r="H20" s="10">
        <f>INDEX('Subnational Data'!AL:AL, MATCH(K1,'Subnational Data'!A:A,0))</f>
        <v>39.576775042266796</v>
      </c>
      <c r="I20" s="44"/>
      <c r="J20" s="12">
        <v>2000</v>
      </c>
      <c r="K20" s="49">
        <v>6.9631901084524976</v>
      </c>
      <c r="L20" s="51">
        <v>25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8.1151510620293532</v>
      </c>
      <c r="G21" s="11">
        <f>INDEX('Subnational Data'!AB:AB, MATCH(K1,'Subnational Data'!A:A,0))</f>
        <v>9</v>
      </c>
      <c r="H21" s="10">
        <f>INDEX('Subnational Data'!AM:AM, MATCH(K1,'Subnational Data'!A:A,0))</f>
        <v>9.6898342535028306</v>
      </c>
      <c r="I21" s="44"/>
      <c r="J21" s="12">
        <v>1999</v>
      </c>
      <c r="K21" s="49">
        <v>6.8259350245990591</v>
      </c>
      <c r="L21" s="51">
        <v>28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5.5476465153485037</v>
      </c>
      <c r="G22" s="11">
        <f>INDEX('Subnational Data'!AC:AC, MATCH(K1,'Subnational Data'!A:A,0))</f>
        <v>43</v>
      </c>
      <c r="H22" s="10">
        <f>INDEX('Subnational Data'!AN:AN, MATCH(K1,'Subnational Data'!A:A,0))</f>
        <v>16.5</v>
      </c>
      <c r="I22" s="44"/>
      <c r="J22" s="12">
        <v>1998</v>
      </c>
      <c r="K22" s="49">
        <v>6.7582113815222122</v>
      </c>
      <c r="L22" s="51">
        <v>28</v>
      </c>
      <c r="M22" s="38">
        <v>6.909618827109175</v>
      </c>
    </row>
    <row r="23" spans="1:13">
      <c r="K23" s="15"/>
      <c r="L23" s="15"/>
      <c r="M23" s="15"/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"/>
  <sheetViews>
    <sheetView topLeftCell="A9" workbookViewId="0">
      <selection activeCell="N22" sqref="N22"/>
    </sheetView>
  </sheetViews>
  <sheetFormatPr baseColWidth="10" defaultColWidth="11" defaultRowHeight="16"/>
  <cols>
    <col min="5" max="5" width="14.83203125" customWidth="1"/>
    <col min="6" max="6" width="7" customWidth="1"/>
    <col min="7" max="7" width="6" customWidth="1"/>
    <col min="8" max="8" width="8.83203125" customWidth="1"/>
    <col min="9" max="9" width="3.5" customWidth="1"/>
    <col min="10" max="10" width="6" customWidth="1"/>
    <col min="12" max="12" width="11.8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177</v>
      </c>
      <c r="L1" s="96"/>
      <c r="M1" s="1" t="s">
        <v>181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131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178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6.6026219994244171</v>
      </c>
      <c r="G5" s="11">
        <f>INDEX('Subnational Data'!F:F, MATCH(K1,'Subnational Data'!A:A,0))</f>
        <v>31</v>
      </c>
      <c r="H5" s="11"/>
      <c r="I5" s="45"/>
      <c r="J5" s="12">
        <v>2015</v>
      </c>
      <c r="K5" s="49">
        <v>6.4507622519596772</v>
      </c>
      <c r="L5" s="50">
        <v>40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6.7950793694840641</v>
      </c>
      <c r="G6" s="11">
        <f>INDEX('Subnational Data'!T:T, MATCH(K1,'Subnational Data'!A:A,0))</f>
        <v>28</v>
      </c>
      <c r="H6" s="10">
        <f>INDEX('Subnational Data'!AD:AD, MATCH(K1,'Subnational Data'!A:A,0))</f>
        <v>15.85257074349099</v>
      </c>
      <c r="I6" s="44"/>
      <c r="J6" s="12">
        <v>2014</v>
      </c>
      <c r="K6" s="49">
        <v>6.4277627543577536</v>
      </c>
      <c r="L6" s="50">
        <v>39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6.7981293658119082</v>
      </c>
      <c r="G7" s="11">
        <f>INDEX('Subnational Data'!U:U, MATCH(K1,'Subnational Data'!A:A,0))</f>
        <v>41</v>
      </c>
      <c r="H7" s="10">
        <f>INDEX('Subnational Data'!AE:AE, MATCH(K1,'Subnational Data'!A:A,0))</f>
        <v>0.47831692451546809</v>
      </c>
      <c r="I7" s="44"/>
      <c r="J7" s="12">
        <v>2013</v>
      </c>
      <c r="K7" s="49">
        <v>6.5502005726999286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6.2146572629772798</v>
      </c>
      <c r="G8" s="11">
        <f>INDEX('Subnational Data'!V:V, MATCH(K1,'Subnational Data'!A:A,0))</f>
        <v>26</v>
      </c>
      <c r="H8" s="10">
        <f>INDEX('Subnational Data'!AF:AF,MATCH(K1,'Subnational Data'!A:A,0))</f>
        <v>2.0068208280804036</v>
      </c>
      <c r="I8" s="44"/>
      <c r="J8" s="12">
        <v>2012</v>
      </c>
      <c r="K8" s="49">
        <v>6.4804727879580613</v>
      </c>
      <c r="L8" s="50">
        <v>35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6.3612235609342251</v>
      </c>
      <c r="L9" s="50">
        <v>33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6.1320843047732616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5.4899598758955133</v>
      </c>
      <c r="G11" s="11">
        <f>INDEX('Subnational Data'!G:G, MATCH(K1,'Subnational Data'!A:A,0))</f>
        <v>47</v>
      </c>
      <c r="H11" s="11"/>
      <c r="I11" s="45"/>
      <c r="J11" s="12">
        <v>2009</v>
      </c>
      <c r="K11" s="49">
        <v>6.2965512252740394</v>
      </c>
      <c r="L11" s="50">
        <v>32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3.6482023392893277</v>
      </c>
      <c r="G12" s="11">
        <f>INDEX('Subnational Data'!W:W, MATCH(K1,'Subnational Data'!A:A,0))</f>
        <v>47</v>
      </c>
      <c r="H12" s="10">
        <f>INDEX('Subnational Data'!AG:AG, MATCH(K1,'Subnational Data'!A:A,0))</f>
        <v>4.6116863496387248</v>
      </c>
      <c r="I12" s="44"/>
      <c r="J12" s="12">
        <v>2008</v>
      </c>
      <c r="K12" s="49">
        <v>6.6257858667168312</v>
      </c>
      <c r="L12" s="50">
        <v>32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5</v>
      </c>
      <c r="G13" s="11">
        <f>INDEX('Subnational Data'!X:X, MATCH(K1,'Subnational Data'!A:A,0))</f>
        <v>47</v>
      </c>
      <c r="H13" s="10">
        <f>INDEX('Subnational Data'!AH:AH, MATCH(K1,'Subnational Data'!A:A,0))</f>
        <v>9.85</v>
      </c>
      <c r="I13" s="44"/>
      <c r="J13" s="12">
        <v>2007</v>
      </c>
      <c r="K13" s="49">
        <v>6.6989605811485973</v>
      </c>
      <c r="L13" s="50">
        <v>34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154950</v>
      </c>
      <c r="I14" s="46"/>
      <c r="J14" s="12">
        <v>2006</v>
      </c>
      <c r="K14" s="49">
        <v>6.6583943825491803</v>
      </c>
      <c r="L14" s="50">
        <v>32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8.0732699755467632</v>
      </c>
      <c r="G15" s="11">
        <f>INDEX('Subnational Data'!Y:Y, MATCH(K1,'Subnational Data'!A:A,0))</f>
        <v>24</v>
      </c>
      <c r="H15" s="10">
        <f>INDEX('Subnational Data'!AJ:AJ, MATCH(K1,'Subnational Data'!A:A,0))</f>
        <v>3.6226556589260053</v>
      </c>
      <c r="I15" s="44"/>
      <c r="J15" s="12">
        <v>2005</v>
      </c>
      <c r="K15" s="49">
        <v>6.6101336847185488</v>
      </c>
      <c r="L15" s="50">
        <v>36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5.2383671887459595</v>
      </c>
      <c r="G16" s="11">
        <f>INDEX('Subnational Data'!Z:Z, MATCH(K1,'Subnational Data'!A:A,0))</f>
        <v>31</v>
      </c>
      <c r="H16" s="10">
        <f>INDEX('Subnational Data'!AK:AK, MATCH(K1,'Subnational Data'!A:A,0))</f>
        <v>3.720341475267201</v>
      </c>
      <c r="I16" s="44"/>
      <c r="J16" s="12">
        <v>2004</v>
      </c>
      <c r="K16" s="49">
        <v>6.6326767255955801</v>
      </c>
      <c r="L16" s="50">
        <v>32</v>
      </c>
      <c r="M16" s="60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6.5146432018450824</v>
      </c>
      <c r="L17" s="51">
        <v>36</v>
      </c>
      <c r="M17" s="60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6.4140554496135032</v>
      </c>
      <c r="L18" s="51">
        <v>37</v>
      </c>
      <c r="M18" s="60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7.2597048805591013</v>
      </c>
      <c r="G19" s="11">
        <f>INDEX('Subnational Data'!H:H, MATCH(K1,'Subnational Data'!A:A,0))</f>
        <v>30</v>
      </c>
      <c r="H19" s="11"/>
      <c r="I19" s="45"/>
      <c r="J19" s="12">
        <v>2001</v>
      </c>
      <c r="K19" s="49">
        <v>6.453747329927122</v>
      </c>
      <c r="L19" s="51">
        <v>37</v>
      </c>
      <c r="M19" s="60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8.0442205036336585</v>
      </c>
      <c r="G20" s="11">
        <f>INDEX('Subnational Data'!AA:AA, MATCH(K1,'Subnational Data'!A:A,0))</f>
        <v>27</v>
      </c>
      <c r="H20" s="10">
        <f>INDEX('Subnational Data'!AL:AL, MATCH(K1,'Subnational Data'!A:A,0))</f>
        <v>36.750766117340177</v>
      </c>
      <c r="I20" s="44"/>
      <c r="J20" s="12">
        <v>2000</v>
      </c>
      <c r="K20" s="49">
        <v>6.4990798699132144</v>
      </c>
      <c r="L20" s="51">
        <v>39</v>
      </c>
      <c r="M20" s="60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7.6803936264980299</v>
      </c>
      <c r="G21" s="11">
        <f>INDEX('Subnational Data'!AB:AB, MATCH(K1,'Subnational Data'!A:A,0))</f>
        <v>15</v>
      </c>
      <c r="H21" s="10">
        <f>INDEX('Subnational Data'!AM:AM, MATCH(K1,'Subnational Data'!A:A,0))</f>
        <v>10.077589470272803</v>
      </c>
      <c r="I21" s="44"/>
      <c r="J21" s="12">
        <v>1999</v>
      </c>
      <c r="K21" s="49">
        <v>6.3961754300273661</v>
      </c>
      <c r="L21" s="51">
        <v>40</v>
      </c>
      <c r="M21" s="60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6.0545005115456156</v>
      </c>
      <c r="G22" s="11">
        <f>INDEX('Subnational Data'!AC:AC, MATCH(K1,'Subnational Data'!A:A,0))</f>
        <v>36</v>
      </c>
      <c r="H22" s="10">
        <f>INDEX('Subnational Data'!AN:AN, MATCH(K1,'Subnational Data'!A:A,0))</f>
        <v>15</v>
      </c>
      <c r="I22" s="44"/>
      <c r="J22" s="12">
        <v>1998</v>
      </c>
      <c r="K22" s="49">
        <v>6.3538846129027888</v>
      </c>
      <c r="L22" s="51">
        <v>40</v>
      </c>
      <c r="M22" s="60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6"/>
  <sheetViews>
    <sheetView topLeftCell="A8" workbookViewId="0">
      <selection activeCell="N26" sqref="N26"/>
    </sheetView>
  </sheetViews>
  <sheetFormatPr baseColWidth="10" defaultColWidth="11" defaultRowHeight="16"/>
  <cols>
    <col min="5" max="5" width="14.83203125" customWidth="1"/>
    <col min="6" max="6" width="6.6640625" customWidth="1"/>
    <col min="7" max="7" width="7" customWidth="1"/>
    <col min="8" max="8" width="8.83203125" customWidth="1"/>
    <col min="9" max="9" width="3.33203125" customWidth="1"/>
    <col min="10" max="10" width="5.5" customWidth="1"/>
    <col min="12" max="12" width="11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179</v>
      </c>
      <c r="L1" s="96"/>
      <c r="M1" s="1" t="s">
        <v>275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166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180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5.9037256392202506</v>
      </c>
      <c r="G5" s="11">
        <f>INDEX('Subnational Data'!F:F, MATCH(K1,'Subnational Data'!A:A,0))</f>
        <v>43</v>
      </c>
      <c r="H5" s="11"/>
      <c r="I5" s="45"/>
      <c r="J5" s="12">
        <v>2015</v>
      </c>
      <c r="K5" s="49">
        <v>6.2940612252057084</v>
      </c>
      <c r="L5" s="50">
        <v>45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4.4662212565551513</v>
      </c>
      <c r="G6" s="11">
        <f>INDEX('Subnational Data'!T:T, MATCH(K1,'Subnational Data'!A:A,0))</f>
        <v>48</v>
      </c>
      <c r="H6" s="10">
        <f>INDEX('Subnational Data'!AD:AD, MATCH(K1,'Subnational Data'!A:A,0))</f>
        <v>20.996906839185552</v>
      </c>
      <c r="I6" s="44"/>
      <c r="J6" s="12">
        <v>2014</v>
      </c>
      <c r="K6" s="49">
        <v>6.336900081995668</v>
      </c>
      <c r="L6" s="50">
        <v>44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7.9391965099099053</v>
      </c>
      <c r="G7" s="11">
        <f>INDEX('Subnational Data'!U:U, MATCH(K1,'Subnational Data'!A:A,0))</f>
        <v>27</v>
      </c>
      <c r="H7" s="10">
        <f>INDEX('Subnational Data'!AE:AE, MATCH(K1,'Subnational Data'!A:A,0))</f>
        <v>0.33336058303338556</v>
      </c>
      <c r="I7" s="44"/>
      <c r="J7" s="12">
        <v>2013</v>
      </c>
      <c r="K7" s="49">
        <v>6.28800652424093</v>
      </c>
      <c r="L7" s="50">
        <v>42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5.3057591511956925</v>
      </c>
      <c r="G8" s="11">
        <f>INDEX('Subnational Data'!V:V, MATCH(K1,'Subnational Data'!A:A,0))</f>
        <v>40</v>
      </c>
      <c r="H8" s="10">
        <f>INDEX('Subnational Data'!AF:AF,MATCH(K1,'Subnational Data'!A:A,0))</f>
        <v>2.4285960016688501</v>
      </c>
      <c r="I8" s="44"/>
      <c r="J8" s="12">
        <v>2012</v>
      </c>
      <c r="K8" s="49">
        <v>6.2725906858922933</v>
      </c>
      <c r="L8" s="50">
        <v>41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6.1849437306075821</v>
      </c>
      <c r="L9" s="50">
        <v>40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6.1686931193161163</v>
      </c>
      <c r="L10" s="50">
        <v>34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6.3904832116579211</v>
      </c>
      <c r="G11" s="11">
        <f>INDEX('Subnational Data'!G:G, MATCH(K1,'Subnational Data'!A:A,0))</f>
        <v>36</v>
      </c>
      <c r="H11" s="11"/>
      <c r="I11" s="45"/>
      <c r="J11" s="12">
        <v>2009</v>
      </c>
      <c r="K11" s="49">
        <v>6.1906414808648984</v>
      </c>
      <c r="L11" s="50">
        <v>36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6.7759740264684609</v>
      </c>
      <c r="G12" s="11">
        <f>INDEX('Subnational Data'!W:W, MATCH(K1,'Subnational Data'!A:A,0))</f>
        <v>14</v>
      </c>
      <c r="H12" s="10">
        <f>INDEX('Subnational Data'!AG:AG, MATCH(K1,'Subnational Data'!A:A,0))</f>
        <v>2.396500353754706</v>
      </c>
      <c r="I12" s="44"/>
      <c r="J12" s="12">
        <v>2008</v>
      </c>
      <c r="K12" s="49">
        <v>6.4407963313929661</v>
      </c>
      <c r="L12" s="50">
        <v>40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</v>
      </c>
      <c r="I13" s="44"/>
      <c r="J13" s="12">
        <v>2007</v>
      </c>
      <c r="K13" s="49">
        <v>6.4251618652349931</v>
      </c>
      <c r="L13" s="50">
        <v>41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10000</v>
      </c>
      <c r="I14" s="46"/>
      <c r="J14" s="12">
        <v>2006</v>
      </c>
      <c r="K14" s="49">
        <v>6.5367873939234498</v>
      </c>
      <c r="L14" s="50">
        <v>40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8.2817989433088997</v>
      </c>
      <c r="G15" s="11">
        <f>INDEX('Subnational Data'!Y:Y, MATCH(K1,'Subnational Data'!A:A,0))</f>
        <v>20</v>
      </c>
      <c r="H15" s="10">
        <f>INDEX('Subnational Data'!AJ:AJ, MATCH(K1,'Subnational Data'!A:A,0))</f>
        <v>3.4181063396744005</v>
      </c>
      <c r="I15" s="44"/>
      <c r="J15" s="12">
        <v>2005</v>
      </c>
      <c r="K15" s="49">
        <v>6.5274780013814775</v>
      </c>
      <c r="L15" s="50">
        <v>39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3.5041598768543256</v>
      </c>
      <c r="G16" s="11">
        <f>INDEX('Subnational Data'!Z:Z, MATCH(K1,'Subnational Data'!A:A,0))</f>
        <v>43</v>
      </c>
      <c r="H16" s="10">
        <f>INDEX('Subnational Data'!AK:AK, MATCH(K1,'Subnational Data'!A:A,0))</f>
        <v>4.78973123762895</v>
      </c>
      <c r="I16" s="44"/>
      <c r="J16" s="12">
        <v>2004</v>
      </c>
      <c r="K16" s="49">
        <v>6.487174989878433</v>
      </c>
      <c r="L16" s="50">
        <v>39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6.4208629089311318</v>
      </c>
      <c r="L17" s="51">
        <v>39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6.3900981582196161</v>
      </c>
      <c r="L18" s="51">
        <v>37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6.5879748247389545</v>
      </c>
      <c r="G19" s="11">
        <f>INDEX('Subnational Data'!H:H, MATCH(K1,'Subnational Data'!A:A,0))</f>
        <v>45</v>
      </c>
      <c r="H19" s="11"/>
      <c r="I19" s="45"/>
      <c r="J19" s="12">
        <v>2001</v>
      </c>
      <c r="K19" s="49">
        <v>6.4399536632683443</v>
      </c>
      <c r="L19" s="51">
        <v>40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7.0030583560177631</v>
      </c>
      <c r="G20" s="11">
        <f>INDEX('Subnational Data'!AA:AA, MATCH(K1,'Subnational Data'!A:A,0))</f>
        <v>48</v>
      </c>
      <c r="H20" s="10">
        <f>INDEX('Subnational Data'!AL:AL, MATCH(K1,'Subnational Data'!A:A,0))</f>
        <v>43.327299709062189</v>
      </c>
      <c r="I20" s="44"/>
      <c r="J20" s="12">
        <v>2000</v>
      </c>
      <c r="K20" s="49">
        <v>6.4699769443763868</v>
      </c>
      <c r="L20" s="51">
        <v>39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3.1832573653082146</v>
      </c>
      <c r="G21" s="11">
        <f>INDEX('Subnational Data'!AB:AB, MATCH(K1,'Subnational Data'!A:A,0))</f>
        <v>48</v>
      </c>
      <c r="H21" s="10">
        <f>INDEX('Subnational Data'!AM:AM, MATCH(K1,'Subnational Data'!A:A,0))</f>
        <v>14.08853420240983</v>
      </c>
      <c r="I21" s="44"/>
      <c r="J21" s="12">
        <v>1999</v>
      </c>
      <c r="K21" s="49">
        <v>6.4561985132379514</v>
      </c>
      <c r="L21" s="51">
        <v>35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9.5776087528908889</v>
      </c>
      <c r="G22" s="11">
        <f>INDEX('Subnational Data'!AC:AC, MATCH(K1,'Subnational Data'!A:A,0))</f>
        <v>2</v>
      </c>
      <c r="H22" s="10">
        <f>INDEX('Subnational Data'!AN:AN, MATCH(K1,'Subnational Data'!A:A,0))</f>
        <v>6.7</v>
      </c>
      <c r="I22" s="44"/>
      <c r="J22" s="12">
        <v>1998</v>
      </c>
      <c r="K22" s="49">
        <v>6.5459364475160653</v>
      </c>
      <c r="L22" s="51">
        <v>38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6"/>
  <sheetViews>
    <sheetView topLeftCell="A10" workbookViewId="0">
      <selection activeCell="D38" sqref="D38"/>
    </sheetView>
  </sheetViews>
  <sheetFormatPr baseColWidth="10" defaultColWidth="11" defaultRowHeight="16"/>
  <cols>
    <col min="5" max="5" width="14.6640625" customWidth="1"/>
    <col min="6" max="6" width="8.33203125" customWidth="1"/>
    <col min="7" max="7" width="7.33203125" customWidth="1"/>
    <col min="8" max="8" width="9.33203125" customWidth="1"/>
    <col min="9" max="9" width="3.5" customWidth="1"/>
    <col min="10" max="10" width="5.83203125" customWidth="1"/>
    <col min="11" max="11" width="10.6640625" customWidth="1"/>
    <col min="12" max="12" width="11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184</v>
      </c>
      <c r="L1" s="96"/>
      <c r="M1" s="1" t="s">
        <v>246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183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7.1660544218649562</v>
      </c>
      <c r="G5" s="11">
        <f>INDEX('Subnational Data'!F:F, MATCH(K1,'Subnational Data'!A:A,0))</f>
        <v>19</v>
      </c>
      <c r="H5" s="11"/>
      <c r="I5" s="45"/>
      <c r="J5" s="12">
        <v>2015</v>
      </c>
      <c r="K5" s="49">
        <v>7.3242208614342799</v>
      </c>
      <c r="L5" s="50">
        <v>13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7.1780341241591064</v>
      </c>
      <c r="G6" s="11">
        <f>INDEX('Subnational Data'!T:T, MATCH(K1,'Subnational Data'!A:A,0))</f>
        <v>19</v>
      </c>
      <c r="H6" s="10">
        <f>INDEX('Subnational Data'!AD:AD, MATCH(K1,'Subnational Data'!A:A,0))</f>
        <v>15.006642021360717</v>
      </c>
      <c r="I6" s="44"/>
      <c r="J6" s="12">
        <v>2014</v>
      </c>
      <c r="K6" s="49">
        <v>7.3875638527037282</v>
      </c>
      <c r="L6" s="50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8.6809642358420014</v>
      </c>
      <c r="G7" s="11">
        <f>INDEX('Subnational Data'!U:U, MATCH(K1,'Subnational Data'!A:A,0))</f>
        <v>12</v>
      </c>
      <c r="H7" s="10">
        <f>INDEX('Subnational Data'!AE:AE, MATCH(K1,'Subnational Data'!A:A,0))</f>
        <v>0.239129549972139</v>
      </c>
      <c r="I7" s="44"/>
      <c r="J7" s="12">
        <v>2013</v>
      </c>
      <c r="K7" s="49">
        <v>7.3075380390513009</v>
      </c>
      <c r="L7" s="50">
        <v>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5.6391649055937609</v>
      </c>
      <c r="G8" s="11">
        <f>INDEX('Subnational Data'!V:V, MATCH(K1,'Subnational Data'!A:A,0))</f>
        <v>32</v>
      </c>
      <c r="H8" s="10">
        <f>INDEX('Subnational Data'!AF:AF,MATCH(K1,'Subnational Data'!A:A,0))</f>
        <v>2.2738786927496033</v>
      </c>
      <c r="I8" s="44"/>
      <c r="J8" s="12">
        <v>2012</v>
      </c>
      <c r="K8" s="49">
        <v>7.300584041039424</v>
      </c>
      <c r="L8" s="50">
        <v>9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7.1313536474981793</v>
      </c>
      <c r="L9" s="50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7.0718087332823396</v>
      </c>
      <c r="L10" s="50">
        <v>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7.2502230486228552</v>
      </c>
      <c r="G11" s="11">
        <f>INDEX('Subnational Data'!G:G, MATCH(K1,'Subnational Data'!A:A,0))</f>
        <v>8</v>
      </c>
      <c r="H11" s="11"/>
      <c r="I11" s="45"/>
      <c r="J11" s="12">
        <v>2009</v>
      </c>
      <c r="K11" s="49">
        <v>7.1381773970638962</v>
      </c>
      <c r="L11" s="50">
        <v>10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6.0718792485861197</v>
      </c>
      <c r="G12" s="11">
        <f>INDEX('Subnational Data'!W:W, MATCH(K1,'Subnational Data'!A:A,0))</f>
        <v>21</v>
      </c>
      <c r="H12" s="10">
        <f>INDEX('Subnational Data'!AG:AG, MATCH(K1,'Subnational Data'!A:A,0))</f>
        <v>2.8951623558865474</v>
      </c>
      <c r="I12" s="44"/>
      <c r="J12" s="12">
        <v>2008</v>
      </c>
      <c r="K12" s="49">
        <v>7.296383179505149</v>
      </c>
      <c r="L12" s="50">
        <v>11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6</v>
      </c>
      <c r="I13" s="44"/>
      <c r="J13" s="12">
        <v>2007</v>
      </c>
      <c r="K13" s="49">
        <v>7.3581883138075357</v>
      </c>
      <c r="L13" s="50">
        <v>10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9000</v>
      </c>
      <c r="I14" s="46"/>
      <c r="J14" s="12">
        <v>2006</v>
      </c>
      <c r="K14" s="49">
        <v>7.4734230762492855</v>
      </c>
      <c r="L14" s="50">
        <v>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8.7776856604427955</v>
      </c>
      <c r="G15" s="11">
        <f>INDEX('Subnational Data'!Y:Y, MATCH(K1,'Subnational Data'!A:A,0))</f>
        <v>10</v>
      </c>
      <c r="H15" s="10">
        <f>INDEX('Subnational Data'!AJ:AJ, MATCH(K1,'Subnational Data'!A:A,0))</f>
        <v>2.931683318910431</v>
      </c>
      <c r="I15" s="44"/>
      <c r="J15" s="12">
        <v>2005</v>
      </c>
      <c r="K15" s="49">
        <v>7.2588280229894737</v>
      </c>
      <c r="L15" s="50">
        <v>14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6.1513272854625081</v>
      </c>
      <c r="G16" s="11">
        <f>INDEX('Subnational Data'!Z:Z, MATCH(K1,'Subnational Data'!A:A,0))</f>
        <v>15</v>
      </c>
      <c r="H16" s="10">
        <f>INDEX('Subnational Data'!AK:AK, MATCH(K1,'Subnational Data'!A:A,0))</f>
        <v>3.1573694625333064</v>
      </c>
      <c r="I16" s="44"/>
      <c r="J16" s="12">
        <v>2004</v>
      </c>
      <c r="K16" s="49">
        <v>7.260316118092919</v>
      </c>
      <c r="L16" s="50">
        <v>14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7.2058601197784062</v>
      </c>
      <c r="L17" s="51">
        <v>15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7.1944835136249141</v>
      </c>
      <c r="L18" s="51">
        <v>17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7.5563851138150255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7.2795256649601461</v>
      </c>
      <c r="L19" s="51">
        <v>16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7.914367083829851</v>
      </c>
      <c r="G20" s="11">
        <f>INDEX('Subnational Data'!AA:AA, MATCH(K1,'Subnational Data'!A:A,0))</f>
        <v>30</v>
      </c>
      <c r="H20" s="10">
        <f>INDEX('Subnational Data'!AL:AL, MATCH(K1,'Subnational Data'!A:A,0))</f>
        <v>37.570989345100834</v>
      </c>
      <c r="I20" s="44"/>
      <c r="J20" s="12">
        <v>2000</v>
      </c>
      <c r="K20" s="49">
        <v>7.4126325336339143</v>
      </c>
      <c r="L20" s="51">
        <v>14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7.4204261050017548</v>
      </c>
      <c r="G21" s="11">
        <f>INDEX('Subnational Data'!AB:AB, MATCH(K1,'Subnational Data'!A:A,0))</f>
        <v>21</v>
      </c>
      <c r="H21" s="10">
        <f>INDEX('Subnational Data'!AM:AM, MATCH(K1,'Subnational Data'!A:A,0))</f>
        <v>10.309451548785036</v>
      </c>
      <c r="I21" s="44"/>
      <c r="J21" s="12">
        <v>1999</v>
      </c>
      <c r="K21" s="49">
        <v>7.293025725163278</v>
      </c>
      <c r="L21" s="51">
        <v>15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7.3343621526134726</v>
      </c>
      <c r="G22" s="11">
        <f>INDEX('Subnational Data'!AC:AC, MATCH(K1,'Subnational Data'!A:A,0))</f>
        <v>24</v>
      </c>
      <c r="H22" s="10">
        <f>INDEX('Subnational Data'!AN:AN, MATCH(K1,'Subnational Data'!A:A,0))</f>
        <v>9.8000000000000007</v>
      </c>
      <c r="I22" s="44"/>
      <c r="J22" s="12">
        <v>1998</v>
      </c>
      <c r="K22" s="49">
        <v>7.3285158970085815</v>
      </c>
      <c r="L22" s="51">
        <v>13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36"/>
  <sheetViews>
    <sheetView topLeftCell="A9" workbookViewId="0">
      <selection activeCell="N26" sqref="N26"/>
    </sheetView>
  </sheetViews>
  <sheetFormatPr baseColWidth="10" defaultColWidth="11" defaultRowHeight="16"/>
  <cols>
    <col min="5" max="5" width="15.5" customWidth="1"/>
    <col min="6" max="6" width="7.1640625" customWidth="1"/>
    <col min="7" max="7" width="6.6640625" customWidth="1"/>
    <col min="8" max="8" width="9.1640625" customWidth="1"/>
    <col min="9" max="9" width="4" customWidth="1"/>
    <col min="10" max="10" width="5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187</v>
      </c>
      <c r="L1" s="96"/>
      <c r="M1" s="1" t="s">
        <v>268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188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6.7862762552455989</v>
      </c>
      <c r="G5" s="11">
        <f>INDEX('Subnational Data'!F:F, MATCH(K1,'Subnational Data'!A:A,0))</f>
        <v>27</v>
      </c>
      <c r="H5" s="11"/>
      <c r="I5" s="45"/>
      <c r="J5" s="12">
        <v>2015</v>
      </c>
      <c r="K5" s="49">
        <v>6.9614977403810938</v>
      </c>
      <c r="L5" s="50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6.2755502246759995</v>
      </c>
      <c r="G6" s="11">
        <f>INDEX('Subnational Data'!T:T, MATCH(K1,'Subnational Data'!A:A,0))</f>
        <v>34</v>
      </c>
      <c r="H6" s="10">
        <f>INDEX('Subnational Data'!AD:AD, MATCH(K1,'Subnational Data'!A:A,0))</f>
        <v>17.000185756000356</v>
      </c>
      <c r="I6" s="44"/>
      <c r="J6" s="12">
        <v>2014</v>
      </c>
      <c r="K6" s="49">
        <v>6.9471142895798366</v>
      </c>
      <c r="L6" s="50">
        <v>26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8.2930096356320622</v>
      </c>
      <c r="G7" s="11">
        <f>INDEX('Subnational Data'!U:U, MATCH(K1,'Subnational Data'!A:A,0))</f>
        <v>19</v>
      </c>
      <c r="H7" s="10">
        <f>INDEX('Subnational Data'!AE:AE, MATCH(K1,'Subnational Data'!A:A,0))</f>
        <v>0.28841366072622715</v>
      </c>
      <c r="I7" s="44"/>
      <c r="J7" s="12">
        <v>2013</v>
      </c>
      <c r="K7" s="49">
        <v>6.856542753385483</v>
      </c>
      <c r="L7" s="50">
        <v>23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5.7902689054287348</v>
      </c>
      <c r="G8" s="11">
        <f>INDEX('Subnational Data'!V:V, MATCH(K1,'Subnational Data'!A:A,0))</f>
        <v>31</v>
      </c>
      <c r="H8" s="10">
        <f>INDEX('Subnational Data'!AF:AF,MATCH(K1,'Subnational Data'!A:A,0))</f>
        <v>2.2037587145758342</v>
      </c>
      <c r="I8" s="44"/>
      <c r="J8" s="12">
        <v>2012</v>
      </c>
      <c r="K8" s="49">
        <v>6.93373531754838</v>
      </c>
      <c r="L8" s="50">
        <v>21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6.8153576971006915</v>
      </c>
      <c r="L9" s="50">
        <v>20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6.6923033361251747</v>
      </c>
      <c r="L10" s="50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7.2152119117732658</v>
      </c>
      <c r="G11" s="11">
        <f>INDEX('Subnational Data'!G:G, MATCH(K1,'Subnational Data'!A:A,0))</f>
        <v>13</v>
      </c>
      <c r="H11" s="11"/>
      <c r="I11" s="45"/>
      <c r="J11" s="12">
        <v>2009</v>
      </c>
      <c r="K11" s="49">
        <v>6.6405500408013269</v>
      </c>
      <c r="L11" s="50">
        <v>25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4.7874484877156034</v>
      </c>
      <c r="G12" s="11">
        <f>INDEX('Subnational Data'!W:W, MATCH(K1,'Subnational Data'!A:A,0))</f>
        <v>41</v>
      </c>
      <c r="H12" s="10">
        <f>INDEX('Subnational Data'!AG:AG, MATCH(K1,'Subnational Data'!A:A,0))</f>
        <v>3.8048365005262701</v>
      </c>
      <c r="I12" s="44"/>
      <c r="J12" s="12">
        <v>2008</v>
      </c>
      <c r="K12" s="49">
        <v>6.989883461514208</v>
      </c>
      <c r="L12" s="50">
        <v>22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6.9</v>
      </c>
      <c r="I13" s="44"/>
      <c r="J13" s="12">
        <v>2007</v>
      </c>
      <c r="K13" s="49">
        <v>6.9735237052318917</v>
      </c>
      <c r="L13" s="50">
        <v>27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17000</v>
      </c>
      <c r="I14" s="46"/>
      <c r="J14" s="12">
        <v>2006</v>
      </c>
      <c r="K14" s="49">
        <v>7.0851706802128049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7.0975155926716935</v>
      </c>
      <c r="G15" s="11">
        <f>INDEX('Subnational Data'!Y:Y, MATCH(K1,'Subnational Data'!A:A,0))</f>
        <v>41</v>
      </c>
      <c r="H15" s="10">
        <f>INDEX('Subnational Data'!AJ:AJ, MATCH(K1,'Subnational Data'!A:A,0))</f>
        <v>4.5797883629133533</v>
      </c>
      <c r="I15" s="44"/>
      <c r="J15" s="12">
        <v>2005</v>
      </c>
      <c r="K15" s="49">
        <v>7.0422198976370458</v>
      </c>
      <c r="L15" s="50">
        <v>24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8.9758835667057646</v>
      </c>
      <c r="G16" s="11">
        <f>INDEX('Subnational Data'!Z:Z, MATCH(K1,'Subnational Data'!A:A,0))</f>
        <v>4</v>
      </c>
      <c r="H16" s="10">
        <f>INDEX('Subnational Data'!AK:AK, MATCH(K1,'Subnational Data'!A:A,0))</f>
        <v>1.4156217777761917</v>
      </c>
      <c r="I16" s="44"/>
      <c r="J16" s="12">
        <v>2004</v>
      </c>
      <c r="K16" s="49">
        <v>6.8275980482990581</v>
      </c>
      <c r="L16" s="50">
        <v>28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6.6707149099052918</v>
      </c>
      <c r="L17" s="51">
        <v>29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6.6213213367491868</v>
      </c>
      <c r="L18" s="51">
        <v>33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6.883005054124415</v>
      </c>
      <c r="G19" s="11">
        <f>INDEX('Subnational Data'!H:H, MATCH(K1,'Subnational Data'!A:A,0))</f>
        <v>41</v>
      </c>
      <c r="H19" s="11"/>
      <c r="I19" s="45"/>
      <c r="J19" s="12">
        <v>2001</v>
      </c>
      <c r="K19" s="49">
        <v>6.6028998650085962</v>
      </c>
      <c r="L19" s="51">
        <v>34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7.5275244483972887</v>
      </c>
      <c r="G20" s="11">
        <f>INDEX('Subnational Data'!AA:AA, MATCH(K1,'Subnational Data'!A:A,0))</f>
        <v>43</v>
      </c>
      <c r="H20" s="10">
        <f>INDEX('Subnational Data'!AL:AL, MATCH(K1,'Subnational Data'!A:A,0))</f>
        <v>40.01449307068102</v>
      </c>
      <c r="I20" s="44"/>
      <c r="J20" s="12">
        <v>2000</v>
      </c>
      <c r="K20" s="49">
        <v>6.6037385979798815</v>
      </c>
      <c r="L20" s="51">
        <v>35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6.3076099343783634</v>
      </c>
      <c r="G21" s="11">
        <f>INDEX('Subnational Data'!AB:AB, MATCH(K1,'Subnational Data'!A:A,0))</f>
        <v>36</v>
      </c>
      <c r="H21" s="10">
        <f>INDEX('Subnational Data'!AM:AM, MATCH(K1,'Subnational Data'!A:A,0))</f>
        <v>11.301959646864745</v>
      </c>
      <c r="I21" s="44"/>
      <c r="J21" s="12">
        <v>1999</v>
      </c>
      <c r="K21" s="49">
        <v>6.4684293059761275</v>
      </c>
      <c r="L21" s="51">
        <v>35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6.8138807795975946</v>
      </c>
      <c r="G22" s="11">
        <f>INDEX('Subnational Data'!AC:AC, MATCH(K1,'Subnational Data'!A:A,0))</f>
        <v>30</v>
      </c>
      <c r="H22" s="10">
        <f>INDEX('Subnational Data'!AN:AN, MATCH(K1,'Subnational Data'!A:A,0))</f>
        <v>13.8</v>
      </c>
      <c r="I22" s="44"/>
      <c r="J22" s="12">
        <v>1998</v>
      </c>
      <c r="K22" s="49">
        <v>6.5093158349139744</v>
      </c>
      <c r="L22" s="51">
        <v>38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36"/>
  <sheetViews>
    <sheetView topLeftCell="A7" workbookViewId="0">
      <selection activeCell="N25" sqref="N25"/>
    </sheetView>
  </sheetViews>
  <sheetFormatPr baseColWidth="10" defaultColWidth="11" defaultRowHeight="16"/>
  <cols>
    <col min="5" max="5" width="15.33203125" customWidth="1"/>
    <col min="6" max="6" width="7.1640625" customWidth="1"/>
    <col min="7" max="7" width="7.33203125" customWidth="1"/>
    <col min="8" max="8" width="8.6640625" customWidth="1"/>
    <col min="9" max="9" width="4.1640625" customWidth="1"/>
    <col min="10" max="10" width="5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189</v>
      </c>
      <c r="L1" s="96"/>
      <c r="M1" s="1" t="s">
        <v>153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190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7.6912967564414432</v>
      </c>
      <c r="G5" s="11">
        <f>INDEX('Subnational Data'!F:F, MATCH(K1,'Subnational Data'!A:A,0))</f>
        <v>7</v>
      </c>
      <c r="H5" s="11"/>
      <c r="I5" s="45"/>
      <c r="J5" s="12">
        <v>2015</v>
      </c>
      <c r="K5" s="49">
        <v>7.2192672617021438</v>
      </c>
      <c r="L5" s="50">
        <v>18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7.0192162460035075</v>
      </c>
      <c r="G6" s="11">
        <f>INDEX('Subnational Data'!T:T, MATCH(K1,'Subnational Data'!A:A,0))</f>
        <v>25</v>
      </c>
      <c r="H6" s="10">
        <f>INDEX('Subnational Data'!AD:AD, MATCH(K1,'Subnational Data'!A:A,0))</f>
        <v>15.357463112049638</v>
      </c>
      <c r="I6" s="44"/>
      <c r="J6" s="12">
        <v>2014</v>
      </c>
      <c r="K6" s="49">
        <v>7.4220746967664075</v>
      </c>
      <c r="L6" s="50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9.0041138978376463</v>
      </c>
      <c r="G7" s="11">
        <f>INDEX('Subnational Data'!U:U, MATCH(K1,'Subnational Data'!A:A,0))</f>
        <v>3</v>
      </c>
      <c r="H7" s="10">
        <f>INDEX('Subnational Data'!AE:AE, MATCH(K1,'Subnational Data'!A:A,0))</f>
        <v>0.19807798434224028</v>
      </c>
      <c r="I7" s="44"/>
      <c r="J7" s="12">
        <v>2013</v>
      </c>
      <c r="K7" s="49">
        <v>7.317348417313835</v>
      </c>
      <c r="L7" s="50">
        <v>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7.0505601254831776</v>
      </c>
      <c r="G8" s="11">
        <f>INDEX('Subnational Data'!V:V, MATCH(K1,'Subnational Data'!A:A,0))</f>
        <v>13</v>
      </c>
      <c r="H8" s="10">
        <f>INDEX('Subnational Data'!AF:AF,MATCH(K1,'Subnational Data'!A:A,0))</f>
        <v>1.618919180616945</v>
      </c>
      <c r="I8" s="44"/>
      <c r="J8" s="12">
        <v>2012</v>
      </c>
      <c r="K8" s="49">
        <v>7.4419304748041766</v>
      </c>
      <c r="L8" s="50">
        <v>8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7.3347027868933568</v>
      </c>
      <c r="L9" s="50">
        <v>7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7.0656306457212592</v>
      </c>
      <c r="L10" s="50">
        <v>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6.3731809715815864</v>
      </c>
      <c r="G11" s="11">
        <f>INDEX('Subnational Data'!G:G, MATCH(K1,'Subnational Data'!A:A,0))</f>
        <v>36</v>
      </c>
      <c r="H11" s="11"/>
      <c r="I11" s="45"/>
      <c r="J11" s="12">
        <v>2009</v>
      </c>
      <c r="K11" s="49">
        <v>7.0890251563134896</v>
      </c>
      <c r="L11" s="50">
        <v>10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6.0276400309543696</v>
      </c>
      <c r="G12" s="11">
        <f>INDEX('Subnational Data'!W:W, MATCH(K1,'Subnational Data'!A:A,0))</f>
        <v>23</v>
      </c>
      <c r="H12" s="10">
        <f>INDEX('Subnational Data'!AG:AG, MATCH(K1,'Subnational Data'!A:A,0))</f>
        <v>2.9264939571566821</v>
      </c>
      <c r="I12" s="44"/>
      <c r="J12" s="12">
        <v>2008</v>
      </c>
      <c r="K12" s="49">
        <v>7.2792232919887425</v>
      </c>
      <c r="L12" s="50">
        <v>11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6.84</v>
      </c>
      <c r="I13" s="44"/>
      <c r="J13" s="12">
        <v>2007</v>
      </c>
      <c r="K13" s="49">
        <v>7.3222564942213735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29460</v>
      </c>
      <c r="I14" s="46"/>
      <c r="J14" s="12">
        <v>2006</v>
      </c>
      <c r="K14" s="49">
        <v>7.2445658806107867</v>
      </c>
      <c r="L14" s="50">
        <v>19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7.1846372469561626</v>
      </c>
      <c r="G15" s="11">
        <f>INDEX('Subnational Data'!Y:Y, MATCH(K1,'Subnational Data'!A:A,0))</f>
        <v>39</v>
      </c>
      <c r="H15" s="10">
        <f>INDEX('Subnational Data'!AJ:AJ, MATCH(K1,'Subnational Data'!A:A,0))</f>
        <v>4.4943293724085462</v>
      </c>
      <c r="I15" s="44"/>
      <c r="J15" s="12">
        <v>2005</v>
      </c>
      <c r="K15" s="49">
        <v>7.2580304847607993</v>
      </c>
      <c r="L15" s="50">
        <v>14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6.280446608415815</v>
      </c>
      <c r="G16" s="11">
        <f>INDEX('Subnational Data'!Z:Z, MATCH(K1,'Subnational Data'!A:A,0))</f>
        <v>12</v>
      </c>
      <c r="H16" s="10">
        <f>INDEX('Subnational Data'!AK:AK, MATCH(K1,'Subnational Data'!A:A,0))</f>
        <v>3.0777487152659377</v>
      </c>
      <c r="I16" s="44"/>
      <c r="J16" s="12">
        <v>2004</v>
      </c>
      <c r="K16" s="49">
        <v>7.2789528020891225</v>
      </c>
      <c r="L16" s="50">
        <v>14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7.2858381327361279</v>
      </c>
      <c r="L17" s="51">
        <v>13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7.2821255602940758</v>
      </c>
      <c r="L18" s="51">
        <v>13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7.5933240570834029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7.3628267334115298</v>
      </c>
      <c r="L19" s="51">
        <v>12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8.4425970976999203</v>
      </c>
      <c r="G20" s="11">
        <f>INDEX('Subnational Data'!AA:AA, MATCH(K1,'Subnational Data'!A:A,0))</f>
        <v>20</v>
      </c>
      <c r="H20" s="10">
        <f>INDEX('Subnational Data'!AL:AL, MATCH(K1,'Subnational Data'!A:A,0))</f>
        <v>34.234407777736848</v>
      </c>
      <c r="I20" s="44"/>
      <c r="J20" s="12">
        <v>2000</v>
      </c>
      <c r="K20" s="49">
        <v>7.4070193033300358</v>
      </c>
      <c r="L20" s="51">
        <v>14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6.4967586400363952</v>
      </c>
      <c r="G21" s="11">
        <f>INDEX('Subnational Data'!AB:AB, MATCH(K1,'Subnational Data'!A:A,0))</f>
        <v>35</v>
      </c>
      <c r="H21" s="10">
        <f>INDEX('Subnational Data'!AM:AM, MATCH(K1,'Subnational Data'!A:A,0))</f>
        <v>11.133260065511855</v>
      </c>
      <c r="I21" s="44"/>
      <c r="J21" s="12">
        <v>1999</v>
      </c>
      <c r="K21" s="49">
        <v>7.3728613109132644</v>
      </c>
      <c r="L21" s="51">
        <v>10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7.8406164335138904</v>
      </c>
      <c r="G22" s="11">
        <f>INDEX('Subnational Data'!AC:AC, MATCH(K1,'Subnational Data'!A:A,0))</f>
        <v>18</v>
      </c>
      <c r="H22" s="10">
        <f>INDEX('Subnational Data'!AN:AN, MATCH(K1,'Subnational Data'!A:A,0))</f>
        <v>9</v>
      </c>
      <c r="I22" s="44"/>
      <c r="J22" s="12">
        <v>1998</v>
      </c>
      <c r="K22" s="49">
        <v>7.2725756942848037</v>
      </c>
      <c r="L22" s="51">
        <v>13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6"/>
  <sheetViews>
    <sheetView topLeftCell="A8" workbookViewId="0">
      <selection activeCell="N25" sqref="N25"/>
    </sheetView>
  </sheetViews>
  <sheetFormatPr baseColWidth="10" defaultColWidth="11" defaultRowHeight="16"/>
  <cols>
    <col min="5" max="5" width="15.1640625" customWidth="1"/>
    <col min="6" max="6" width="5.6640625" bestFit="1" customWidth="1"/>
    <col min="7" max="7" width="5.1640625" bestFit="1" customWidth="1"/>
    <col min="8" max="8" width="7.6640625" customWidth="1"/>
    <col min="9" max="9" width="3.33203125" customWidth="1"/>
    <col min="10" max="10" width="5.6640625" customWidth="1"/>
    <col min="12" max="12" width="12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191</v>
      </c>
      <c r="L1" s="96"/>
      <c r="M1" s="1" t="s">
        <v>246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192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7.2608376868610023</v>
      </c>
      <c r="G5" s="11">
        <f>INDEX('Subnational Data'!F:F, MATCH(K1,'Subnational Data'!A:A,0))</f>
        <v>15</v>
      </c>
      <c r="H5" s="11"/>
      <c r="I5" s="45"/>
      <c r="J5" s="12">
        <v>2015</v>
      </c>
      <c r="K5" s="49">
        <v>7.3423058690343099</v>
      </c>
      <c r="L5" s="50">
        <v>13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7.3624744506520789</v>
      </c>
      <c r="G6" s="11">
        <f>INDEX('Subnational Data'!T:T, MATCH(K1,'Subnational Data'!A:A,0))</f>
        <v>11</v>
      </c>
      <c r="H6" s="10">
        <f>INDEX('Subnational Data'!AD:AD, MATCH(K1,'Subnational Data'!A:A,0))</f>
        <v>14.599222168767723</v>
      </c>
      <c r="I6" s="44"/>
      <c r="J6" s="12">
        <v>2014</v>
      </c>
      <c r="K6" s="49">
        <v>7.2596570163647804</v>
      </c>
      <c r="L6" s="50">
        <v>15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8.073861607083554</v>
      </c>
      <c r="G7" s="11">
        <f>INDEX('Subnational Data'!U:U, MATCH(K1,'Subnational Data'!A:A,0))</f>
        <v>23</v>
      </c>
      <c r="H7" s="10">
        <f>INDEX('Subnational Data'!AE:AE, MATCH(K1,'Subnational Data'!A:A,0))</f>
        <v>0.31625329893306936</v>
      </c>
      <c r="I7" s="44"/>
      <c r="J7" s="12">
        <v>2013</v>
      </c>
      <c r="K7" s="49">
        <v>7.1794092477905265</v>
      </c>
      <c r="L7" s="50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6.3461770028473747</v>
      </c>
      <c r="G8" s="11">
        <f>INDEX('Subnational Data'!V:V, MATCH(K1,'Subnational Data'!A:A,0))</f>
        <v>24</v>
      </c>
      <c r="H8" s="10">
        <f>INDEX('Subnational Data'!AF:AF,MATCH(K1,'Subnational Data'!A:A,0))</f>
        <v>1.9457889473943681</v>
      </c>
      <c r="I8" s="44"/>
      <c r="J8" s="12">
        <v>2012</v>
      </c>
      <c r="K8" s="49">
        <v>7.1779232549972578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7.0199965218422475</v>
      </c>
      <c r="L9" s="50">
        <v>16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6.9125399376291297</v>
      </c>
      <c r="L10" s="50">
        <v>15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7.3394144700832031</v>
      </c>
      <c r="G11" s="11">
        <f>INDEX('Subnational Data'!G:G, MATCH(K1,'Subnational Data'!A:A,0))</f>
        <v>8</v>
      </c>
      <c r="H11" s="11"/>
      <c r="I11" s="45"/>
      <c r="J11" s="12">
        <v>2009</v>
      </c>
      <c r="K11" s="49">
        <v>7.1894727402887737</v>
      </c>
      <c r="L11" s="50">
        <v>8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9.543692834925718</v>
      </c>
      <c r="G12" s="11">
        <f>INDEX('Subnational Data'!W:W, MATCH(K1,'Subnational Data'!A:A,0))</f>
        <v>4</v>
      </c>
      <c r="H12" s="10">
        <f>INDEX('Subnational Data'!AG:AG, MATCH(K1,'Subnational Data'!A:A,0))</f>
        <v>0.43631509785172867</v>
      </c>
      <c r="I12" s="44"/>
      <c r="J12" s="12">
        <v>2008</v>
      </c>
      <c r="K12" s="49">
        <v>7.4541986737988637</v>
      </c>
      <c r="L12" s="50">
        <v>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7.7143480111412108</v>
      </c>
      <c r="L13" s="50">
        <v>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7.9525667156045303</v>
      </c>
      <c r="L14" s="50">
        <v>3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8.1352772716465047</v>
      </c>
      <c r="G15" s="11">
        <f>INDEX('Subnational Data'!Y:Y, MATCH(K1,'Subnational Data'!A:A,0))</f>
        <v>24</v>
      </c>
      <c r="H15" s="10">
        <f>INDEX('Subnational Data'!AJ:AJ, MATCH(K1,'Subnational Data'!A:A,0))</f>
        <v>3.561831734355954</v>
      </c>
      <c r="I15" s="44"/>
      <c r="J15" s="12">
        <v>2005</v>
      </c>
      <c r="K15" s="49">
        <v>8.0059990979564617</v>
      </c>
      <c r="L15" s="50">
        <v>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1.678687773760589</v>
      </c>
      <c r="G16" s="11">
        <f>INDEX('Subnational Data'!Z:Z, MATCH(K1,'Subnational Data'!A:A,0))</f>
        <v>49</v>
      </c>
      <c r="H16" s="10">
        <f>INDEX('Subnational Data'!AK:AK, MATCH(K1,'Subnational Data'!A:A,0))</f>
        <v>5.9153989505600313</v>
      </c>
      <c r="I16" s="44"/>
      <c r="J16" s="12">
        <v>2004</v>
      </c>
      <c r="K16" s="49">
        <v>7.9687171797705716</v>
      </c>
      <c r="L16" s="50">
        <v>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7.8289411500090909</v>
      </c>
      <c r="L17" s="51">
        <v>4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7.8026083047595867</v>
      </c>
      <c r="L18" s="51">
        <v>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7.4266654501587261</v>
      </c>
      <c r="G19" s="11">
        <f>INDEX('Subnational Data'!H:H, MATCH(K1,'Subnational Data'!A:A,0))</f>
        <v>26</v>
      </c>
      <c r="H19" s="11"/>
      <c r="I19" s="45"/>
      <c r="J19" s="12">
        <v>2001</v>
      </c>
      <c r="K19" s="49">
        <v>7.886282458538628</v>
      </c>
      <c r="L19" s="51">
        <v>3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7.3929526112789823</v>
      </c>
      <c r="G20" s="11">
        <f>INDEX('Subnational Data'!AA:AA, MATCH(K1,'Subnational Data'!A:A,0))</f>
        <v>44</v>
      </c>
      <c r="H20" s="10">
        <f>INDEX('Subnational Data'!AL:AL, MATCH(K1,'Subnational Data'!A:A,0))</f>
        <v>40.864520330445352</v>
      </c>
      <c r="I20" s="44"/>
      <c r="J20" s="12">
        <v>2000</v>
      </c>
      <c r="K20" s="49">
        <v>7.972425955500225</v>
      </c>
      <c r="L20" s="51">
        <v>3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10</v>
      </c>
      <c r="G21" s="11">
        <f>INDEX('Subnational Data'!AB:AB, MATCH(K1,'Subnational Data'!A:A,0))</f>
        <v>1</v>
      </c>
      <c r="H21" s="10">
        <f>INDEX('Subnational Data'!AM:AM, MATCH(K1,'Subnational Data'!A:A,0))</f>
        <v>8.008758902535531</v>
      </c>
      <c r="I21" s="44"/>
      <c r="J21" s="12">
        <v>1999</v>
      </c>
      <c r="K21" s="49">
        <v>7.6657419764030506</v>
      </c>
      <c r="L21" s="51">
        <v>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4.8870437391971961</v>
      </c>
      <c r="G22" s="11">
        <f>INDEX('Subnational Data'!AC:AC, MATCH(K1,'Subnational Data'!A:A,0))</f>
        <v>48</v>
      </c>
      <c r="H22" s="10">
        <f>INDEX('Subnational Data'!AN:AN, MATCH(K1,'Subnational Data'!A:A,0))</f>
        <v>16.399999999999999</v>
      </c>
      <c r="I22" s="44"/>
      <c r="J22" s="12">
        <v>1998</v>
      </c>
      <c r="K22" s="49">
        <v>7.7371031223788203</v>
      </c>
      <c r="L22" s="51">
        <v>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36"/>
  <sheetViews>
    <sheetView topLeftCell="A9" workbookViewId="0">
      <selection activeCell="N26" sqref="N26"/>
    </sheetView>
  </sheetViews>
  <sheetFormatPr baseColWidth="10" defaultColWidth="11" defaultRowHeight="16"/>
  <cols>
    <col min="5" max="5" width="15" customWidth="1"/>
    <col min="6" max="6" width="5.6640625" bestFit="1" customWidth="1"/>
    <col min="7" max="7" width="5.1640625" bestFit="1" customWidth="1"/>
    <col min="8" max="8" width="8" customWidth="1"/>
    <col min="9" max="9" width="4.1640625" customWidth="1"/>
    <col min="10" max="10" width="5.1640625" bestFit="1" customWidth="1"/>
    <col min="11" max="11" width="17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193</v>
      </c>
      <c r="L1" s="96"/>
      <c r="M1" s="1" t="s">
        <v>195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247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194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8.4493704502217231</v>
      </c>
      <c r="G5" s="11">
        <f>INDEX('Subnational Data'!F:F, MATCH(K1,'Subnational Data'!A:A,0))</f>
        <v>1</v>
      </c>
      <c r="H5" s="11"/>
      <c r="I5" s="45"/>
      <c r="J5" s="12">
        <v>2015</v>
      </c>
      <c r="K5" s="49">
        <v>8.2886286983745006</v>
      </c>
      <c r="L5" s="50">
        <v>1</v>
      </c>
      <c r="M5" s="13">
        <v>7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8.2374100451562988</v>
      </c>
      <c r="G6" s="11">
        <f>INDEX('Subnational Data'!T:T, MATCH(K1,'Subnational Data'!A:A,0))</f>
        <v>2</v>
      </c>
      <c r="H6" s="10">
        <f>INDEX('Subnational Data'!AD:AD, MATCH(K1,'Subnational Data'!A:A,0))</f>
        <v>12.666531321168014</v>
      </c>
      <c r="I6" s="44"/>
      <c r="J6" s="12">
        <v>2014</v>
      </c>
      <c r="K6" s="49">
        <v>8.1849026976982611</v>
      </c>
      <c r="L6" s="50">
        <v>1</v>
      </c>
      <c r="M6" s="13">
        <v>6.9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8.8105782402079171</v>
      </c>
      <c r="G7" s="11">
        <f>INDEX('Subnational Data'!U:U, MATCH(K1,'Subnational Data'!A:A,0))</f>
        <v>9</v>
      </c>
      <c r="H7" s="10">
        <f>INDEX('Subnational Data'!AE:AE, MATCH(K1,'Subnational Data'!A:A,0))</f>
        <v>0.22266393532807005</v>
      </c>
      <c r="I7" s="44"/>
      <c r="J7" s="12">
        <v>2013</v>
      </c>
      <c r="K7" s="49">
        <v>8.1466702616873548</v>
      </c>
      <c r="L7" s="50">
        <v>1</v>
      </c>
      <c r="M7" s="13">
        <v>6.9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8.3001230653009532</v>
      </c>
      <c r="G8" s="11">
        <f>INDEX('Subnational Data'!V:V, MATCH(K1,'Subnational Data'!A:A,0))</f>
        <v>1</v>
      </c>
      <c r="H8" s="10">
        <f>INDEX('Subnational Data'!AF:AF,MATCH(K1,'Subnational Data'!A:A,0))</f>
        <v>1.0390581169623414</v>
      </c>
      <c r="I8" s="44"/>
      <c r="J8" s="12">
        <v>2012</v>
      </c>
      <c r="K8" s="49">
        <v>7.9274399862902998</v>
      </c>
      <c r="L8" s="50">
        <v>2</v>
      </c>
      <c r="M8" s="13">
        <v>6.7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7.8048421269742212</v>
      </c>
      <c r="L9" s="50">
        <v>1</v>
      </c>
      <c r="M9" s="13">
        <v>6.6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7.9151292978717649</v>
      </c>
      <c r="L10" s="50">
        <v>1</v>
      </c>
      <c r="M10" s="13">
        <v>6.7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8.3242921013723468</v>
      </c>
      <c r="G11" s="11">
        <f>INDEX('Subnational Data'!G:G, MATCH(K1,'Subnational Data'!A:A,0))</f>
        <v>2</v>
      </c>
      <c r="H11" s="11"/>
      <c r="I11" s="45"/>
      <c r="J11" s="12">
        <v>2009</v>
      </c>
      <c r="K11" s="49">
        <v>8.1487886754983645</v>
      </c>
      <c r="L11" s="50">
        <v>1</v>
      </c>
      <c r="M11" s="13">
        <v>6.9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8.6945458848950317</v>
      </c>
      <c r="G12" s="11">
        <f>INDEX('Subnational Data'!W:W, MATCH(K1,'Subnational Data'!A:A,0))</f>
        <v>7</v>
      </c>
      <c r="H12" s="10">
        <f>INDEX('Subnational Data'!AG:AG, MATCH(K1,'Subnational Data'!A:A,0))</f>
        <v>1.037707597139953</v>
      </c>
      <c r="I12" s="44"/>
      <c r="J12" s="12">
        <v>2008</v>
      </c>
      <c r="K12" s="49">
        <v>8.3527995151563115</v>
      </c>
      <c r="L12" s="50">
        <v>1</v>
      </c>
      <c r="M12" s="13">
        <v>7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8.4051494031712704</v>
      </c>
      <c r="L13" s="50">
        <v>1</v>
      </c>
      <c r="M13" s="13">
        <v>7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8.3146982268320944</v>
      </c>
      <c r="L14" s="50">
        <v>1</v>
      </c>
      <c r="M14" s="13">
        <v>7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5.4459038297814564</v>
      </c>
      <c r="G15" s="11">
        <f>INDEX('Subnational Data'!Y:Y, MATCH(K1,'Subnational Data'!A:A,0))</f>
        <v>50</v>
      </c>
      <c r="H15" s="10">
        <f>INDEX('Subnational Data'!AJ:AJ, MATCH(K1,'Subnational Data'!A:A,0))</f>
        <v>6.1998801199132734</v>
      </c>
      <c r="I15" s="44"/>
      <c r="J15" s="12">
        <v>2005</v>
      </c>
      <c r="K15" s="49">
        <v>8.3427332831153738</v>
      </c>
      <c r="L15" s="50">
        <v>1</v>
      </c>
      <c r="M15" s="13">
        <v>6.9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9.1567186908128981</v>
      </c>
      <c r="G16" s="11">
        <f>INDEX('Subnational Data'!Z:Z, MATCH(K1,'Subnational Data'!A:A,0))</f>
        <v>3</v>
      </c>
      <c r="H16" s="10">
        <f>INDEX('Subnational Data'!AK:AK, MATCH(K1,'Subnational Data'!A:A,0))</f>
        <v>1.3041107553802322</v>
      </c>
      <c r="I16" s="44"/>
      <c r="J16" s="12">
        <v>2004</v>
      </c>
      <c r="K16" s="49">
        <v>8.2760083254445949</v>
      </c>
      <c r="L16" s="50">
        <v>1</v>
      </c>
      <c r="M16" s="38">
        <v>6.9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8.3281248509758043</v>
      </c>
      <c r="L17" s="51">
        <v>1</v>
      </c>
      <c r="M17" s="38">
        <v>6.9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8.4330345924209418</v>
      </c>
      <c r="L18" s="51">
        <v>1</v>
      </c>
      <c r="M18" s="38">
        <v>7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8.1768915208282795</v>
      </c>
      <c r="G19" s="11">
        <f>INDEX('Subnational Data'!H:H, MATCH(K1,'Subnational Data'!A:A,0))</f>
        <v>1</v>
      </c>
      <c r="H19" s="11"/>
      <c r="I19" s="45"/>
      <c r="J19" s="12">
        <v>2001</v>
      </c>
      <c r="K19" s="49">
        <v>8.4888502897233487</v>
      </c>
      <c r="L19" s="51">
        <v>1</v>
      </c>
      <c r="M19" s="38">
        <v>7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9.5935902405281155</v>
      </c>
      <c r="G20" s="11">
        <f>INDEX('Subnational Data'!AA:AA, MATCH(K1,'Subnational Data'!A:A,0))</f>
        <v>1</v>
      </c>
      <c r="H20" s="10">
        <f>INDEX('Subnational Data'!AL:AL, MATCH(K1,'Subnational Data'!A:A,0))</f>
        <v>26.964123235617805</v>
      </c>
      <c r="I20" s="44"/>
      <c r="J20" s="12">
        <v>2000</v>
      </c>
      <c r="K20" s="49">
        <v>8.323247524005728</v>
      </c>
      <c r="L20" s="51">
        <v>1</v>
      </c>
      <c r="M20" s="38">
        <v>6.9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8.2532887100043482</v>
      </c>
      <c r="G21" s="11">
        <f>INDEX('Subnational Data'!AB:AB, MATCH(K1,'Subnational Data'!A:A,0))</f>
        <v>6</v>
      </c>
      <c r="H21" s="10">
        <f>INDEX('Subnational Data'!AM:AM, MATCH(K1,'Subnational Data'!A:A,0))</f>
        <v>9.566630854878543</v>
      </c>
      <c r="I21" s="44"/>
      <c r="J21" s="12">
        <v>1999</v>
      </c>
      <c r="K21" s="49">
        <v>8.3072638471750953</v>
      </c>
      <c r="L21" s="51">
        <v>1</v>
      </c>
      <c r="M21" s="38">
        <v>6.9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6.6837956119523723</v>
      </c>
      <c r="G22" s="11">
        <f>INDEX('Subnational Data'!AC:AC, MATCH(K1,'Subnational Data'!A:A,0))</f>
        <v>31</v>
      </c>
      <c r="H22" s="10">
        <f>INDEX('Subnational Data'!AN:AN, MATCH(K1,'Subnational Data'!A:A,0))</f>
        <v>11.4</v>
      </c>
      <c r="I22" s="44"/>
      <c r="J22" s="12">
        <v>1998</v>
      </c>
      <c r="K22" s="49">
        <v>8.207285234538535</v>
      </c>
      <c r="L22" s="51">
        <v>1</v>
      </c>
      <c r="M22" s="38">
        <v>6.8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"/>
  <sheetViews>
    <sheetView topLeftCell="A11" workbookViewId="0">
      <selection activeCell="N29" sqref="N29"/>
    </sheetView>
  </sheetViews>
  <sheetFormatPr baseColWidth="10" defaultColWidth="11" defaultRowHeight="16"/>
  <cols>
    <col min="1" max="1" width="9.1640625" customWidth="1"/>
    <col min="5" max="5" width="15.33203125" customWidth="1"/>
    <col min="6" max="7" width="7.5" customWidth="1"/>
    <col min="8" max="8" width="9.1640625" customWidth="1"/>
    <col min="9" max="9" width="4" customWidth="1"/>
    <col min="10" max="10" width="5" customWidth="1"/>
    <col min="12" max="12" width="11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128</v>
      </c>
      <c r="L1" s="96"/>
      <c r="M1" s="1" t="s">
        <v>269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133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7.4075679508088443</v>
      </c>
      <c r="G5" s="11">
        <f>INDEX('Subnational Data'!F:F, MATCH(K1,'Subnational Data'!A:A,0))</f>
        <v>12</v>
      </c>
      <c r="H5" s="11"/>
      <c r="I5" s="45"/>
      <c r="J5" s="12">
        <v>2015</v>
      </c>
      <c r="K5" s="13">
        <v>7.4117003269211992</v>
      </c>
      <c r="L5" s="14">
        <v>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7.2657582020788345</v>
      </c>
      <c r="G6" s="11">
        <f>INDEX('Subnational Data'!T:T, MATCH(K1,'Subnational Data'!A:A,0))</f>
        <v>15</v>
      </c>
      <c r="H6" s="10">
        <f>INDEX('Subnational Data'!AD:AD, MATCH(K1,'Subnational Data'!A:A,0))</f>
        <v>14.812863732336307</v>
      </c>
      <c r="I6" s="44"/>
      <c r="J6" s="12">
        <v>2014</v>
      </c>
      <c r="K6" s="13">
        <v>7.3816436590856886</v>
      </c>
      <c r="L6" s="14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8.325501169271492</v>
      </c>
      <c r="G7" s="11">
        <f>INDEX('Subnational Data'!U:U, MATCH(K1,'Subnational Data'!A:A,0))</f>
        <v>19</v>
      </c>
      <c r="H7" s="10">
        <f>INDEX('Subnational Data'!AE:AE, MATCH(K1,'Subnational Data'!A:A,0))</f>
        <v>0.28428607378283421</v>
      </c>
      <c r="I7" s="44"/>
      <c r="J7" s="12">
        <v>2013</v>
      </c>
      <c r="K7" s="13">
        <v>7.242808724669473</v>
      </c>
      <c r="L7" s="14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6.6314444810762083</v>
      </c>
      <c r="G8" s="11">
        <f>INDEX('Subnational Data'!V:V, MATCH(K1,'Subnational Data'!A:A,0))</f>
        <v>20</v>
      </c>
      <c r="H8" s="10">
        <f>INDEX('Subnational Data'!AF:AF,MATCH(K1,'Subnational Data'!A:A,0))</f>
        <v>1.8134102587498722</v>
      </c>
      <c r="I8" s="44"/>
      <c r="J8" s="12">
        <v>2012</v>
      </c>
      <c r="K8" s="13">
        <v>7.1971886549317512</v>
      </c>
      <c r="L8" s="14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13">
        <v>7.0516926218409921</v>
      </c>
      <c r="L9" s="14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13">
        <v>6.951498796266077</v>
      </c>
      <c r="L10" s="14">
        <v>12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7.1974418103189679</v>
      </c>
      <c r="G11" s="11">
        <f>INDEX('Subnational Data'!G:G, MATCH(K1,'Subnational Data'!A:A,0))</f>
        <v>13</v>
      </c>
      <c r="H11" s="11"/>
      <c r="I11" s="45"/>
      <c r="J11" s="12">
        <v>2009</v>
      </c>
      <c r="K11" s="13">
        <v>7.0473847092143806</v>
      </c>
      <c r="L11" s="14">
        <v>14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7.5647538342727447</v>
      </c>
      <c r="G12" s="11">
        <f>INDEX('Subnational Data'!W:W, MATCH(K1,'Subnational Data'!A:A,0))</f>
        <v>10</v>
      </c>
      <c r="H12" s="10">
        <f>INDEX('Subnational Data'!AG:AG, MATCH(K1,'Subnational Data'!A:A,0))</f>
        <v>1.837861757706801</v>
      </c>
      <c r="I12" s="44"/>
      <c r="J12" s="12">
        <v>2008</v>
      </c>
      <c r="K12" s="13">
        <v>7.1346892197538017</v>
      </c>
      <c r="L12" s="14">
        <v>19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4.54</v>
      </c>
      <c r="I13" s="44"/>
      <c r="J13" s="12">
        <v>2007</v>
      </c>
      <c r="K13" s="13">
        <v>7.2757776274593695</v>
      </c>
      <c r="L13" s="14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150000</v>
      </c>
      <c r="I14" s="46"/>
      <c r="J14" s="12">
        <v>2006</v>
      </c>
      <c r="K14" s="13">
        <v>7.530003009394143</v>
      </c>
      <c r="L14" s="14">
        <v>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8.7274042522594755</v>
      </c>
      <c r="G15" s="11">
        <f>INDEX('Subnational Data'!Y:Y, MATCH(K1,'Subnational Data'!A:A,0))</f>
        <v>12</v>
      </c>
      <c r="H15" s="10">
        <f>INDEX('Subnational Data'!AJ:AJ, MATCH(K1,'Subnational Data'!A:A,0))</f>
        <v>2.9810051370025912</v>
      </c>
      <c r="I15" s="44"/>
      <c r="J15" s="12">
        <v>2005</v>
      </c>
      <c r="K15" s="13">
        <v>7.5211842208822413</v>
      </c>
      <c r="L15" s="14">
        <v>10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4.4976091547436541</v>
      </c>
      <c r="G16" s="11">
        <f>INDEX('Subnational Data'!Z:Z, MATCH(K1,'Subnational Data'!A:A,0))</f>
        <v>39</v>
      </c>
      <c r="H16" s="10">
        <f>INDEX('Subnational Data'!AK:AK, MATCH(K1,'Subnational Data'!A:A,0))</f>
        <v>4.1771259972314247</v>
      </c>
      <c r="I16" s="44"/>
      <c r="J16" s="12">
        <v>2004</v>
      </c>
      <c r="K16" s="39">
        <v>7.4340604549295257</v>
      </c>
      <c r="L16" s="40">
        <v>11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39">
        <v>7.3888467332708281</v>
      </c>
      <c r="L17" s="41">
        <v>11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39">
        <v>7.3909337974387306</v>
      </c>
      <c r="L18" s="41">
        <v>11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7.6300912196357871</v>
      </c>
      <c r="G19" s="11">
        <f>INDEX('Subnational Data'!H:H, MATCH(K1,'Subnational Data'!A:A,0))</f>
        <v>17</v>
      </c>
      <c r="H19" s="11"/>
      <c r="I19" s="45"/>
      <c r="J19" s="12">
        <v>2001</v>
      </c>
      <c r="K19" s="39">
        <v>7.3738027424109776</v>
      </c>
      <c r="L19" s="41">
        <v>12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7.1029550617772106</v>
      </c>
      <c r="G20" s="11">
        <f>INDEX('Subnational Data'!AA:AA, MATCH(K1,'Subnational Data'!A:A,0))</f>
        <v>47</v>
      </c>
      <c r="H20" s="10">
        <f>INDEX('Subnational Data'!AL:AL, MATCH(K1,'Subnational Data'!A:A,0))</f>
        <v>42.69629901178007</v>
      </c>
      <c r="I20" s="44"/>
      <c r="J20" s="12">
        <v>2000</v>
      </c>
      <c r="K20" s="39">
        <v>7.3589720181295535</v>
      </c>
      <c r="L20" s="41">
        <v>14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7.6799464930486385</v>
      </c>
      <c r="G21" s="11">
        <f>INDEX('Subnational Data'!AB:AB, MATCH(K1,'Subnational Data'!A:A,0))</f>
        <v>15</v>
      </c>
      <c r="H21" s="10">
        <f>INDEX('Subnational Data'!AM:AM, MATCH(K1,'Subnational Data'!A:A,0))</f>
        <v>10.077988263515712</v>
      </c>
      <c r="I21" s="44"/>
      <c r="J21" s="12">
        <v>1999</v>
      </c>
      <c r="K21" s="39">
        <v>7.4516319880531867</v>
      </c>
      <c r="L21" s="41">
        <v>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8.107372104081513</v>
      </c>
      <c r="G22" s="11">
        <f>INDEX('Subnational Data'!AC:AC, MATCH(K1,'Subnational Data'!A:A,0))</f>
        <v>15</v>
      </c>
      <c r="H22" s="10">
        <f>INDEX('Subnational Data'!AN:AN, MATCH(K1,'Subnational Data'!A:A,0))</f>
        <v>6.1</v>
      </c>
      <c r="I22" s="44"/>
      <c r="J22" s="12">
        <v>1998</v>
      </c>
      <c r="K22" s="39">
        <v>7.4151058819945392</v>
      </c>
      <c r="L22" s="41">
        <v>10</v>
      </c>
      <c r="M22" s="38">
        <v>6.909618827109175</v>
      </c>
    </row>
    <row r="23" spans="1:1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6"/>
  <sheetViews>
    <sheetView topLeftCell="A7" workbookViewId="0">
      <selection activeCell="N24" sqref="N24"/>
    </sheetView>
  </sheetViews>
  <sheetFormatPr baseColWidth="10" defaultColWidth="11" defaultRowHeight="16"/>
  <cols>
    <col min="5" max="5" width="15.33203125" customWidth="1"/>
    <col min="6" max="6" width="5.6640625" bestFit="1" customWidth="1"/>
    <col min="7" max="7" width="5.1640625" bestFit="1" customWidth="1"/>
    <col min="8" max="8" width="9.6640625" customWidth="1"/>
    <col min="9" max="9" width="4" customWidth="1"/>
    <col min="10" max="10" width="5.6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199</v>
      </c>
      <c r="L1" s="96"/>
      <c r="M1" s="1" t="s">
        <v>245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161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200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6.8956503942087553</v>
      </c>
      <c r="G5" s="11">
        <f>INDEX('Subnational Data'!F:F, MATCH(K1,'Subnational Data'!A:A,0))</f>
        <v>24</v>
      </c>
      <c r="H5" s="11"/>
      <c r="I5" s="45"/>
      <c r="J5" s="12">
        <v>2015</v>
      </c>
      <c r="K5" s="49">
        <v>6.8078927305747898</v>
      </c>
      <c r="L5" s="50">
        <v>32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7.3737666213188211</v>
      </c>
      <c r="G6" s="11">
        <f>INDEX('Subnational Data'!T:T, MATCH(K1,'Subnational Data'!A:A,0))</f>
        <v>11</v>
      </c>
      <c r="H6" s="10">
        <f>INDEX('Subnational Data'!AD:AD, MATCH(K1,'Subnational Data'!A:A,0))</f>
        <v>14.574278304288748</v>
      </c>
      <c r="I6" s="44"/>
      <c r="J6" s="12">
        <v>2014</v>
      </c>
      <c r="K6" s="49">
        <v>6.6723713093222408</v>
      </c>
      <c r="L6" s="50">
        <v>33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7.8944999760699872</v>
      </c>
      <c r="G7" s="11">
        <f>INDEX('Subnational Data'!U:U, MATCH(K1,'Subnational Data'!A:A,0))</f>
        <v>27</v>
      </c>
      <c r="H7" s="10">
        <f>INDEX('Subnational Data'!AE:AE, MATCH(K1,'Subnational Data'!A:A,0))</f>
        <v>0.33903864155595087</v>
      </c>
      <c r="I7" s="44"/>
      <c r="J7" s="12">
        <v>2013</v>
      </c>
      <c r="K7" s="49">
        <v>6.6182581418923823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5.4186845852374592</v>
      </c>
      <c r="G8" s="11">
        <f>INDEX('Subnational Data'!V:V, MATCH(K1,'Subnational Data'!A:A,0))</f>
        <v>37</v>
      </c>
      <c r="H8" s="10">
        <f>INDEX('Subnational Data'!AF:AF,MATCH(K1,'Subnational Data'!A:A,0))</f>
        <v>2.3761928291590562</v>
      </c>
      <c r="I8" s="44"/>
      <c r="J8" s="12">
        <v>2012</v>
      </c>
      <c r="K8" s="49">
        <v>6.5931027592549674</v>
      </c>
      <c r="L8" s="50">
        <v>31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6.4617286672353629</v>
      </c>
      <c r="L9" s="50">
        <v>29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6.3167971337482234</v>
      </c>
      <c r="L10" s="50">
        <v>32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5.99779686856973</v>
      </c>
      <c r="G11" s="11">
        <f>INDEX('Subnational Data'!G:G, MATCH(K1,'Subnational Data'!A:A,0))</f>
        <v>44</v>
      </c>
      <c r="H11" s="11"/>
      <c r="I11" s="45"/>
      <c r="J11" s="12">
        <v>2009</v>
      </c>
      <c r="K11" s="49">
        <v>6.2824545732926858</v>
      </c>
      <c r="L11" s="50">
        <v>32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5.058631124417694</v>
      </c>
      <c r="G12" s="11">
        <f>INDEX('Subnational Data'!W:W, MATCH(K1,'Subnational Data'!A:A,0))</f>
        <v>39</v>
      </c>
      <c r="H12" s="10">
        <f>INDEX('Subnational Data'!AG:AG, MATCH(K1,'Subnational Data'!A:A,0))</f>
        <v>3.6127764529173758</v>
      </c>
      <c r="I12" s="44"/>
      <c r="J12" s="12">
        <v>2008</v>
      </c>
      <c r="K12" s="49">
        <v>6.6390424542870017</v>
      </c>
      <c r="L12" s="50">
        <v>32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8.9700000000000006</v>
      </c>
      <c r="I13" s="44"/>
      <c r="J13" s="12">
        <v>2007</v>
      </c>
      <c r="K13" s="49">
        <v>6.6810789463704197</v>
      </c>
      <c r="L13" s="50">
        <v>34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500000</v>
      </c>
      <c r="I14" s="46"/>
      <c r="J14" s="12">
        <v>2006</v>
      </c>
      <c r="K14" s="49">
        <v>6.7466011163288</v>
      </c>
      <c r="L14" s="50">
        <v>32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5.6265672060742986</v>
      </c>
      <c r="G15" s="11">
        <f>INDEX('Subnational Data'!Y:Y, MATCH(K1,'Subnational Data'!A:A,0))</f>
        <v>49</v>
      </c>
      <c r="H15" s="10">
        <f>INDEX('Subnational Data'!AJ:AJ, MATCH(K1,'Subnational Data'!A:A,0))</f>
        <v>6.0226645942672139</v>
      </c>
      <c r="I15" s="44"/>
      <c r="J15" s="12">
        <v>2005</v>
      </c>
      <c r="K15" s="49">
        <v>6.8162002509296853</v>
      </c>
      <c r="L15" s="50">
        <v>31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7.3059891437869275</v>
      </c>
      <c r="G16" s="11">
        <f>INDEX('Subnational Data'!Z:Z, MATCH(K1,'Subnational Data'!A:A,0))</f>
        <v>8</v>
      </c>
      <c r="H16" s="10">
        <f>INDEX('Subnational Data'!AK:AK, MATCH(K1,'Subnational Data'!A:A,0))</f>
        <v>2.4453533374629695</v>
      </c>
      <c r="I16" s="44"/>
      <c r="J16" s="12">
        <v>2004</v>
      </c>
      <c r="K16" s="49">
        <v>6.9274316955108768</v>
      </c>
      <c r="L16" s="50">
        <v>24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6.9943936022272668</v>
      </c>
      <c r="L17" s="51">
        <v>21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7.1433719901360675</v>
      </c>
      <c r="L18" s="51">
        <v>19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7.530230928945886</v>
      </c>
      <c r="G19" s="11">
        <f>INDEX('Subnational Data'!H:H, MATCH(K1,'Subnational Data'!A:A,0))</f>
        <v>24</v>
      </c>
      <c r="H19" s="11"/>
      <c r="I19" s="45"/>
      <c r="J19" s="12">
        <v>2001</v>
      </c>
      <c r="K19" s="49">
        <v>7.212219262947241</v>
      </c>
      <c r="L19" s="51">
        <v>19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9.2709770554499897</v>
      </c>
      <c r="G20" s="11">
        <f>INDEX('Subnational Data'!AA:AA, MATCH(K1,'Subnational Data'!A:A,0))</f>
        <v>5</v>
      </c>
      <c r="H20" s="10">
        <f>INDEX('Subnational Data'!AL:AL, MATCH(K1,'Subnational Data'!A:A,0))</f>
        <v>29.001919609272992</v>
      </c>
      <c r="I20" s="44"/>
      <c r="J20" s="12">
        <v>2000</v>
      </c>
      <c r="K20" s="49">
        <v>7.2615114355447972</v>
      </c>
      <c r="L20" s="51">
        <v>17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7.5940552632014704</v>
      </c>
      <c r="G21" s="11">
        <f>INDEX('Subnational Data'!AB:AB, MATCH(K1,'Subnational Data'!A:A,0))</f>
        <v>18</v>
      </c>
      <c r="H21" s="10">
        <f>INDEX('Subnational Data'!AM:AM, MATCH(K1,'Subnational Data'!A:A,0))</f>
        <v>10.154593675467611</v>
      </c>
      <c r="I21" s="44"/>
      <c r="J21" s="12">
        <v>1999</v>
      </c>
      <c r="K21" s="49">
        <v>7.0574961110602281</v>
      </c>
      <c r="L21" s="51">
        <v>19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5.7256604681862004</v>
      </c>
      <c r="G22" s="11">
        <f>INDEX('Subnational Data'!AC:AC, MATCH(K1,'Subnational Data'!A:A,0))</f>
        <v>40</v>
      </c>
      <c r="H22" s="10">
        <f>INDEX('Subnational Data'!AN:AN, MATCH(K1,'Subnational Data'!A:A,0))</f>
        <v>16.600000000000001</v>
      </c>
      <c r="I22" s="44"/>
      <c r="J22" s="12">
        <v>1998</v>
      </c>
      <c r="K22" s="49">
        <v>6.9607925296806457</v>
      </c>
      <c r="L22" s="51">
        <v>21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6"/>
  <sheetViews>
    <sheetView topLeftCell="A2" workbookViewId="0">
      <selection activeCell="N24" sqref="N24"/>
    </sheetView>
  </sheetViews>
  <sheetFormatPr baseColWidth="10" defaultColWidth="11" defaultRowHeight="16"/>
  <cols>
    <col min="5" max="5" width="15" customWidth="1"/>
    <col min="6" max="6" width="5.6640625" bestFit="1" customWidth="1"/>
    <col min="7" max="7" width="5.1640625" bestFit="1" customWidth="1"/>
    <col min="8" max="8" width="9.83203125" customWidth="1"/>
    <col min="9" max="9" width="3.33203125" customWidth="1"/>
    <col min="10" max="10" width="5.332031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201</v>
      </c>
      <c r="L1" s="96"/>
      <c r="M1" s="1" t="s">
        <v>278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202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5.3830565588495842</v>
      </c>
      <c r="G5" s="11">
        <f>INDEX('Subnational Data'!F:F, MATCH(K1,'Subnational Data'!A:A,0))</f>
        <v>47</v>
      </c>
      <c r="H5" s="11"/>
      <c r="I5" s="45"/>
      <c r="J5" s="12">
        <v>2015</v>
      </c>
      <c r="K5" s="49">
        <v>6.0995698817268185</v>
      </c>
      <c r="L5" s="50">
        <v>47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3.576228431588258</v>
      </c>
      <c r="G6" s="11">
        <f>INDEX('Subnational Data'!T:T, MATCH(K1,'Subnational Data'!A:A,0))</f>
        <v>49</v>
      </c>
      <c r="H6" s="10">
        <f>INDEX('Subnational Data'!AD:AD, MATCH(K1,'Subnational Data'!A:A,0))</f>
        <v>22.962858388130826</v>
      </c>
      <c r="I6" s="44"/>
      <c r="J6" s="12">
        <v>2014</v>
      </c>
      <c r="K6" s="49">
        <v>6.1600755522308326</v>
      </c>
      <c r="L6" s="50">
        <v>45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8.0154511430082778</v>
      </c>
      <c r="G7" s="11">
        <f>INDEX('Subnational Data'!U:U, MATCH(K1,'Subnational Data'!A:A,0))</f>
        <v>25</v>
      </c>
      <c r="H7" s="10">
        <f>INDEX('Subnational Data'!AE:AE, MATCH(K1,'Subnational Data'!A:A,0))</f>
        <v>0.32367351712129483</v>
      </c>
      <c r="I7" s="44"/>
      <c r="J7" s="12">
        <v>2013</v>
      </c>
      <c r="K7" s="49">
        <v>6.0219445929151503</v>
      </c>
      <c r="L7" s="50">
        <v>47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4.5574901019522152</v>
      </c>
      <c r="G8" s="11">
        <f>INDEX('Subnational Data'!V:V, MATCH(K1,'Subnational Data'!A:A,0))</f>
        <v>43</v>
      </c>
      <c r="H8" s="10">
        <f>INDEX('Subnational Data'!AF:AF,MATCH(K1,'Subnational Data'!A:A,0))</f>
        <v>2.7758310812058737</v>
      </c>
      <c r="I8" s="44"/>
      <c r="J8" s="12">
        <v>2012</v>
      </c>
      <c r="K8" s="49">
        <v>6.0748011748827322</v>
      </c>
      <c r="L8" s="50">
        <v>47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5.890214846712162</v>
      </c>
      <c r="L9" s="50">
        <v>46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5.8902423200528951</v>
      </c>
      <c r="L10" s="50">
        <v>45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6.4710360800125279</v>
      </c>
      <c r="G11" s="11">
        <f>INDEX('Subnational Data'!G:G, MATCH(K1,'Subnational Data'!A:A,0))</f>
        <v>34</v>
      </c>
      <c r="H11" s="11"/>
      <c r="I11" s="45"/>
      <c r="J11" s="12">
        <v>2009</v>
      </c>
      <c r="K11" s="49">
        <v>5.9492050586741039</v>
      </c>
      <c r="L11" s="50">
        <v>46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6.712106520001262</v>
      </c>
      <c r="G12" s="11">
        <f>INDEX('Subnational Data'!W:W, MATCH(K1,'Subnational Data'!A:A,0))</f>
        <v>16</v>
      </c>
      <c r="H12" s="10">
        <f>INDEX('Subnational Data'!AG:AG, MATCH(K1,'Subnational Data'!A:A,0))</f>
        <v>2.4417333247218953</v>
      </c>
      <c r="I12" s="44"/>
      <c r="J12" s="12">
        <v>2008</v>
      </c>
      <c r="K12" s="49">
        <v>6.1215073520405454</v>
      </c>
      <c r="L12" s="50">
        <v>47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4.9000000000000004</v>
      </c>
      <c r="I13" s="44"/>
      <c r="J13" s="12">
        <v>2007</v>
      </c>
      <c r="K13" s="49">
        <v>6.2419669275700782</v>
      </c>
      <c r="L13" s="50">
        <v>46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16000</v>
      </c>
      <c r="I14" s="46"/>
      <c r="J14" s="12">
        <v>2006</v>
      </c>
      <c r="K14" s="49">
        <v>6.2381057254831331</v>
      </c>
      <c r="L14" s="50">
        <v>46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9.3253749976032143</v>
      </c>
      <c r="G15" s="11">
        <f>INDEX('Subnational Data'!Y:Y, MATCH(K1,'Subnational Data'!A:A,0))</f>
        <v>7</v>
      </c>
      <c r="H15" s="10">
        <f>INDEX('Subnational Data'!AJ:AJ, MATCH(K1,'Subnational Data'!A:A,0))</f>
        <v>2.3944462996138358</v>
      </c>
      <c r="I15" s="44"/>
      <c r="J15" s="12">
        <v>2005</v>
      </c>
      <c r="K15" s="49">
        <v>6.2593571293123427</v>
      </c>
      <c r="L15" s="50">
        <v>42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2.8466628024456342</v>
      </c>
      <c r="G16" s="11">
        <f>INDEX('Subnational Data'!Z:Z, MATCH(K1,'Subnational Data'!A:A,0))</f>
        <v>47</v>
      </c>
      <c r="H16" s="10">
        <f>INDEX('Subnational Data'!AK:AK, MATCH(K1,'Subnational Data'!A:A,0))</f>
        <v>5.1951733294331346</v>
      </c>
      <c r="I16" s="44"/>
      <c r="J16" s="12">
        <v>2004</v>
      </c>
      <c r="K16" s="49">
        <v>5.9095687418410554</v>
      </c>
      <c r="L16" s="50">
        <v>47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5.7772239692134306</v>
      </c>
      <c r="L17" s="51">
        <v>47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5.8699869853904509</v>
      </c>
      <c r="L18" s="51">
        <v>46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6.4446170063183414</v>
      </c>
      <c r="G19" s="11">
        <f>INDEX('Subnational Data'!H:H, MATCH(K1,'Subnational Data'!A:A,0))</f>
        <v>48</v>
      </c>
      <c r="H19" s="11"/>
      <c r="I19" s="45"/>
      <c r="J19" s="12">
        <v>2001</v>
      </c>
      <c r="K19" s="49">
        <v>5.8624635946991335</v>
      </c>
      <c r="L19" s="51">
        <v>47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7.3674136969331165</v>
      </c>
      <c r="G20" s="11">
        <f>INDEX('Subnational Data'!AA:AA, MATCH(K1,'Subnational Data'!A:A,0))</f>
        <v>44</v>
      </c>
      <c r="H20" s="10">
        <f>INDEX('Subnational Data'!AL:AL, MATCH(K1,'Subnational Data'!A:A,0))</f>
        <v>41.025837689587057</v>
      </c>
      <c r="I20" s="44"/>
      <c r="J20" s="12">
        <v>2000</v>
      </c>
      <c r="K20" s="49">
        <v>5.8312365191533502</v>
      </c>
      <c r="L20" s="51">
        <v>49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2.3610432981156375</v>
      </c>
      <c r="G21" s="11">
        <f>INDEX('Subnational Data'!AB:AB, MATCH(K1,'Subnational Data'!A:A,0))</f>
        <v>49</v>
      </c>
      <c r="H21" s="10">
        <f>INDEX('Subnational Data'!AM:AM, MATCH(K1,'Subnational Data'!A:A,0))</f>
        <v>14.821857586438783</v>
      </c>
      <c r="I21" s="44"/>
      <c r="J21" s="12">
        <v>1999</v>
      </c>
      <c r="K21" s="49">
        <v>5.6389392348392064</v>
      </c>
      <c r="L21" s="51">
        <v>49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9.6053940239062676</v>
      </c>
      <c r="G22" s="11">
        <f>INDEX('Subnational Data'!AC:AC, MATCH(K1,'Subnational Data'!A:A,0))</f>
        <v>2</v>
      </c>
      <c r="H22" s="10">
        <f>INDEX('Subnational Data'!AN:AN, MATCH(K1,'Subnational Data'!A:A,0))</f>
        <v>7.8</v>
      </c>
      <c r="I22" s="44"/>
      <c r="J22" s="12">
        <v>1998</v>
      </c>
      <c r="K22" s="49">
        <v>5.6738629263158336</v>
      </c>
      <c r="L22" s="51">
        <v>47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36"/>
  <sheetViews>
    <sheetView topLeftCell="A7" workbookViewId="0">
      <selection activeCell="N22" sqref="N22"/>
    </sheetView>
  </sheetViews>
  <sheetFormatPr baseColWidth="10" defaultColWidth="11" defaultRowHeight="16"/>
  <cols>
    <col min="5" max="5" width="15.1640625" customWidth="1"/>
    <col min="6" max="6" width="5.6640625" bestFit="1" customWidth="1"/>
    <col min="7" max="7" width="5.1640625" bestFit="1" customWidth="1"/>
    <col min="9" max="9" width="3.83203125" customWidth="1"/>
    <col min="10" max="10" width="5.6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203</v>
      </c>
      <c r="L1" s="96"/>
      <c r="M1" s="1" t="s">
        <v>204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280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205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4.4098897079598949</v>
      </c>
      <c r="G5" s="11">
        <f>INDEX('Subnational Data'!F:F, MATCH(K1,'Subnational Data'!A:A,0))</f>
        <v>49</v>
      </c>
      <c r="H5" s="11"/>
      <c r="I5" s="45"/>
      <c r="J5" s="12">
        <v>2015</v>
      </c>
      <c r="K5" s="49">
        <v>5.2745569737079547</v>
      </c>
      <c r="L5" s="50">
        <v>50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5.0019323760071375</v>
      </c>
      <c r="G6" s="11">
        <f>INDEX('Subnational Data'!T:T, MATCH(K1,'Subnational Data'!A:A,0))</f>
        <v>44</v>
      </c>
      <c r="H6" s="10">
        <f>INDEX('Subnational Data'!AD:AD, MATCH(K1,'Subnational Data'!A:A,0))</f>
        <v>19.813546619272525</v>
      </c>
      <c r="I6" s="44"/>
      <c r="J6" s="12">
        <v>2014</v>
      </c>
      <c r="K6" s="49">
        <v>5.6839547662817447</v>
      </c>
      <c r="L6" s="50">
        <v>50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7.1320844094430722</v>
      </c>
      <c r="G7" s="11">
        <f>INDEX('Subnational Data'!U:U, MATCH(K1,'Subnational Data'!A:A,0))</f>
        <v>39</v>
      </c>
      <c r="H7" s="10">
        <f>INDEX('Subnational Data'!AE:AE, MATCH(K1,'Subnational Data'!A:A,0))</f>
        <v>0.43589268892630867</v>
      </c>
      <c r="I7" s="44"/>
      <c r="J7" s="12">
        <v>2013</v>
      </c>
      <c r="K7" s="49">
        <v>5.5854833820295715</v>
      </c>
      <c r="L7" s="50">
        <v>50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1.0956523384294743</v>
      </c>
      <c r="G8" s="11">
        <f>INDEX('Subnational Data'!V:V, MATCH(K1,'Subnational Data'!A:A,0))</f>
        <v>50</v>
      </c>
      <c r="H8" s="10">
        <f>INDEX('Subnational Data'!AF:AF,MATCH(K1,'Subnational Data'!A:A,0))</f>
        <v>4.382300722541995</v>
      </c>
      <c r="I8" s="44"/>
      <c r="J8" s="12">
        <v>2012</v>
      </c>
      <c r="K8" s="49">
        <v>5.6035238482597167</v>
      </c>
      <c r="L8" s="50">
        <v>50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5.3928171735726904</v>
      </c>
      <c r="L9" s="50">
        <v>50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5.2528298743692075</v>
      </c>
      <c r="L10" s="50">
        <v>50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4.8135232527185075</v>
      </c>
      <c r="G11" s="11">
        <f>INDEX('Subnational Data'!G:G, MATCH(K1,'Subnational Data'!A:A,0))</f>
        <v>49</v>
      </c>
      <c r="H11" s="11"/>
      <c r="I11" s="45"/>
      <c r="J11" s="12">
        <v>2009</v>
      </c>
      <c r="K11" s="49">
        <v>5.3179294799630723</v>
      </c>
      <c r="L11" s="50">
        <v>50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1.3511483874774939</v>
      </c>
      <c r="G12" s="11">
        <f>INDEX('Subnational Data'!W:W, MATCH(K1,'Subnational Data'!A:A,0))</f>
        <v>50</v>
      </c>
      <c r="H12" s="10">
        <f>INDEX('Subnational Data'!AG:AG, MATCH(K1,'Subnational Data'!A:A,0))</f>
        <v>6.2385319939999127</v>
      </c>
      <c r="I12" s="44"/>
      <c r="J12" s="12">
        <v>2008</v>
      </c>
      <c r="K12" s="49">
        <v>5.5158318446940422</v>
      </c>
      <c r="L12" s="50">
        <v>50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8.82</v>
      </c>
      <c r="I13" s="44"/>
      <c r="J13" s="12">
        <v>2007</v>
      </c>
      <c r="K13" s="49">
        <v>5.6244026531664675</v>
      </c>
      <c r="L13" s="50">
        <v>50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1062650</v>
      </c>
      <c r="I14" s="46"/>
      <c r="J14" s="12">
        <v>2006</v>
      </c>
      <c r="K14" s="49">
        <v>5.567055646740851</v>
      </c>
      <c r="L14" s="50">
        <v>49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6.4041853760809513</v>
      </c>
      <c r="G15" s="11">
        <f>INDEX('Subnational Data'!Y:Y, MATCH(K1,'Subnational Data'!A:A,0))</f>
        <v>44</v>
      </c>
      <c r="H15" s="10">
        <f>INDEX('Subnational Data'!AJ:AJ, MATCH(K1,'Subnational Data'!A:A,0))</f>
        <v>5.2598867940434308</v>
      </c>
      <c r="I15" s="44"/>
      <c r="J15" s="12">
        <v>2005</v>
      </c>
      <c r="K15" s="49">
        <v>5.4749088160921318</v>
      </c>
      <c r="L15" s="50">
        <v>50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5.4987592473155864</v>
      </c>
      <c r="G16" s="11">
        <f>INDEX('Subnational Data'!Z:Z, MATCH(K1,'Subnational Data'!A:A,0))</f>
        <v>28</v>
      </c>
      <c r="H16" s="10">
        <f>INDEX('Subnational Data'!AK:AK, MATCH(K1,'Subnational Data'!A:A,0))</f>
        <v>3.559772090208547</v>
      </c>
      <c r="I16" s="44"/>
      <c r="J16" s="12">
        <v>2004</v>
      </c>
      <c r="K16" s="49">
        <v>5.6227630646142366</v>
      </c>
      <c r="L16" s="50">
        <v>49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5.6819043063567785</v>
      </c>
      <c r="L17" s="51">
        <v>48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5.7709698164316068</v>
      </c>
      <c r="L18" s="51">
        <v>48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6.600257960445461</v>
      </c>
      <c r="G19" s="11">
        <f>INDEX('Subnational Data'!H:H, MATCH(K1,'Subnational Data'!A:A,0))</f>
        <v>45</v>
      </c>
      <c r="H19" s="11"/>
      <c r="I19" s="45"/>
      <c r="J19" s="12">
        <v>2001</v>
      </c>
      <c r="K19" s="49">
        <v>5.8437817486334724</v>
      </c>
      <c r="L19" s="51">
        <v>48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8.9633707502365318</v>
      </c>
      <c r="G20" s="11">
        <f>INDEX('Subnational Data'!AA:AA, MATCH(K1,'Subnational Data'!A:A,0))</f>
        <v>9</v>
      </c>
      <c r="H20" s="10">
        <f>INDEX('Subnational Data'!AL:AL, MATCH(K1,'Subnational Data'!A:A,0))</f>
        <v>30.944924552253429</v>
      </c>
      <c r="I20" s="44"/>
      <c r="J20" s="12">
        <v>2000</v>
      </c>
      <c r="K20" s="49">
        <v>5.917683774907796</v>
      </c>
      <c r="L20" s="51">
        <v>47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7.0960160518967186</v>
      </c>
      <c r="G21" s="11">
        <f>INDEX('Subnational Data'!AB:AB, MATCH(K1,'Subnational Data'!A:A,0))</f>
        <v>26</v>
      </c>
      <c r="H21" s="10">
        <f>INDEX('Subnational Data'!AM:AM, MATCH(K1,'Subnational Data'!A:A,0))</f>
        <v>10.598789189003588</v>
      </c>
      <c r="I21" s="44"/>
      <c r="J21" s="12">
        <v>1999</v>
      </c>
      <c r="K21" s="49">
        <v>5.7862254241752487</v>
      </c>
      <c r="L21" s="51">
        <v>47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3.7413870792031316</v>
      </c>
      <c r="G22" s="11">
        <f>INDEX('Subnational Data'!AC:AC, MATCH(K1,'Subnational Data'!A:A,0))</f>
        <v>50</v>
      </c>
      <c r="H22" s="10">
        <f>INDEX('Subnational Data'!AN:AN, MATCH(K1,'Subnational Data'!A:A,0))</f>
        <v>25.9</v>
      </c>
      <c r="I22" s="44"/>
      <c r="J22" s="12">
        <v>1998</v>
      </c>
      <c r="K22" s="49">
        <v>5.6020385666232215</v>
      </c>
      <c r="L22" s="51">
        <v>49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36"/>
  <sheetViews>
    <sheetView topLeftCell="A9" workbookViewId="0">
      <selection activeCell="A35" sqref="A35:M36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8" max="8" width="8" customWidth="1"/>
    <col min="9" max="9" width="4.6640625" customWidth="1"/>
    <col min="10" max="10" width="5.5" customWidth="1"/>
    <col min="11" max="11" width="13.83203125" customWidth="1"/>
    <col min="12" max="12" width="1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206</v>
      </c>
      <c r="L1" s="96"/>
      <c r="M1" s="1" t="s">
        <v>153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207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6.9622842916189844</v>
      </c>
      <c r="G5" s="11">
        <f>INDEX('Subnational Data'!F:F, MATCH(K1,'Subnational Data'!A:A,0))</f>
        <v>23</v>
      </c>
      <c r="H5" s="11"/>
      <c r="I5" s="45"/>
      <c r="J5" s="12">
        <v>2015</v>
      </c>
      <c r="K5" s="49">
        <v>7.1500330430127077</v>
      </c>
      <c r="L5" s="50">
        <v>18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6.8395528524328153</v>
      </c>
      <c r="G6" s="11">
        <f>INDEX('Subnational Data'!T:T, MATCH(K1,'Subnational Data'!A:A,0))</f>
        <v>28</v>
      </c>
      <c r="H6" s="10">
        <f>INDEX('Subnational Data'!AD:AD, MATCH(K1,'Subnational Data'!A:A,0))</f>
        <v>15.754330948475406</v>
      </c>
      <c r="I6" s="44"/>
      <c r="J6" s="12">
        <v>2014</v>
      </c>
      <c r="K6" s="49">
        <v>7.2485146346883793</v>
      </c>
      <c r="L6" s="50">
        <v>18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6.5690318911327283</v>
      </c>
      <c r="G7" s="11">
        <f>INDEX('Subnational Data'!U:U, MATCH(K1,'Subnational Data'!A:A,0))</f>
        <v>43</v>
      </c>
      <c r="H7" s="10">
        <f>INDEX('Subnational Data'!AE:AE, MATCH(K1,'Subnational Data'!A:A,0))</f>
        <v>0.50742049825698476</v>
      </c>
      <c r="I7" s="44"/>
      <c r="J7" s="12">
        <v>2013</v>
      </c>
      <c r="K7" s="49">
        <v>6.8201071448221624</v>
      </c>
      <c r="L7" s="50">
        <v>25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7.4782681312914079</v>
      </c>
      <c r="G8" s="11">
        <f>INDEX('Subnational Data'!V:V, MATCH(K1,'Subnational Data'!A:A,0))</f>
        <v>5</v>
      </c>
      <c r="H8" s="10">
        <f>INDEX('Subnational Data'!AF:AF,MATCH(K1,'Subnational Data'!A:A,0))</f>
        <v>1.4204408076766291</v>
      </c>
      <c r="I8" s="44"/>
      <c r="J8" s="12">
        <v>2012</v>
      </c>
      <c r="K8" s="49">
        <v>6.9290435815955762</v>
      </c>
      <c r="L8" s="50">
        <v>21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6.6981917177320023</v>
      </c>
      <c r="L9" s="50">
        <v>21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6.5989804811108899</v>
      </c>
      <c r="L10" s="50">
        <v>24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6.7353245737643634</v>
      </c>
      <c r="G11" s="11">
        <f>INDEX('Subnational Data'!G:G, MATCH(K1,'Subnational Data'!A:A,0))</f>
        <v>26</v>
      </c>
      <c r="H11" s="11"/>
      <c r="I11" s="45"/>
      <c r="J11" s="12">
        <v>2009</v>
      </c>
      <c r="K11" s="49">
        <v>6.9334220859952396</v>
      </c>
      <c r="L11" s="50">
        <v>16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5.3645065909342602</v>
      </c>
      <c r="G12" s="11">
        <f>INDEX('Subnational Data'!W:W, MATCH(K1,'Subnational Data'!A:A,0))</f>
        <v>33</v>
      </c>
      <c r="H12" s="10">
        <f>INDEX('Subnational Data'!AG:AG, MATCH(K1,'Subnational Data'!A:A,0))</f>
        <v>3.3961458552655777</v>
      </c>
      <c r="I12" s="44"/>
      <c r="J12" s="12">
        <v>2008</v>
      </c>
      <c r="K12" s="49">
        <v>7.2621355233731499</v>
      </c>
      <c r="L12" s="50">
        <v>11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5.75</v>
      </c>
      <c r="I13" s="44"/>
      <c r="J13" s="12">
        <v>2007</v>
      </c>
      <c r="K13" s="49">
        <v>7.3332547008022972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7.3221271036394784</v>
      </c>
      <c r="L14" s="50">
        <v>15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8.7058411951195893</v>
      </c>
      <c r="G15" s="11">
        <f>INDEX('Subnational Data'!Y:Y, MATCH(K1,'Subnational Data'!A:A,0))</f>
        <v>12</v>
      </c>
      <c r="H15" s="10">
        <f>INDEX('Subnational Data'!AJ:AJ, MATCH(K1,'Subnational Data'!A:A,0))</f>
        <v>3.0021566763128438</v>
      </c>
      <c r="I15" s="44"/>
      <c r="J15" s="12">
        <v>2005</v>
      </c>
      <c r="K15" s="49">
        <v>7.2454821734848762</v>
      </c>
      <c r="L15" s="50">
        <v>16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5.8709505090036025</v>
      </c>
      <c r="G16" s="11">
        <f>INDEX('Subnational Data'!Z:Z, MATCH(K1,'Subnational Data'!A:A,0))</f>
        <v>22</v>
      </c>
      <c r="H16" s="10">
        <f>INDEX('Subnational Data'!AK:AK, MATCH(K1,'Subnational Data'!A:A,0))</f>
        <v>3.3302623181297299</v>
      </c>
      <c r="I16" s="44"/>
      <c r="J16" s="12">
        <v>2004</v>
      </c>
      <c r="K16" s="49">
        <v>6.9198155877048988</v>
      </c>
      <c r="L16" s="50">
        <v>24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6.8871077292521043</v>
      </c>
      <c r="L17" s="51">
        <v>23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6.9608851911649934</v>
      </c>
      <c r="L18" s="51">
        <v>22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7.7524902636547735</v>
      </c>
      <c r="G19" s="11">
        <f>INDEX('Subnational Data'!H:H, MATCH(K1,'Subnational Data'!A:A,0))</f>
        <v>12</v>
      </c>
      <c r="H19" s="11"/>
      <c r="I19" s="45"/>
      <c r="J19" s="12">
        <v>2001</v>
      </c>
      <c r="K19" s="49">
        <v>7.0514153408971474</v>
      </c>
      <c r="L19" s="51">
        <v>21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8.0095813421910798</v>
      </c>
      <c r="G20" s="11">
        <f>INDEX('Subnational Data'!AA:AA, MATCH(K1,'Subnational Data'!A:A,0))</f>
        <v>27</v>
      </c>
      <c r="H20" s="10">
        <f>INDEX('Subnational Data'!AL:AL, MATCH(K1,'Subnational Data'!A:A,0))</f>
        <v>36.969565474710066</v>
      </c>
      <c r="I20" s="44"/>
      <c r="J20" s="12">
        <v>2000</v>
      </c>
      <c r="K20" s="49">
        <v>7.1191710408460835</v>
      </c>
      <c r="L20" s="51">
        <v>22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6.1563937692029693</v>
      </c>
      <c r="G21" s="11">
        <f>INDEX('Subnational Data'!AB:AB, MATCH(K1,'Subnational Data'!A:A,0))</f>
        <v>38</v>
      </c>
      <c r="H21" s="10">
        <f>INDEX('Subnational Data'!AM:AM, MATCH(K1,'Subnational Data'!A:A,0))</f>
        <v>11.43682762637394</v>
      </c>
      <c r="I21" s="44"/>
      <c r="J21" s="12">
        <v>1999</v>
      </c>
      <c r="K21" s="49">
        <v>7.1072120648689214</v>
      </c>
      <c r="L21" s="51">
        <v>19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9.0914956795702722</v>
      </c>
      <c r="G22" s="11">
        <f>INDEX('Subnational Data'!AC:AC, MATCH(K1,'Subnational Data'!A:A,0))</f>
        <v>5</v>
      </c>
      <c r="H22" s="10">
        <f>INDEX('Subnational Data'!AN:AN, MATCH(K1,'Subnational Data'!A:A,0))</f>
        <v>4.0999999999999996</v>
      </c>
      <c r="I22" s="44"/>
      <c r="J22" s="12">
        <v>1998</v>
      </c>
      <c r="K22" s="49">
        <v>7.1157542074529658</v>
      </c>
      <c r="L22" s="51">
        <v>20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36"/>
  <sheetViews>
    <sheetView topLeftCell="A7" workbookViewId="0">
      <selection activeCell="N24" sqref="N24"/>
    </sheetView>
  </sheetViews>
  <sheetFormatPr baseColWidth="10" defaultColWidth="11" defaultRowHeight="16"/>
  <cols>
    <col min="5" max="5" width="15.1640625" customWidth="1"/>
    <col min="6" max="6" width="5.6640625" bestFit="1" customWidth="1"/>
    <col min="7" max="7" width="5.1640625" bestFit="1" customWidth="1"/>
    <col min="8" max="8" width="9.6640625" customWidth="1"/>
    <col min="9" max="9" width="3.6640625" customWidth="1"/>
    <col min="10" max="10" width="5.1640625" bestFit="1" customWidth="1"/>
    <col min="11" max="11" width="13.6640625" customWidth="1"/>
    <col min="12" max="12" width="12.832031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208</v>
      </c>
      <c r="L1" s="96"/>
      <c r="M1" s="1" t="s">
        <v>269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209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7.0716732675813576</v>
      </c>
      <c r="G5" s="11">
        <f>INDEX('Subnational Data'!F:F, MATCH(K1,'Subnational Data'!A:A,0))</f>
        <v>21</v>
      </c>
      <c r="H5" s="11"/>
      <c r="I5" s="45"/>
      <c r="J5" s="12">
        <v>2015</v>
      </c>
      <c r="K5" s="49">
        <v>7.4029855729758465</v>
      </c>
      <c r="L5" s="50">
        <v>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7.0490145073719841</v>
      </c>
      <c r="G6" s="11">
        <f>INDEX('Subnational Data'!T:T, MATCH(K1,'Subnational Data'!A:A,0))</f>
        <v>25</v>
      </c>
      <c r="H6" s="10">
        <f>INDEX('Subnational Data'!AD:AD, MATCH(K1,'Subnational Data'!A:A,0))</f>
        <v>15.291640179044069</v>
      </c>
      <c r="I6" s="44"/>
      <c r="J6" s="12">
        <v>2014</v>
      </c>
      <c r="K6" s="49">
        <v>7.5565905017042097</v>
      </c>
      <c r="L6" s="50">
        <v>7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7.3886301675244024</v>
      </c>
      <c r="G7" s="11">
        <f>INDEX('Subnational Data'!U:U, MATCH(K1,'Subnational Data'!A:A,0))</f>
        <v>32</v>
      </c>
      <c r="H7" s="10">
        <f>INDEX('Subnational Data'!AE:AE, MATCH(K1,'Subnational Data'!A:A,0))</f>
        <v>0.4033022014106824</v>
      </c>
      <c r="I7" s="44"/>
      <c r="J7" s="12">
        <v>2013</v>
      </c>
      <c r="K7" s="49">
        <v>7.4437209865881639</v>
      </c>
      <c r="L7" s="50">
        <v>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6.7773751278476855</v>
      </c>
      <c r="G8" s="11">
        <f>INDEX('Subnational Data'!V:V, MATCH(K1,'Subnational Data'!A:A,0))</f>
        <v>17</v>
      </c>
      <c r="H8" s="10">
        <f>INDEX('Subnational Data'!AF:AF,MATCH(K1,'Subnational Data'!A:A,0))</f>
        <v>1.745690980784528</v>
      </c>
      <c r="I8" s="44"/>
      <c r="J8" s="12">
        <v>2012</v>
      </c>
      <c r="K8" s="49">
        <v>7.6028393939463514</v>
      </c>
      <c r="L8" s="50">
        <v>6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7.197941826235664</v>
      </c>
      <c r="L9" s="50">
        <v>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7.1405187332381876</v>
      </c>
      <c r="L10" s="50">
        <v>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6.9639316108900697</v>
      </c>
      <c r="G11" s="11">
        <f>INDEX('Subnational Data'!G:G, MATCH(K1,'Subnational Data'!A:A,0))</f>
        <v>17</v>
      </c>
      <c r="H11" s="11"/>
      <c r="I11" s="45"/>
      <c r="J11" s="12">
        <v>2009</v>
      </c>
      <c r="K11" s="49">
        <v>6.8933033948515883</v>
      </c>
      <c r="L11" s="50">
        <v>16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6.5747843538083606</v>
      </c>
      <c r="G12" s="11">
        <f>INDEX('Subnational Data'!W:W, MATCH(K1,'Subnational Data'!A:A,0))</f>
        <v>18</v>
      </c>
      <c r="H12" s="10">
        <f>INDEX('Subnational Data'!AG:AG, MATCH(K1,'Subnational Data'!A:A,0))</f>
        <v>2.5389891892473915</v>
      </c>
      <c r="I12" s="44"/>
      <c r="J12" s="12">
        <v>2008</v>
      </c>
      <c r="K12" s="49">
        <v>7.2675316613329519</v>
      </c>
      <c r="L12" s="50">
        <v>11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9</v>
      </c>
      <c r="G13" s="11">
        <f>INDEX('Subnational Data'!X:X, MATCH(K1,'Subnational Data'!A:A,0))</f>
        <v>10</v>
      </c>
      <c r="H13" s="10">
        <f>INDEX('Subnational Data'!AH:AH, MATCH(K1,'Subnational Data'!A:A,0))</f>
        <v>3.22</v>
      </c>
      <c r="I13" s="44"/>
      <c r="J13" s="12">
        <v>2007</v>
      </c>
      <c r="K13" s="49">
        <v>7.3356917834340365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405100</v>
      </c>
      <c r="I14" s="46"/>
      <c r="J14" s="12">
        <v>2006</v>
      </c>
      <c r="K14" s="49">
        <v>7.2459953532536234</v>
      </c>
      <c r="L14" s="50">
        <v>19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9.3142169043650824</v>
      </c>
      <c r="G15" s="11">
        <f>INDEX('Subnational Data'!Y:Y, MATCH(K1,'Subnational Data'!A:A,0))</f>
        <v>7</v>
      </c>
      <c r="H15" s="10">
        <f>INDEX('Subnational Data'!AJ:AJ, MATCH(K1,'Subnational Data'!A:A,0))</f>
        <v>2.4053914474295062</v>
      </c>
      <c r="I15" s="44"/>
      <c r="J15" s="12">
        <v>2005</v>
      </c>
      <c r="K15" s="49">
        <v>7.1307610265285994</v>
      </c>
      <c r="L15" s="50">
        <v>20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2.9667251853868333</v>
      </c>
      <c r="G16" s="11">
        <f>INDEX('Subnational Data'!Z:Z, MATCH(K1,'Subnational Data'!A:A,0))</f>
        <v>46</v>
      </c>
      <c r="H16" s="10">
        <f>INDEX('Subnational Data'!AK:AK, MATCH(K1,'Subnational Data'!A:A,0))</f>
        <v>5.1211374962996521</v>
      </c>
      <c r="I16" s="44"/>
      <c r="J16" s="12">
        <v>2004</v>
      </c>
      <c r="K16" s="49">
        <v>7.1074482099444962</v>
      </c>
      <c r="L16" s="50">
        <v>18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7.1507104335690377</v>
      </c>
      <c r="L17" s="51">
        <v>15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7.0908388066010701</v>
      </c>
      <c r="L18" s="51">
        <v>19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8.1733518404561085</v>
      </c>
      <c r="G19" s="11">
        <f>INDEX('Subnational Data'!H:H, MATCH(K1,'Subnational Data'!A:A,0))</f>
        <v>1</v>
      </c>
      <c r="H19" s="11"/>
      <c r="I19" s="45"/>
      <c r="J19" s="12">
        <v>2001</v>
      </c>
      <c r="K19" s="49">
        <v>7.0480540267557528</v>
      </c>
      <c r="L19" s="51">
        <v>22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9.595889376970252</v>
      </c>
      <c r="G20" s="11">
        <f>INDEX('Subnational Data'!AA:AA, MATCH(K1,'Subnational Data'!A:A,0))</f>
        <v>1</v>
      </c>
      <c r="H20" s="10">
        <f>INDEX('Subnational Data'!AL:AL, MATCH(K1,'Subnational Data'!A:A,0))</f>
        <v>26.949600667660174</v>
      </c>
      <c r="I20" s="44"/>
      <c r="J20" s="12">
        <v>2000</v>
      </c>
      <c r="K20" s="49">
        <v>6.9856560002747345</v>
      </c>
      <c r="L20" s="51">
        <v>25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6.5760983059876743</v>
      </c>
      <c r="G21" s="11">
        <f>INDEX('Subnational Data'!AB:AB, MATCH(K1,'Subnational Data'!A:A,0))</f>
        <v>33</v>
      </c>
      <c r="H21" s="10">
        <f>INDEX('Subnational Data'!AM:AM, MATCH(K1,'Subnational Data'!A:A,0))</f>
        <v>11.062497918955815</v>
      </c>
      <c r="I21" s="44"/>
      <c r="J21" s="12">
        <v>1999</v>
      </c>
      <c r="K21" s="49">
        <v>6.7507729864581307</v>
      </c>
      <c r="L21" s="51">
        <v>28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8.3480678384104028</v>
      </c>
      <c r="G22" s="11">
        <f>INDEX('Subnational Data'!AC:AC, MATCH(K1,'Subnational Data'!A:A,0))</f>
        <v>9</v>
      </c>
      <c r="H22" s="10">
        <f>INDEX('Subnational Data'!AN:AN, MATCH(K1,'Subnational Data'!A:A,0))</f>
        <v>6.8</v>
      </c>
      <c r="I22" s="44"/>
      <c r="J22" s="12">
        <v>1998</v>
      </c>
      <c r="K22" s="49">
        <v>6.8264829429069138</v>
      </c>
      <c r="L22" s="51">
        <v>28</v>
      </c>
      <c r="M22" s="38">
        <v>6.909618827109175</v>
      </c>
    </row>
    <row r="23" spans="1:13">
      <c r="K23" s="15"/>
      <c r="L23" s="15"/>
      <c r="M23" s="15"/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36"/>
  <sheetViews>
    <sheetView topLeftCell="A9" workbookViewId="0">
      <selection activeCell="N29" sqref="N29"/>
    </sheetView>
  </sheetViews>
  <sheetFormatPr baseColWidth="10" defaultColWidth="11" defaultRowHeight="16"/>
  <cols>
    <col min="5" max="5" width="15" customWidth="1"/>
    <col min="6" max="6" width="5.6640625" bestFit="1" customWidth="1"/>
    <col min="7" max="7" width="5.1640625" bestFit="1" customWidth="1"/>
    <col min="8" max="8" width="10.1640625" customWidth="1"/>
    <col min="9" max="9" width="4" customWidth="1"/>
    <col min="10" max="10" width="5.6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210</v>
      </c>
      <c r="L1" s="96"/>
      <c r="M1" s="1" t="s">
        <v>270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143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213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6.1421934143296468</v>
      </c>
      <c r="G5" s="11">
        <f>INDEX('Subnational Data'!F:F, MATCH(K1,'Subnational Data'!A:A,0))</f>
        <v>41</v>
      </c>
      <c r="H5" s="11"/>
      <c r="I5" s="45"/>
      <c r="J5" s="12">
        <v>2015</v>
      </c>
      <c r="K5" s="49">
        <v>6.7245419641425963</v>
      </c>
      <c r="L5" s="50">
        <v>35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7.0773376174240035</v>
      </c>
      <c r="G6" s="11">
        <f>INDEX('Subnational Data'!T:T, MATCH(K1,'Subnational Data'!A:A,0))</f>
        <v>22</v>
      </c>
      <c r="H6" s="10">
        <f>INDEX('Subnational Data'!AD:AD, MATCH(K1,'Subnational Data'!A:A,0))</f>
        <v>15.229075784685289</v>
      </c>
      <c r="I6" s="44"/>
      <c r="J6" s="12">
        <v>2014</v>
      </c>
      <c r="K6" s="49">
        <v>6.4434209921628423</v>
      </c>
      <c r="L6" s="50">
        <v>39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8.0566272639723966</v>
      </c>
      <c r="G7" s="11">
        <f>INDEX('Subnational Data'!U:U, MATCH(K1,'Subnational Data'!A:A,0))</f>
        <v>23</v>
      </c>
      <c r="H7" s="10">
        <f>INDEX('Subnational Data'!AE:AE, MATCH(K1,'Subnational Data'!A:A,0))</f>
        <v>0.31844267695360184</v>
      </c>
      <c r="I7" s="44"/>
      <c r="J7" s="12">
        <v>2013</v>
      </c>
      <c r="K7" s="49">
        <v>6.3597429298833488</v>
      </c>
      <c r="L7" s="50">
        <v>39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3.2926153615925418</v>
      </c>
      <c r="G8" s="11">
        <f>INDEX('Subnational Data'!V:V, MATCH(K1,'Subnational Data'!A:A,0))</f>
        <v>47</v>
      </c>
      <c r="H8" s="10">
        <f>INDEX('Subnational Data'!AF:AF,MATCH(K1,'Subnational Data'!A:A,0))</f>
        <v>3.3627976028296347</v>
      </c>
      <c r="I8" s="44"/>
      <c r="J8" s="12">
        <v>2012</v>
      </c>
      <c r="K8" s="49">
        <v>6.3412303358331075</v>
      </c>
      <c r="L8" s="50">
        <v>41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6.0851120772397236</v>
      </c>
      <c r="L9" s="50">
        <v>44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5.8691006519003572</v>
      </c>
      <c r="L10" s="50">
        <v>45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6.7308841031144659</v>
      </c>
      <c r="G11" s="11">
        <f>INDEX('Subnational Data'!G:G, MATCH(K1,'Subnational Data'!A:A,0))</f>
        <v>26</v>
      </c>
      <c r="H11" s="11"/>
      <c r="I11" s="45"/>
      <c r="J11" s="12">
        <v>2009</v>
      </c>
      <c r="K11" s="49">
        <v>5.9332058200528373</v>
      </c>
      <c r="L11" s="50">
        <v>46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5.6892035095670437</v>
      </c>
      <c r="G12" s="11">
        <f>INDEX('Subnational Data'!W:W, MATCH(K1,'Subnational Data'!A:A,0))</f>
        <v>27</v>
      </c>
      <c r="H12" s="10">
        <f>INDEX('Subnational Data'!AG:AG, MATCH(K1,'Subnational Data'!A:A,0))</f>
        <v>3.1661853149837134</v>
      </c>
      <c r="I12" s="44"/>
      <c r="J12" s="12">
        <v>2008</v>
      </c>
      <c r="K12" s="49">
        <v>6.1555974697151079</v>
      </c>
      <c r="L12" s="50">
        <v>45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5.33</v>
      </c>
      <c r="I13" s="44"/>
      <c r="J13" s="12">
        <v>2007</v>
      </c>
      <c r="K13" s="49">
        <v>6.1454370157588878</v>
      </c>
      <c r="L13" s="50">
        <v>48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208500</v>
      </c>
      <c r="I14" s="46"/>
      <c r="J14" s="12">
        <v>2006</v>
      </c>
      <c r="K14" s="49">
        <v>6.2322556854835325</v>
      </c>
      <c r="L14" s="50">
        <v>46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8.2519840403233005</v>
      </c>
      <c r="G15" s="11">
        <f>INDEX('Subnational Data'!Y:Y, MATCH(K1,'Subnational Data'!A:A,0))</f>
        <v>20</v>
      </c>
      <c r="H15" s="10">
        <f>INDEX('Subnational Data'!AJ:AJ, MATCH(K1,'Subnational Data'!A:A,0))</f>
        <v>3.4473522433716437</v>
      </c>
      <c r="I15" s="44"/>
      <c r="J15" s="12">
        <v>2005</v>
      </c>
      <c r="K15" s="49">
        <v>6.2025270169639404</v>
      </c>
      <c r="L15" s="50">
        <v>45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4.9823488625675179</v>
      </c>
      <c r="G16" s="11">
        <f>INDEX('Subnational Data'!Z:Z, MATCH(K1,'Subnational Data'!A:A,0))</f>
        <v>34</v>
      </c>
      <c r="H16" s="10">
        <f>INDEX('Subnational Data'!AK:AK, MATCH(K1,'Subnational Data'!A:A,0))</f>
        <v>3.8782138213903292</v>
      </c>
      <c r="I16" s="44"/>
      <c r="J16" s="12">
        <v>2004</v>
      </c>
      <c r="K16" s="49">
        <v>6.074255320171563</v>
      </c>
      <c r="L16" s="50">
        <v>43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6.0227197299124926</v>
      </c>
      <c r="L17" s="51">
        <v>45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6.067827314926233</v>
      </c>
      <c r="L18" s="51">
        <v>45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7.3005483749836779</v>
      </c>
      <c r="G19" s="11">
        <f>INDEX('Subnational Data'!H:H, MATCH(K1,'Subnational Data'!A:A,0))</f>
        <v>30</v>
      </c>
      <c r="H19" s="11"/>
      <c r="I19" s="45"/>
      <c r="J19" s="12">
        <v>2001</v>
      </c>
      <c r="K19" s="49">
        <v>6.217412311623268</v>
      </c>
      <c r="L19" s="51">
        <v>43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7.7443961584453955</v>
      </c>
      <c r="G20" s="11">
        <f>INDEX('Subnational Data'!AA:AA, MATCH(K1,'Subnational Data'!A:A,0))</f>
        <v>36</v>
      </c>
      <c r="H20" s="10">
        <f>INDEX('Subnational Data'!AL:AL, MATCH(K1,'Subnational Data'!A:A,0))</f>
        <v>38.644616064019282</v>
      </c>
      <c r="I20" s="44"/>
      <c r="J20" s="12">
        <v>2000</v>
      </c>
      <c r="K20" s="49">
        <v>6.4932716167129625</v>
      </c>
      <c r="L20" s="51">
        <v>39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7.860258187935635</v>
      </c>
      <c r="G21" s="11">
        <f>INDEX('Subnational Data'!AB:AB, MATCH(K1,'Subnational Data'!A:A,0))</f>
        <v>12</v>
      </c>
      <c r="H21" s="10">
        <f>INDEX('Subnational Data'!AM:AM, MATCH(K1,'Subnational Data'!A:A,0))</f>
        <v>9.9171703116579764</v>
      </c>
      <c r="I21" s="44"/>
      <c r="J21" s="12">
        <v>1999</v>
      </c>
      <c r="K21" s="49">
        <v>6.4449653885658114</v>
      </c>
      <c r="L21" s="51">
        <v>40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6.296990778570005</v>
      </c>
      <c r="G22" s="11">
        <f>INDEX('Subnational Data'!AC:AC, MATCH(K1,'Subnational Data'!A:A,0))</f>
        <v>35</v>
      </c>
      <c r="H22" s="10">
        <f>INDEX('Subnational Data'!AN:AN, MATCH(K1,'Subnational Data'!A:A,0))</f>
        <v>13.6</v>
      </c>
      <c r="I22" s="44"/>
      <c r="J22" s="12">
        <v>1998</v>
      </c>
      <c r="K22" s="49">
        <v>6.4194078104564083</v>
      </c>
      <c r="L22" s="51">
        <v>40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36"/>
  <sheetViews>
    <sheetView topLeftCell="A6" workbookViewId="0">
      <selection activeCell="N24" sqref="N24"/>
    </sheetView>
  </sheetViews>
  <sheetFormatPr baseColWidth="10" defaultColWidth="11" defaultRowHeight="16"/>
  <cols>
    <col min="5" max="5" width="14.5" customWidth="1"/>
    <col min="6" max="6" width="5.6640625" bestFit="1" customWidth="1"/>
    <col min="7" max="7" width="5.1640625" bestFit="1" customWidth="1"/>
    <col min="8" max="8" width="9.1640625" customWidth="1"/>
    <col min="9" max="9" width="3.6640625" customWidth="1"/>
    <col min="10" max="10" width="5.6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211</v>
      </c>
      <c r="L1" s="96"/>
      <c r="M1" s="1" t="s">
        <v>185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274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212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7.8369822789291925</v>
      </c>
      <c r="G5" s="11">
        <f>INDEX('Subnational Data'!F:F, MATCH(K1,'Subnational Data'!A:A,0))</f>
        <v>6</v>
      </c>
      <c r="H5" s="11"/>
      <c r="I5" s="45"/>
      <c r="J5" s="12">
        <v>2015</v>
      </c>
      <c r="K5" s="49">
        <v>7.497244953675744</v>
      </c>
      <c r="L5" s="50">
        <v>7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7.9448274271043093</v>
      </c>
      <c r="G6" s="11">
        <f>INDEX('Subnational Data'!T:T, MATCH(K1,'Subnational Data'!A:A,0))</f>
        <v>5</v>
      </c>
      <c r="H6" s="10">
        <f>INDEX('Subnational Data'!AD:AD, MATCH(K1,'Subnational Data'!A:A,0))</f>
        <v>13.312832319353218</v>
      </c>
      <c r="I6" s="44"/>
      <c r="J6" s="12">
        <v>2014</v>
      </c>
      <c r="K6" s="49">
        <v>7.4645580916223695</v>
      </c>
      <c r="L6" s="50">
        <v>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8.4047412745478063</v>
      </c>
      <c r="G7" s="11">
        <f>INDEX('Subnational Data'!U:U, MATCH(K1,'Subnational Data'!A:A,0))</f>
        <v>18</v>
      </c>
      <c r="H7" s="10">
        <f>INDEX('Subnational Data'!AE:AE, MATCH(K1,'Subnational Data'!A:A,0))</f>
        <v>0.27421974611848859</v>
      </c>
      <c r="I7" s="44"/>
      <c r="J7" s="12">
        <v>2013</v>
      </c>
      <c r="K7" s="49">
        <v>7.2973793785994561</v>
      </c>
      <c r="L7" s="50">
        <v>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7.1613781351354602</v>
      </c>
      <c r="G8" s="11">
        <f>INDEX('Subnational Data'!V:V, MATCH(K1,'Subnational Data'!A:A,0))</f>
        <v>10</v>
      </c>
      <c r="H8" s="10">
        <f>INDEX('Subnational Data'!AF:AF,MATCH(K1,'Subnational Data'!A:A,0))</f>
        <v>1.5674939607249163</v>
      </c>
      <c r="I8" s="44"/>
      <c r="J8" s="12">
        <v>2012</v>
      </c>
      <c r="K8" s="49">
        <v>7.2176698599807674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7.1239153337811318</v>
      </c>
      <c r="L9" s="50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6.9640960830288732</v>
      </c>
      <c r="L10" s="50">
        <v>12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7.2609508190547896</v>
      </c>
      <c r="G11" s="11">
        <f>INDEX('Subnational Data'!G:G, MATCH(K1,'Subnational Data'!A:A,0))</f>
        <v>8</v>
      </c>
      <c r="H11" s="11"/>
      <c r="I11" s="45"/>
      <c r="J11" s="12">
        <v>2009</v>
      </c>
      <c r="K11" s="49">
        <v>6.9223292095223483</v>
      </c>
      <c r="L11" s="50">
        <v>16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6.8033097042929134</v>
      </c>
      <c r="G12" s="11">
        <f>INDEX('Subnational Data'!W:W, MATCH(K1,'Subnational Data'!A:A,0))</f>
        <v>14</v>
      </c>
      <c r="H12" s="10">
        <f>INDEX('Subnational Data'!AG:AG, MATCH(K1,'Subnational Data'!A:A,0))</f>
        <v>2.3771403694716664</v>
      </c>
      <c r="I12" s="44"/>
      <c r="J12" s="12">
        <v>2008</v>
      </c>
      <c r="K12" s="49">
        <v>7.4247620861830912</v>
      </c>
      <c r="L12" s="50">
        <v>8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5.25</v>
      </c>
      <c r="I13" s="44"/>
      <c r="J13" s="12">
        <v>2007</v>
      </c>
      <c r="K13" s="49">
        <v>7.3163527437746003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8700</v>
      </c>
      <c r="I14" s="46"/>
      <c r="J14" s="12">
        <v>2006</v>
      </c>
      <c r="K14" s="49">
        <v>7.3215375109672394</v>
      </c>
      <c r="L14" s="50">
        <v>15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9.6601119047716661</v>
      </c>
      <c r="G15" s="11">
        <f>INDEX('Subnational Data'!Y:Y, MATCH(K1,'Subnational Data'!A:A,0))</f>
        <v>1</v>
      </c>
      <c r="H15" s="10">
        <f>INDEX('Subnational Data'!AJ:AJ, MATCH(K1,'Subnational Data'!A:A,0))</f>
        <v>2.0660976427126219</v>
      </c>
      <c r="I15" s="44"/>
      <c r="J15" s="12">
        <v>2005</v>
      </c>
      <c r="K15" s="49">
        <v>7.2425976080535861</v>
      </c>
      <c r="L15" s="50">
        <v>16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5.5803816671545761</v>
      </c>
      <c r="G16" s="11">
        <f>INDEX('Subnational Data'!Z:Z, MATCH(K1,'Subnational Data'!A:A,0))</f>
        <v>27</v>
      </c>
      <c r="H16" s="10">
        <f>INDEX('Subnational Data'!AK:AK, MATCH(K1,'Subnational Data'!A:A,0))</f>
        <v>3.5094400569179034</v>
      </c>
      <c r="I16" s="44"/>
      <c r="J16" s="12">
        <v>2004</v>
      </c>
      <c r="K16" s="49">
        <v>7.1093084076668482</v>
      </c>
      <c r="L16" s="50">
        <v>18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6.968536009592543</v>
      </c>
      <c r="L17" s="51">
        <v>21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6.8240437976035357</v>
      </c>
      <c r="L18" s="51">
        <v>27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7.3938017630432498</v>
      </c>
      <c r="G19" s="11">
        <f>INDEX('Subnational Data'!H:H, MATCH(K1,'Subnational Data'!A:A,0))</f>
        <v>26</v>
      </c>
      <c r="H19" s="11"/>
      <c r="I19" s="45"/>
      <c r="J19" s="12">
        <v>2001</v>
      </c>
      <c r="K19" s="49">
        <v>6.9934682931885446</v>
      </c>
      <c r="L19" s="51">
        <v>22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8.6290386291469989</v>
      </c>
      <c r="G20" s="11">
        <f>INDEX('Subnational Data'!AA:AA, MATCH(K1,'Subnational Data'!A:A,0))</f>
        <v>16</v>
      </c>
      <c r="H20" s="10">
        <f>INDEX('Subnational Data'!AL:AL, MATCH(K1,'Subnational Data'!A:A,0))</f>
        <v>33.05674395538076</v>
      </c>
      <c r="I20" s="44"/>
      <c r="J20" s="12">
        <v>2000</v>
      </c>
      <c r="K20" s="49">
        <v>7.1287134965004455</v>
      </c>
      <c r="L20" s="51">
        <v>22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4.6590261408299742</v>
      </c>
      <c r="G21" s="11">
        <f>INDEX('Subnational Data'!AB:AB, MATCH(K1,'Subnational Data'!A:A,0))</f>
        <v>45</v>
      </c>
      <c r="H21" s="10">
        <f>INDEX('Subnational Data'!AM:AM, MATCH(K1,'Subnational Data'!A:A,0))</f>
        <v>12.772312800111193</v>
      </c>
      <c r="I21" s="44"/>
      <c r="J21" s="12">
        <v>1999</v>
      </c>
      <c r="K21" s="49">
        <v>6.8584254963248021</v>
      </c>
      <c r="L21" s="51">
        <v>24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8.8933405191527743</v>
      </c>
      <c r="G22" s="11">
        <f>INDEX('Subnational Data'!AC:AC, MATCH(K1,'Subnational Data'!A:A,0))</f>
        <v>6</v>
      </c>
      <c r="H22" s="10">
        <f>INDEX('Subnational Data'!AN:AN, MATCH(K1,'Subnational Data'!A:A,0))</f>
        <v>7.4</v>
      </c>
      <c r="I22" s="44"/>
      <c r="J22" s="12">
        <v>1998</v>
      </c>
      <c r="K22" s="49">
        <v>6.9214077139734842</v>
      </c>
      <c r="L22" s="51">
        <v>27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36"/>
  <sheetViews>
    <sheetView topLeftCell="A6" workbookViewId="0">
      <selection activeCell="N25" sqref="N25"/>
    </sheetView>
  </sheetViews>
  <sheetFormatPr baseColWidth="10" defaultColWidth="11" defaultRowHeight="16"/>
  <cols>
    <col min="5" max="5" width="14.6640625" customWidth="1"/>
    <col min="6" max="6" width="5.6640625" bestFit="1" customWidth="1"/>
    <col min="7" max="7" width="5.1640625" bestFit="1" customWidth="1"/>
    <col min="9" max="9" width="3.83203125" customWidth="1"/>
    <col min="10" max="10" width="5.332031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214</v>
      </c>
      <c r="L1" s="96"/>
      <c r="M1" s="1" t="s">
        <v>181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131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215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5.7495364920564969</v>
      </c>
      <c r="G5" s="11">
        <f>INDEX('Subnational Data'!F:F, MATCH(K1,'Subnational Data'!A:A,0))</f>
        <v>45</v>
      </c>
      <c r="H5" s="11"/>
      <c r="I5" s="45"/>
      <c r="J5" s="12">
        <v>2015</v>
      </c>
      <c r="K5" s="49">
        <v>6.4534339109542138</v>
      </c>
      <c r="L5" s="50">
        <v>40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5.3144736209147272</v>
      </c>
      <c r="G6" s="11">
        <f>INDEX('Subnational Data'!T:T, MATCH(K1,'Subnational Data'!A:A,0))</f>
        <v>43</v>
      </c>
      <c r="H6" s="10">
        <f>INDEX('Subnational Data'!AD:AD, MATCH(K1,'Subnational Data'!A:A,0))</f>
        <v>19.123157969725586</v>
      </c>
      <c r="I6" s="44"/>
      <c r="J6" s="12">
        <v>2014</v>
      </c>
      <c r="K6" s="49">
        <v>6.3935015841899734</v>
      </c>
      <c r="L6" s="50">
        <v>39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8.0151127227339067</v>
      </c>
      <c r="G7" s="11">
        <f>INDEX('Subnational Data'!U:U, MATCH(K1,'Subnational Data'!A:A,0))</f>
        <v>25</v>
      </c>
      <c r="H7" s="10">
        <f>INDEX('Subnational Data'!AE:AE, MATCH(K1,'Subnational Data'!A:A,0))</f>
        <v>0.32371650860090223</v>
      </c>
      <c r="I7" s="44"/>
      <c r="J7" s="12">
        <v>2013</v>
      </c>
      <c r="K7" s="49">
        <v>6.3239414821406301</v>
      </c>
      <c r="L7" s="50">
        <v>42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3.9190231325208593</v>
      </c>
      <c r="G8" s="11">
        <f>INDEX('Subnational Data'!V:V, MATCH(K1,'Subnational Data'!A:A,0))</f>
        <v>45</v>
      </c>
      <c r="H8" s="10">
        <f>INDEX('Subnational Data'!AF:AF,MATCH(K1,'Subnational Data'!A:A,0))</f>
        <v>3.0721123842163385</v>
      </c>
      <c r="I8" s="44"/>
      <c r="J8" s="12">
        <v>2012</v>
      </c>
      <c r="K8" s="49">
        <v>6.1663240774344663</v>
      </c>
      <c r="L8" s="50">
        <v>44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5.9206352414029597</v>
      </c>
      <c r="L9" s="50">
        <v>46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5.77930396824945</v>
      </c>
      <c r="L10" s="50">
        <v>47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6.8310820035707707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6.0436735598162663</v>
      </c>
      <c r="L11" s="50">
        <v>45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2.5909378662831744</v>
      </c>
      <c r="G12" s="11">
        <f>INDEX('Subnational Data'!W:W, MATCH(K1,'Subnational Data'!A:A,0))</f>
        <v>49</v>
      </c>
      <c r="H12" s="10">
        <f>INDEX('Subnational Data'!AG:AG, MATCH(K1,'Subnational Data'!A:A,0))</f>
        <v>5.3604742052705907</v>
      </c>
      <c r="I12" s="44"/>
      <c r="J12" s="12">
        <v>2008</v>
      </c>
      <c r="K12" s="49">
        <v>6.5046116435827095</v>
      </c>
      <c r="L12" s="50">
        <v>37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9.9</v>
      </c>
      <c r="I13" s="44"/>
      <c r="J13" s="12">
        <v>2007</v>
      </c>
      <c r="K13" s="49">
        <v>6.5347149285894366</v>
      </c>
      <c r="L13" s="50">
        <v>38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125000</v>
      </c>
      <c r="I14" s="46"/>
      <c r="J14" s="12">
        <v>2006</v>
      </c>
      <c r="K14" s="49">
        <v>6.5694698666084719</v>
      </c>
      <c r="L14" s="50">
        <v>37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7.2647623410865698</v>
      </c>
      <c r="G15" s="11">
        <f>INDEX('Subnational Data'!Y:Y, MATCH(K1,'Subnational Data'!A:A,0))</f>
        <v>37</v>
      </c>
      <c r="H15" s="10">
        <f>INDEX('Subnational Data'!AJ:AJ, MATCH(K1,'Subnational Data'!A:A,0))</f>
        <v>4.4157334169629667</v>
      </c>
      <c r="I15" s="44"/>
      <c r="J15" s="12">
        <v>2005</v>
      </c>
      <c r="K15" s="49">
        <v>6.4074398191901176</v>
      </c>
      <c r="L15" s="50">
        <v>40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9.4686278069133376</v>
      </c>
      <c r="G16" s="11">
        <f>INDEX('Subnational Data'!Z:Z, MATCH(K1,'Subnational Data'!A:A,0))</f>
        <v>1</v>
      </c>
      <c r="H16" s="10">
        <f>INDEX('Subnational Data'!AK:AK, MATCH(K1,'Subnational Data'!A:A,0))</f>
        <v>1.1117736493964723</v>
      </c>
      <c r="I16" s="44"/>
      <c r="J16" s="12">
        <v>2004</v>
      </c>
      <c r="K16" s="49">
        <v>6.1472306155480476</v>
      </c>
      <c r="L16" s="50">
        <v>43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6.1466793167594842</v>
      </c>
      <c r="L17" s="51">
        <v>44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6.2163745951227964</v>
      </c>
      <c r="L18" s="51">
        <v>42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6.7796832372353748</v>
      </c>
      <c r="G19" s="11">
        <f>INDEX('Subnational Data'!H:H, MATCH(K1,'Subnational Data'!A:A,0))</f>
        <v>43</v>
      </c>
      <c r="H19" s="11"/>
      <c r="I19" s="45"/>
      <c r="J19" s="12">
        <v>2001</v>
      </c>
      <c r="K19" s="49">
        <v>6.2677536002731955</v>
      </c>
      <c r="L19" s="51">
        <v>42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6.9129474439079637</v>
      </c>
      <c r="G20" s="11">
        <f>INDEX('Subnational Data'!AA:AA, MATCH(K1,'Subnational Data'!A:A,0))</f>
        <v>49</v>
      </c>
      <c r="H20" s="10">
        <f>INDEX('Subnational Data'!AL:AL, MATCH(K1,'Subnational Data'!A:A,0))</f>
        <v>43.896488131660732</v>
      </c>
      <c r="I20" s="44"/>
      <c r="J20" s="12">
        <v>2000</v>
      </c>
      <c r="K20" s="49">
        <v>6.3308236932089104</v>
      </c>
      <c r="L20" s="51">
        <v>42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7.5851119348627547</v>
      </c>
      <c r="G21" s="11">
        <f>INDEX('Subnational Data'!AB:AB, MATCH(K1,'Subnational Data'!A:A,0))</f>
        <v>18</v>
      </c>
      <c r="H21" s="10">
        <f>INDEX('Subnational Data'!AM:AM, MATCH(K1,'Subnational Data'!A:A,0))</f>
        <v>10.162570128393334</v>
      </c>
      <c r="I21" s="44"/>
      <c r="J21" s="12">
        <v>1999</v>
      </c>
      <c r="K21" s="49">
        <v>6.3975224914403297</v>
      </c>
      <c r="L21" s="51">
        <v>40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5.8409903329354069</v>
      </c>
      <c r="G22" s="11">
        <f>INDEX('Subnational Data'!AC:AC, MATCH(K1,'Subnational Data'!A:A,0))</f>
        <v>39</v>
      </c>
      <c r="H22" s="10">
        <f>INDEX('Subnational Data'!AN:AN, MATCH(K1,'Subnational Data'!A:A,0))</f>
        <v>16.100000000000001</v>
      </c>
      <c r="I22" s="44"/>
      <c r="J22" s="12">
        <v>1998</v>
      </c>
      <c r="K22" s="49">
        <v>6.4144391247042813</v>
      </c>
      <c r="L22" s="51">
        <v>40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5" right="0.25" top="0.15" bottom="0.15" header="0.3" footer="0.3"/>
  <pageSetup orientation="landscape" horizontalDpi="0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36"/>
  <sheetViews>
    <sheetView topLeftCell="A9" workbookViewId="0">
      <selection activeCell="N25" sqref="N25"/>
    </sheetView>
  </sheetViews>
  <sheetFormatPr baseColWidth="10" defaultColWidth="11" defaultRowHeight="16"/>
  <cols>
    <col min="5" max="5" width="15.1640625" customWidth="1"/>
    <col min="6" max="6" width="5.6640625" bestFit="1" customWidth="1"/>
    <col min="7" max="7" width="5.1640625" bestFit="1" customWidth="1"/>
    <col min="8" max="8" width="8.5" customWidth="1"/>
    <col min="9" max="9" width="3.33203125" customWidth="1"/>
    <col min="10" max="10" width="6.1640625" customWidth="1"/>
    <col min="11" max="11" width="13.83203125" customWidth="1"/>
    <col min="12" max="12" width="12.1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216</v>
      </c>
      <c r="L1" s="96"/>
      <c r="M1" s="1" t="s">
        <v>153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218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6.8527450981180271</v>
      </c>
      <c r="G5" s="11">
        <f>INDEX('Subnational Data'!F:F, MATCH(K1,'Subnational Data'!A:A,0))</f>
        <v>24</v>
      </c>
      <c r="H5" s="11"/>
      <c r="I5" s="45"/>
      <c r="J5" s="12">
        <v>2015</v>
      </c>
      <c r="K5" s="49">
        <v>7.2205242160163552</v>
      </c>
      <c r="L5" s="50">
        <v>18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7.208670207467093</v>
      </c>
      <c r="G6" s="11">
        <f>INDEX('Subnational Data'!T:T, MATCH(K1,'Subnational Data'!A:A,0))</f>
        <v>19</v>
      </c>
      <c r="H6" s="10">
        <f>INDEX('Subnational Data'!AD:AD, MATCH(K1,'Subnational Data'!A:A,0))</f>
        <v>14.938968379794906</v>
      </c>
      <c r="I6" s="44"/>
      <c r="J6" s="12">
        <v>2014</v>
      </c>
      <c r="K6" s="49">
        <v>7.1605994478864048</v>
      </c>
      <c r="L6" s="50">
        <v>18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7.7742564247164925</v>
      </c>
      <c r="G7" s="11">
        <f>INDEX('Subnational Data'!U:U, MATCH(K1,'Subnational Data'!A:A,0))</f>
        <v>29</v>
      </c>
      <c r="H7" s="10">
        <f>INDEX('Subnational Data'!AE:AE, MATCH(K1,'Subnational Data'!A:A,0))</f>
        <v>0.35431387350103821</v>
      </c>
      <c r="I7" s="44"/>
      <c r="J7" s="12">
        <v>2013</v>
      </c>
      <c r="K7" s="49">
        <v>7.000111335544104</v>
      </c>
      <c r="L7" s="50">
        <v>20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5.5753086621704959</v>
      </c>
      <c r="G8" s="11">
        <f>INDEX('Subnational Data'!V:V, MATCH(K1,'Subnational Data'!A:A,0))</f>
        <v>32</v>
      </c>
      <c r="H8" s="10">
        <f>INDEX('Subnational Data'!AF:AF,MATCH(K1,'Subnational Data'!A:A,0))</f>
        <v>2.3035112531053077</v>
      </c>
      <c r="I8" s="44"/>
      <c r="J8" s="12">
        <v>2012</v>
      </c>
      <c r="K8" s="49">
        <v>7.0050284890014103</v>
      </c>
      <c r="L8" s="50">
        <v>20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6.7418829611975184</v>
      </c>
      <c r="L9" s="50">
        <v>21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6.6829399367395581</v>
      </c>
      <c r="L10" s="50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6.8023526556609033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6.7861062603338675</v>
      </c>
      <c r="L11" s="50">
        <v>21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5.0766079849281107</v>
      </c>
      <c r="G12" s="11">
        <f>INDEX('Subnational Data'!W:W, MATCH(K1,'Subnational Data'!A:A,0))</f>
        <v>39</v>
      </c>
      <c r="H12" s="10">
        <f>INDEX('Subnational Data'!AG:AG, MATCH(K1,'Subnational Data'!A:A,0))</f>
        <v>3.6000446765489578</v>
      </c>
      <c r="I12" s="44"/>
      <c r="J12" s="12">
        <v>2008</v>
      </c>
      <c r="K12" s="49">
        <v>7.0105652541460266</v>
      </c>
      <c r="L12" s="50">
        <v>22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3.07</v>
      </c>
      <c r="I13" s="44"/>
      <c r="J13" s="12">
        <v>2007</v>
      </c>
      <c r="K13" s="49">
        <v>7.0809925805748151</v>
      </c>
      <c r="L13" s="50">
        <v>25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7.1223241920862819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7.8846671762557676</v>
      </c>
      <c r="G15" s="11">
        <f>INDEX('Subnational Data'!Y:Y, MATCH(K1,'Subnational Data'!A:A,0))</f>
        <v>31</v>
      </c>
      <c r="H15" s="10">
        <f>INDEX('Subnational Data'!AJ:AJ, MATCH(K1,'Subnational Data'!A:A,0))</f>
        <v>3.807659088511508</v>
      </c>
      <c r="I15" s="44"/>
      <c r="J15" s="12">
        <v>2005</v>
      </c>
      <c r="K15" s="49">
        <v>7.1287051867430202</v>
      </c>
      <c r="L15" s="50">
        <v>20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6.2481354614597349</v>
      </c>
      <c r="G16" s="11">
        <f>INDEX('Subnational Data'!Z:Z, MATCH(K1,'Subnational Data'!A:A,0))</f>
        <v>15</v>
      </c>
      <c r="H16" s="10">
        <f>INDEX('Subnational Data'!AK:AK, MATCH(K1,'Subnational Data'!A:A,0))</f>
        <v>3.0976732130627482</v>
      </c>
      <c r="I16" s="44"/>
      <c r="J16" s="12">
        <v>2004</v>
      </c>
      <c r="K16" s="49">
        <v>7.1267572206168106</v>
      </c>
      <c r="L16" s="50">
        <v>18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7.2001225865463843</v>
      </c>
      <c r="L17" s="51">
        <v>15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7.2520454442444588</v>
      </c>
      <c r="L18" s="51">
        <v>13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8.0064748942701343</v>
      </c>
      <c r="G19" s="11">
        <f>INDEX('Subnational Data'!H:H, MATCH(K1,'Subnational Data'!A:A,0))</f>
        <v>7</v>
      </c>
      <c r="H19" s="11"/>
      <c r="I19" s="45"/>
      <c r="J19" s="12">
        <v>2001</v>
      </c>
      <c r="K19" s="49">
        <v>7.2659824838465612</v>
      </c>
      <c r="L19" s="51">
        <v>16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9.0671076760517604</v>
      </c>
      <c r="G20" s="11">
        <f>INDEX('Subnational Data'!AA:AA, MATCH(K1,'Subnational Data'!A:A,0))</f>
        <v>7</v>
      </c>
      <c r="H20" s="10">
        <f>INDEX('Subnational Data'!AL:AL, MATCH(K1,'Subnational Data'!A:A,0))</f>
        <v>30.289666983691188</v>
      </c>
      <c r="I20" s="44"/>
      <c r="J20" s="12">
        <v>2000</v>
      </c>
      <c r="K20" s="49">
        <v>7.3420052560508253</v>
      </c>
      <c r="L20" s="51">
        <v>17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9.4028748054159959</v>
      </c>
      <c r="G21" s="11">
        <f>INDEX('Subnational Data'!AB:AB, MATCH(K1,'Subnational Data'!A:A,0))</f>
        <v>3</v>
      </c>
      <c r="H21" s="10">
        <f>INDEX('Subnational Data'!AM:AM, MATCH(K1,'Subnational Data'!A:A,0))</f>
        <v>8.5413280786826089</v>
      </c>
      <c r="I21" s="44"/>
      <c r="J21" s="12">
        <v>1999</v>
      </c>
      <c r="K21" s="49">
        <v>7.1930582819796074</v>
      </c>
      <c r="L21" s="51">
        <v>16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5.5494422013426483</v>
      </c>
      <c r="G22" s="11">
        <f>INDEX('Subnational Data'!AC:AC, MATCH(K1,'Subnational Data'!A:A,0))</f>
        <v>43</v>
      </c>
      <c r="H22" s="10">
        <f>INDEX('Subnational Data'!AN:AN, MATCH(K1,'Subnational Data'!A:A,0))</f>
        <v>14.4</v>
      </c>
      <c r="I22" s="44"/>
      <c r="J22" s="12">
        <v>1998</v>
      </c>
      <c r="K22" s="49">
        <v>7.1811938184992554</v>
      </c>
      <c r="L22" s="51">
        <v>15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36"/>
  <sheetViews>
    <sheetView topLeftCell="A7" workbookViewId="0">
      <selection activeCell="N25" sqref="N25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9" max="9" width="4" customWidth="1"/>
    <col min="10" max="10" width="5.5" customWidth="1"/>
    <col min="11" max="12" width="12.6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219</v>
      </c>
      <c r="L1" s="96"/>
      <c r="M1" s="1" t="s">
        <v>245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161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220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6.3885219307937122</v>
      </c>
      <c r="G5" s="11">
        <f>INDEX('Subnational Data'!F:F, MATCH(K1,'Subnational Data'!A:A,0))</f>
        <v>34</v>
      </c>
      <c r="H5" s="11"/>
      <c r="I5" s="45"/>
      <c r="J5" s="12">
        <v>2015</v>
      </c>
      <c r="K5" s="49">
        <v>6.796528113148212</v>
      </c>
      <c r="L5" s="50">
        <v>32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6.5543901158336109</v>
      </c>
      <c r="G6" s="11">
        <f>INDEX('Subnational Data'!T:T, MATCH(K1,'Subnational Data'!A:A,0))</f>
        <v>32</v>
      </c>
      <c r="H6" s="10">
        <f>INDEX('Subnational Data'!AD:AD, MATCH(K1,'Subnational Data'!A:A,0))</f>
        <v>16.384241783699874</v>
      </c>
      <c r="I6" s="44"/>
      <c r="J6" s="12">
        <v>2014</v>
      </c>
      <c r="K6" s="49">
        <v>6.7941700195113768</v>
      </c>
      <c r="L6" s="50">
        <v>31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8.2194674179454736</v>
      </c>
      <c r="G7" s="11">
        <f>INDEX('Subnational Data'!U:U, MATCH(K1,'Subnational Data'!A:A,0))</f>
        <v>22</v>
      </c>
      <c r="H7" s="10">
        <f>INDEX('Subnational Data'!AE:AE, MATCH(K1,'Subnational Data'!A:A,0))</f>
        <v>0.29775615286217738</v>
      </c>
      <c r="I7" s="44"/>
      <c r="J7" s="12">
        <v>2013</v>
      </c>
      <c r="K7" s="49">
        <v>6.6110457263317821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4.3917082586020513</v>
      </c>
      <c r="G8" s="11">
        <f>INDEX('Subnational Data'!V:V, MATCH(K1,'Subnational Data'!A:A,0))</f>
        <v>44</v>
      </c>
      <c r="H8" s="10">
        <f>INDEX('Subnational Data'!AF:AF,MATCH(K1,'Subnational Data'!A:A,0))</f>
        <v>2.8527623288896962</v>
      </c>
      <c r="I8" s="44"/>
      <c r="J8" s="12">
        <v>2012</v>
      </c>
      <c r="K8" s="49">
        <v>6.5653494424874568</v>
      </c>
      <c r="L8" s="50">
        <v>31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6.4587306778144287</v>
      </c>
      <c r="L9" s="50">
        <v>29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6.1505352956905961</v>
      </c>
      <c r="L10" s="50">
        <v>34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6.4274930091877138</v>
      </c>
      <c r="G11" s="11">
        <f>INDEX('Subnational Data'!G:G, MATCH(K1,'Subnational Data'!A:A,0))</f>
        <v>36</v>
      </c>
      <c r="H11" s="11"/>
      <c r="I11" s="45"/>
      <c r="J11" s="12">
        <v>2009</v>
      </c>
      <c r="K11" s="49">
        <v>6.1646441482832053</v>
      </c>
      <c r="L11" s="50">
        <v>36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5.2055010284488743</v>
      </c>
      <c r="G12" s="11">
        <f>INDEX('Subnational Data'!W:W, MATCH(K1,'Subnational Data'!A:A,0))</f>
        <v>37</v>
      </c>
      <c r="H12" s="10">
        <f>INDEX('Subnational Data'!AG:AG, MATCH(K1,'Subnational Data'!A:A,0))</f>
        <v>3.5087585810374371</v>
      </c>
      <c r="I12" s="44"/>
      <c r="J12" s="12">
        <v>2008</v>
      </c>
      <c r="K12" s="49">
        <v>6.345600679688836</v>
      </c>
      <c r="L12" s="50">
        <v>42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8</v>
      </c>
      <c r="G13" s="11">
        <f>INDEX('Subnational Data'!X:X, MATCH(K1,'Subnational Data'!A:A,0))</f>
        <v>11</v>
      </c>
      <c r="H13" s="10">
        <f>INDEX('Subnational Data'!AH:AH, MATCH(K1,'Subnational Data'!A:A,0))</f>
        <v>5.99</v>
      </c>
      <c r="I13" s="44"/>
      <c r="J13" s="12">
        <v>2007</v>
      </c>
      <c r="K13" s="49">
        <v>6.4282194843161902</v>
      </c>
      <c r="L13" s="50">
        <v>41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137650</v>
      </c>
      <c r="I14" s="46"/>
      <c r="J14" s="12">
        <v>2006</v>
      </c>
      <c r="K14" s="49">
        <v>6.4319970338772094</v>
      </c>
      <c r="L14" s="50">
        <v>42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6.2843441468736412</v>
      </c>
      <c r="G15" s="11">
        <f>INDEX('Subnational Data'!Y:Y, MATCH(K1,'Subnational Data'!A:A,0))</f>
        <v>45</v>
      </c>
      <c r="H15" s="10">
        <f>INDEX('Subnational Data'!AJ:AJ, MATCH(K1,'Subnational Data'!A:A,0))</f>
        <v>5.3774409262855869</v>
      </c>
      <c r="I15" s="44"/>
      <c r="J15" s="12">
        <v>2005</v>
      </c>
      <c r="K15" s="49">
        <v>6.1350669941826483</v>
      </c>
      <c r="L15" s="50">
        <v>46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6.2201268614283389</v>
      </c>
      <c r="G16" s="11">
        <f>INDEX('Subnational Data'!Z:Z, MATCH(K1,'Subnational Data'!A:A,0))</f>
        <v>15</v>
      </c>
      <c r="H16" s="10">
        <f>INDEX('Subnational Data'!AK:AK, MATCH(K1,'Subnational Data'!A:A,0))</f>
        <v>3.1149445680652761</v>
      </c>
      <c r="I16" s="44"/>
      <c r="J16" s="12">
        <v>2004</v>
      </c>
      <c r="K16" s="49">
        <v>6.1447333893152143</v>
      </c>
      <c r="L16" s="50">
        <v>43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6.2554280871535068</v>
      </c>
      <c r="L17" s="51">
        <v>41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6.1609937816056686</v>
      </c>
      <c r="L18" s="51">
        <v>42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7.5735693994632101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6.2277130273090711</v>
      </c>
      <c r="L19" s="51">
        <v>43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7.9410675500112724</v>
      </c>
      <c r="G20" s="11">
        <f>INDEX('Subnational Data'!AA:AA, MATCH(K1,'Subnational Data'!A:A,0))</f>
        <v>30</v>
      </c>
      <c r="H20" s="10">
        <f>INDEX('Subnational Data'!AL:AL, MATCH(K1,'Subnational Data'!A:A,0))</f>
        <v>37.402335007100888</v>
      </c>
      <c r="I20" s="44"/>
      <c r="J20" s="12">
        <v>2000</v>
      </c>
      <c r="K20" s="49">
        <v>6.2987335228902914</v>
      </c>
      <c r="L20" s="51">
        <v>42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9.2650968027893637</v>
      </c>
      <c r="G21" s="11">
        <f>INDEX('Subnational Data'!AB:AB, MATCH(K1,'Subnational Data'!A:A,0))</f>
        <v>4</v>
      </c>
      <c r="H21" s="10">
        <f>INDEX('Subnational Data'!AM:AM, MATCH(K1,'Subnational Data'!A:A,0))</f>
        <v>8.6642107137072024</v>
      </c>
      <c r="I21" s="44"/>
      <c r="J21" s="12">
        <v>1999</v>
      </c>
      <c r="K21" s="49">
        <v>6.2395803785161306</v>
      </c>
      <c r="L21" s="51">
        <v>44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5.5145438455889977</v>
      </c>
      <c r="G22" s="11">
        <f>INDEX('Subnational Data'!AC:AC, MATCH(K1,'Subnational Data'!A:A,0))</f>
        <v>43</v>
      </c>
      <c r="H22" s="10">
        <f>INDEX('Subnational Data'!AN:AN, MATCH(K1,'Subnational Data'!A:A,0))</f>
        <v>14.9</v>
      </c>
      <c r="I22" s="44"/>
      <c r="J22" s="12">
        <v>1998</v>
      </c>
      <c r="K22" s="49">
        <v>6.2278472564123541</v>
      </c>
      <c r="L22" s="51">
        <v>43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6"/>
  <sheetViews>
    <sheetView topLeftCell="A14" workbookViewId="0">
      <selection activeCell="N24" sqref="N24"/>
    </sheetView>
  </sheetViews>
  <sheetFormatPr baseColWidth="10" defaultColWidth="11" defaultRowHeight="16"/>
  <cols>
    <col min="1" max="1" width="8" customWidth="1"/>
    <col min="5" max="5" width="14.83203125" customWidth="1"/>
    <col min="6" max="6" width="6.6640625" customWidth="1"/>
    <col min="7" max="7" width="6.33203125" customWidth="1"/>
    <col min="8" max="8" width="8.33203125" customWidth="1"/>
    <col min="9" max="9" width="3.5" customWidth="1"/>
    <col min="10" max="10" width="5.83203125" customWidth="1"/>
    <col min="11" max="11" width="11" customWidth="1"/>
    <col min="12" max="12" width="11.1640625" customWidth="1"/>
    <col min="13" max="13" width="13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130</v>
      </c>
      <c r="L1" s="96"/>
      <c r="M1" s="1" t="s">
        <v>270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143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132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6.6769330300525516</v>
      </c>
      <c r="G5" s="11">
        <f>INDEX('Subnational Data'!F:F, MATCH(K1,'Subnational Data'!A:A,0))</f>
        <v>30</v>
      </c>
      <c r="H5" s="11"/>
      <c r="I5" s="45"/>
      <c r="J5" s="12">
        <v>2015</v>
      </c>
      <c r="K5" s="13">
        <v>6.6833715673279555</v>
      </c>
      <c r="L5" s="14">
        <v>35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5.8863980644577261</v>
      </c>
      <c r="G6" s="11">
        <f>INDEX('Subnational Data'!T:T, MATCH(K1,'Subnational Data'!A:A,0))</f>
        <v>39</v>
      </c>
      <c r="H6" s="10">
        <f>INDEX('Subnational Data'!AD:AD, MATCH(K1,'Subnational Data'!A:A,0))</f>
        <v>17.859804250323581</v>
      </c>
      <c r="I6" s="44"/>
      <c r="J6" s="12">
        <v>2014</v>
      </c>
      <c r="K6" s="13">
        <v>6.6676230179045719</v>
      </c>
      <c r="L6" s="14">
        <v>33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7.2601310579263583</v>
      </c>
      <c r="G7" s="11">
        <f>INDEX('Subnational Data'!U:U, MATCH(K1,'Subnational Data'!A:A,0))</f>
        <v>35</v>
      </c>
      <c r="H7" s="10">
        <f>INDEX('Subnational Data'!AE:AE, MATCH(K1,'Subnational Data'!A:A,0))</f>
        <v>0.41962618454119477</v>
      </c>
      <c r="I7" s="44"/>
      <c r="J7" s="12">
        <v>2013</v>
      </c>
      <c r="K7" s="13">
        <v>6.4636721975423379</v>
      </c>
      <c r="L7" s="14">
        <v>37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6.8842699677735686</v>
      </c>
      <c r="G8" s="11">
        <f>INDEX('Subnational Data'!V:V, MATCH(K1,'Subnational Data'!A:A,0))</f>
        <v>15</v>
      </c>
      <c r="H8" s="10">
        <f>INDEX('Subnational Data'!AF:AF,MATCH(K1,'Subnational Data'!A:A,0))</f>
        <v>1.6960863121412262</v>
      </c>
      <c r="I8" s="44"/>
      <c r="J8" s="12">
        <v>2012</v>
      </c>
      <c r="K8" s="13">
        <v>6.4938902976263764</v>
      </c>
      <c r="L8" s="14">
        <v>35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13">
        <v>6.3265005032871846</v>
      </c>
      <c r="L9" s="14">
        <v>36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13">
        <v>6.3582862279728287</v>
      </c>
      <c r="L10" s="14">
        <v>29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6.1215956718268858</v>
      </c>
      <c r="G11" s="11">
        <f>INDEX('Subnational Data'!G:G, MATCH(K1,'Subnational Data'!A:A,0))</f>
        <v>43</v>
      </c>
      <c r="H11" s="11"/>
      <c r="I11" s="45"/>
      <c r="J11" s="12">
        <v>2009</v>
      </c>
      <c r="K11" s="13">
        <v>6.5832660029890215</v>
      </c>
      <c r="L11" s="14">
        <v>25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5.8031989832134556</v>
      </c>
      <c r="G12" s="11">
        <f>INDEX('Subnational Data'!W:W, MATCH(K1,'Subnational Data'!A:A,0))</f>
        <v>25</v>
      </c>
      <c r="H12" s="10">
        <f>INDEX('Subnational Data'!AG:AG, MATCH(K1,'Subnational Data'!A:A,0))</f>
        <v>3.0854501456454928</v>
      </c>
      <c r="I12" s="44"/>
      <c r="J12" s="12">
        <v>2008</v>
      </c>
      <c r="K12" s="13">
        <v>6.7645402788940929</v>
      </c>
      <c r="L12" s="14">
        <v>30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7</v>
      </c>
      <c r="I13" s="44"/>
      <c r="J13" s="12">
        <v>2007</v>
      </c>
      <c r="K13" s="13">
        <v>6.8098153101443257</v>
      </c>
      <c r="L13" s="14">
        <v>30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35099</v>
      </c>
      <c r="I14" s="46"/>
      <c r="J14" s="12">
        <v>2006</v>
      </c>
      <c r="K14" s="13">
        <v>6.8381645286673036</v>
      </c>
      <c r="L14" s="14">
        <v>30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9.5022485753832555</v>
      </c>
      <c r="G15" s="11">
        <f>INDEX('Subnational Data'!Y:Y, MATCH(K1,'Subnational Data'!A:A,0))</f>
        <v>5</v>
      </c>
      <c r="H15" s="10">
        <f>INDEX('Subnational Data'!AJ:AJ, MATCH(K1,'Subnational Data'!A:A,0))</f>
        <v>2.2209482464811319</v>
      </c>
      <c r="I15" s="44"/>
      <c r="J15" s="12">
        <v>2005</v>
      </c>
      <c r="K15" s="13">
        <v>6.9189397818990015</v>
      </c>
      <c r="L15" s="14">
        <v>28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3.1809351287108329</v>
      </c>
      <c r="G16" s="11">
        <f>INDEX('Subnational Data'!Z:Z, MATCH(K1,'Subnational Data'!A:A,0))</f>
        <v>45</v>
      </c>
      <c r="H16" s="10">
        <f>INDEX('Subnational Data'!AK:AK, MATCH(K1,'Subnational Data'!A:A,0))</f>
        <v>4.9890460682356643</v>
      </c>
      <c r="I16" s="44"/>
      <c r="J16" s="12">
        <v>2004</v>
      </c>
      <c r="K16" s="39">
        <v>6.8975939135791746</v>
      </c>
      <c r="L16" s="40">
        <v>24</v>
      </c>
      <c r="M16" s="38">
        <v>6.9118661092575984</v>
      </c>
    </row>
    <row r="17" spans="1:15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39">
        <v>6.8483793130320842</v>
      </c>
      <c r="L17" s="41">
        <v>27</v>
      </c>
      <c r="M17" s="38">
        <v>6.8735505600246301</v>
      </c>
    </row>
    <row r="18" spans="1:15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39">
        <v>6.7922757138261032</v>
      </c>
      <c r="L18" s="41">
        <v>27</v>
      </c>
      <c r="M18" s="38">
        <v>6.8940052954910858</v>
      </c>
    </row>
    <row r="19" spans="1:15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7.2515860001044281</v>
      </c>
      <c r="G19" s="11">
        <f>INDEX('Subnational Data'!H:H, MATCH(K1,'Subnational Data'!A:A,0))</f>
        <v>30</v>
      </c>
      <c r="H19" s="11"/>
      <c r="I19" s="45"/>
      <c r="J19" s="12">
        <v>2001</v>
      </c>
      <c r="K19" s="39">
        <v>6.8898752687814389</v>
      </c>
      <c r="L19" s="41">
        <v>26</v>
      </c>
      <c r="M19" s="38">
        <v>6.9526014857101428</v>
      </c>
    </row>
    <row r="20" spans="1:15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7.4068215286508279</v>
      </c>
      <c r="G20" s="11">
        <f>INDEX('Subnational Data'!AA:AA, MATCH(K1,'Subnational Data'!A:A,0))</f>
        <v>44</v>
      </c>
      <c r="H20" s="10">
        <f>INDEX('Subnational Data'!AL:AL, MATCH(K1,'Subnational Data'!A:A,0))</f>
        <v>40.776916875800353</v>
      </c>
      <c r="I20" s="44"/>
      <c r="J20" s="12">
        <v>2000</v>
      </c>
      <c r="K20" s="39">
        <v>7.0351094185641116</v>
      </c>
      <c r="L20" s="41">
        <v>25</v>
      </c>
      <c r="M20" s="38">
        <v>7.0150935171576432</v>
      </c>
    </row>
    <row r="21" spans="1:15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5.5858782441510009</v>
      </c>
      <c r="G21" s="11">
        <f>INDEX('Subnational Data'!AB:AB, MATCH(K1,'Subnational Data'!A:A,0))</f>
        <v>41</v>
      </c>
      <c r="H21" s="10">
        <f>INDEX('Subnational Data'!AM:AM, MATCH(K1,'Subnational Data'!A:A,0))</f>
        <v>11.945663940620767</v>
      </c>
      <c r="I21" s="44"/>
      <c r="J21" s="12">
        <v>1999</v>
      </c>
      <c r="K21" s="39">
        <v>6.9416431726206378</v>
      </c>
      <c r="L21" s="41">
        <v>24</v>
      </c>
      <c r="M21" s="38">
        <v>6.9093621001493579</v>
      </c>
      <c r="O21" t="s">
        <v>197</v>
      </c>
    </row>
    <row r="22" spans="1:15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8.7620582275114565</v>
      </c>
      <c r="G22" s="11">
        <f>INDEX('Subnational Data'!AC:AC, MATCH(K1,'Subnational Data'!A:A,0))</f>
        <v>7</v>
      </c>
      <c r="H22" s="10">
        <f>INDEX('Subnational Data'!AN:AN, MATCH(K1,'Subnational Data'!A:A,0))</f>
        <v>6.4</v>
      </c>
      <c r="I22" s="44"/>
      <c r="J22" s="12">
        <v>1998</v>
      </c>
      <c r="K22" s="39">
        <v>6.9886814763006342</v>
      </c>
      <c r="L22" s="41">
        <v>21</v>
      </c>
      <c r="M22" s="38">
        <v>6.909618827109175</v>
      </c>
    </row>
    <row r="23" spans="1:1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36"/>
  <sheetViews>
    <sheetView topLeftCell="A7" workbookViewId="0">
      <selection activeCell="N25" sqref="N25"/>
    </sheetView>
  </sheetViews>
  <sheetFormatPr baseColWidth="10" defaultColWidth="11" defaultRowHeight="16"/>
  <cols>
    <col min="5" max="5" width="15.1640625" customWidth="1"/>
    <col min="6" max="6" width="5.6640625" bestFit="1" customWidth="1"/>
    <col min="7" max="7" width="5.1640625" bestFit="1" customWidth="1"/>
    <col min="8" max="8" width="7.6640625" bestFit="1" customWidth="1"/>
    <col min="9" max="9" width="4.33203125" customWidth="1"/>
    <col min="10" max="10" width="5.1640625" bestFit="1" customWidth="1"/>
    <col min="11" max="11" width="13.6640625" customWidth="1"/>
    <col min="12" max="12" width="15.1640625" customWidth="1"/>
    <col min="13" max="13" width="11.6640625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221</v>
      </c>
      <c r="L1" s="96"/>
      <c r="M1" s="1" t="s">
        <v>245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161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222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6.2341181725543011</v>
      </c>
      <c r="G5" s="11">
        <f>INDEX('Subnational Data'!F:F, MATCH(K1,'Subnational Data'!A:A,0))</f>
        <v>39</v>
      </c>
      <c r="H5" s="11"/>
      <c r="I5" s="45"/>
      <c r="J5" s="12">
        <v>2015</v>
      </c>
      <c r="K5" s="49">
        <v>6.8498805639015563</v>
      </c>
      <c r="L5" s="50">
        <v>32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6.0398315223962706</v>
      </c>
      <c r="G6" s="11">
        <f>INDEX('Subnational Data'!T:T, MATCH(K1,'Subnational Data'!A:A,0))</f>
        <v>38</v>
      </c>
      <c r="H6" s="10">
        <f>INDEX('Subnational Data'!AD:AD, MATCH(K1,'Subnational Data'!A:A,0))</f>
        <v>17.520877086157363</v>
      </c>
      <c r="I6" s="44"/>
      <c r="J6" s="12">
        <v>2014</v>
      </c>
      <c r="K6" s="49">
        <v>6.7088015536264907</v>
      </c>
      <c r="L6" s="50">
        <v>33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5.9229989829436391</v>
      </c>
      <c r="G7" s="11">
        <f>INDEX('Subnational Data'!U:U, MATCH(K1,'Subnational Data'!A:A,0))</f>
        <v>49</v>
      </c>
      <c r="H7" s="10">
        <f>INDEX('Subnational Data'!AE:AE, MATCH(K1,'Subnational Data'!A:A,0))</f>
        <v>0.58948978518062767</v>
      </c>
      <c r="I7" s="44"/>
      <c r="J7" s="12">
        <v>2013</v>
      </c>
      <c r="K7" s="49">
        <v>6.5599120955625168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6.7395240123229936</v>
      </c>
      <c r="G8" s="11">
        <f>INDEX('Subnational Data'!V:V, MATCH(K1,'Subnational Data'!A:A,0))</f>
        <v>19</v>
      </c>
      <c r="H8" s="10">
        <f>INDEX('Subnational Data'!AF:AF,MATCH(K1,'Subnational Data'!A:A,0))</f>
        <v>1.763255832789391</v>
      </c>
      <c r="I8" s="44"/>
      <c r="J8" s="12">
        <v>2012</v>
      </c>
      <c r="K8" s="49">
        <v>6.5847622438007845</v>
      </c>
      <c r="L8" s="50">
        <v>31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6.2874469609339299</v>
      </c>
      <c r="L9" s="50">
        <v>36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6.0902171235835967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6.7582104052435064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6.1786376759319745</v>
      </c>
      <c r="L11" s="50">
        <v>36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6.658937354471349</v>
      </c>
      <c r="G12" s="11">
        <f>INDEX('Subnational Data'!W:W, MATCH(K1,'Subnational Data'!A:A,0))</f>
        <v>16</v>
      </c>
      <c r="H12" s="10">
        <f>INDEX('Subnational Data'!AG:AG, MATCH(K1,'Subnational Data'!A:A,0))</f>
        <v>2.4793893951369732</v>
      </c>
      <c r="I12" s="44"/>
      <c r="J12" s="12">
        <v>2008</v>
      </c>
      <c r="K12" s="49">
        <v>6.5097220182178335</v>
      </c>
      <c r="L12" s="50">
        <v>37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7</v>
      </c>
      <c r="I13" s="44"/>
      <c r="J13" s="12">
        <v>2007</v>
      </c>
      <c r="K13" s="49">
        <v>6.6491955428235494</v>
      </c>
      <c r="L13" s="50">
        <v>36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14400</v>
      </c>
      <c r="I14" s="46"/>
      <c r="J14" s="12">
        <v>2006</v>
      </c>
      <c r="K14" s="49">
        <v>6.6836657457720108</v>
      </c>
      <c r="L14" s="50">
        <v>32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7.9279606613479157</v>
      </c>
      <c r="G15" s="11">
        <f>INDEX('Subnational Data'!Y:Y, MATCH(K1,'Subnational Data'!A:A,0))</f>
        <v>31</v>
      </c>
      <c r="H15" s="10">
        <f>INDEX('Subnational Data'!AJ:AJ, MATCH(K1,'Subnational Data'!A:A,0))</f>
        <v>3.7651918332487773</v>
      </c>
      <c r="I15" s="44"/>
      <c r="J15" s="12">
        <v>2005</v>
      </c>
      <c r="K15" s="49">
        <v>6.5659541406392838</v>
      </c>
      <c r="L15" s="50">
        <v>36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6.4459436051547598</v>
      </c>
      <c r="G16" s="11">
        <f>INDEX('Subnational Data'!Z:Z, MATCH(K1,'Subnational Data'!A:A,0))</f>
        <v>11</v>
      </c>
      <c r="H16" s="10">
        <f>INDEX('Subnational Data'!AK:AK, MATCH(K1,'Subnational Data'!A:A,0))</f>
        <v>2.9756958679502397</v>
      </c>
      <c r="I16" s="44"/>
      <c r="J16" s="12">
        <v>2004</v>
      </c>
      <c r="K16" s="49">
        <v>6.5551263719504496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6.5491046065705945</v>
      </c>
      <c r="L17" s="51">
        <v>36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6.6407238249676617</v>
      </c>
      <c r="L18" s="51">
        <v>33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7.5573131139068606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6.7710412361057388</v>
      </c>
      <c r="L19" s="51">
        <v>28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7.6310249485475161</v>
      </c>
      <c r="G20" s="11">
        <f>INDEX('Subnational Data'!AA:AA, MATCH(K1,'Subnational Data'!A:A,0))</f>
        <v>40</v>
      </c>
      <c r="H20" s="10">
        <f>INDEX('Subnational Data'!AL:AL, MATCH(K1,'Subnational Data'!A:A,0))</f>
        <v>39.360728892299548</v>
      </c>
      <c r="I20" s="44"/>
      <c r="J20" s="12">
        <v>2000</v>
      </c>
      <c r="K20" s="49">
        <v>6.9602113093043938</v>
      </c>
      <c r="L20" s="51">
        <v>25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5.3911160647410581</v>
      </c>
      <c r="G21" s="11">
        <f>INDEX('Subnational Data'!AB:AB, MATCH(K1,'Subnational Data'!A:A,0))</f>
        <v>42</v>
      </c>
      <c r="H21" s="10">
        <f>INDEX('Subnational Data'!AM:AM, MATCH(K1,'Subnational Data'!A:A,0))</f>
        <v>12.119370115429257</v>
      </c>
      <c r="I21" s="44"/>
      <c r="J21" s="12">
        <v>1999</v>
      </c>
      <c r="K21" s="49">
        <v>6.9083436634874049</v>
      </c>
      <c r="L21" s="51">
        <v>24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9.6497983284320075</v>
      </c>
      <c r="G22" s="11">
        <f>INDEX('Subnational Data'!AC:AC, MATCH(K1,'Subnational Data'!A:A,0))</f>
        <v>2</v>
      </c>
      <c r="H22" s="10">
        <f>INDEX('Subnational Data'!AN:AN, MATCH(K1,'Subnational Data'!A:A,0))</f>
        <v>2.9</v>
      </c>
      <c r="I22" s="44"/>
      <c r="J22" s="12">
        <v>1998</v>
      </c>
      <c r="K22" s="49">
        <v>6.9514373649520449</v>
      </c>
      <c r="L22" s="51">
        <v>21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36"/>
  <sheetViews>
    <sheetView topLeftCell="A7" workbookViewId="0">
      <selection activeCell="N24" sqref="N24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8" max="8" width="7.6640625" customWidth="1"/>
    <col min="9" max="9" width="4.33203125" customWidth="1"/>
    <col min="10" max="10" width="5.1640625" bestFit="1" customWidth="1"/>
    <col min="11" max="11" width="13.33203125" customWidth="1"/>
    <col min="12" max="12" width="12.832031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223</v>
      </c>
      <c r="L1" s="96"/>
      <c r="M1" s="1" t="s">
        <v>281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224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8.2371433963215672</v>
      </c>
      <c r="G5" s="11">
        <f>INDEX('Subnational Data'!F:F, MATCH(K1,'Subnational Data'!A:A,0))</f>
        <v>2</v>
      </c>
      <c r="H5" s="11"/>
      <c r="I5" s="45"/>
      <c r="J5" s="12">
        <v>2015</v>
      </c>
      <c r="K5" s="49">
        <v>7.9958491099848246</v>
      </c>
      <c r="L5" s="50">
        <v>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8.2877850463426643</v>
      </c>
      <c r="G6" s="11">
        <f>INDEX('Subnational Data'!T:T, MATCH(K1,'Subnational Data'!A:A,0))</f>
        <v>1</v>
      </c>
      <c r="H6" s="10">
        <f>INDEX('Subnational Data'!AD:AD, MATCH(K1,'Subnational Data'!A:A,0))</f>
        <v>12.55525535485431</v>
      </c>
      <c r="I6" s="44"/>
      <c r="J6" s="12">
        <v>2014</v>
      </c>
      <c r="K6" s="49">
        <v>8.0718500886681941</v>
      </c>
      <c r="L6" s="50">
        <v>2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8.8797664965485339</v>
      </c>
      <c r="G7" s="11">
        <f>INDEX('Subnational Data'!U:U, MATCH(K1,'Subnational Data'!A:A,0))</f>
        <v>5</v>
      </c>
      <c r="H7" s="10">
        <f>INDEX('Subnational Data'!AE:AE, MATCH(K1,'Subnational Data'!A:A,0))</f>
        <v>0.21387455201742531</v>
      </c>
      <c r="I7" s="44"/>
      <c r="J7" s="12">
        <v>2013</v>
      </c>
      <c r="K7" s="49">
        <v>8.0862989982448923</v>
      </c>
      <c r="L7" s="50">
        <v>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7.5438786460735043</v>
      </c>
      <c r="G8" s="11">
        <f>INDEX('Subnational Data'!V:V, MATCH(K1,'Subnational Data'!A:A,0))</f>
        <v>5</v>
      </c>
      <c r="H8" s="10">
        <f>INDEX('Subnational Data'!AF:AF,MATCH(K1,'Subnational Data'!A:A,0))</f>
        <v>1.3899941757574554</v>
      </c>
      <c r="I8" s="44"/>
      <c r="J8" s="12">
        <v>2012</v>
      </c>
      <c r="K8" s="49">
        <v>8.0831658402927857</v>
      </c>
      <c r="L8" s="50">
        <v>2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8.0622333420867598</v>
      </c>
      <c r="L9" s="50">
        <v>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7.8877977448740291</v>
      </c>
      <c r="L10" s="50">
        <v>1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8.0858196451650759</v>
      </c>
      <c r="G11" s="11">
        <f>INDEX('Subnational Data'!G:G, MATCH(K1,'Subnational Data'!A:A,0))</f>
        <v>3</v>
      </c>
      <c r="H11" s="11"/>
      <c r="I11" s="45"/>
      <c r="J11" s="12">
        <v>2009</v>
      </c>
      <c r="K11" s="49">
        <v>7.8874661918245259</v>
      </c>
      <c r="L11" s="50">
        <v>2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10</v>
      </c>
      <c r="G12" s="11">
        <f>INDEX('Subnational Data'!W:W, MATCH(K1,'Subnational Data'!A:A,0))</f>
        <v>1</v>
      </c>
      <c r="H12" s="10">
        <f>INDEX('Subnational Data'!AG:AG, MATCH(K1,'Subnational Data'!A:A,0))</f>
        <v>0.1131440537383044</v>
      </c>
      <c r="I12" s="44"/>
      <c r="J12" s="12">
        <v>2008</v>
      </c>
      <c r="K12" s="49">
        <v>8.2151478671430649</v>
      </c>
      <c r="L12" s="50">
        <v>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8.1704570369037146</v>
      </c>
      <c r="L13" s="50">
        <v>2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8.119080065563514</v>
      </c>
      <c r="L14" s="50">
        <v>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8.105188965713241</v>
      </c>
      <c r="G15" s="11">
        <f>INDEX('Subnational Data'!Y:Y, MATCH(K1,'Subnational Data'!A:A,0))</f>
        <v>24</v>
      </c>
      <c r="H15" s="10">
        <f>INDEX('Subnational Data'!AJ:AJ, MATCH(K1,'Subnational Data'!A:A,0))</f>
        <v>3.5913458232719053</v>
      </c>
      <c r="I15" s="44"/>
      <c r="J15" s="12">
        <v>2005</v>
      </c>
      <c r="K15" s="49">
        <v>8.0129222751990881</v>
      </c>
      <c r="L15" s="50">
        <v>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4.2380896149470653</v>
      </c>
      <c r="G16" s="11">
        <f>INDEX('Subnational Data'!Z:Z, MATCH(K1,'Subnational Data'!A:A,0))</f>
        <v>41</v>
      </c>
      <c r="H16" s="10">
        <f>INDEX('Subnational Data'!AK:AK, MATCH(K1,'Subnational Data'!A:A,0))</f>
        <v>4.3371573482055963</v>
      </c>
      <c r="I16" s="44"/>
      <c r="J16" s="12">
        <v>2004</v>
      </c>
      <c r="K16" s="49">
        <v>8.0008847405686669</v>
      </c>
      <c r="L16" s="50">
        <v>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7.9239796778749882</v>
      </c>
      <c r="L17" s="51">
        <v>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7.7882878359786254</v>
      </c>
      <c r="L18" s="51">
        <v>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7.6645842884678279</v>
      </c>
      <c r="G19" s="11">
        <f>INDEX('Subnational Data'!H:H, MATCH(K1,'Subnational Data'!A:A,0))</f>
        <v>15</v>
      </c>
      <c r="H19" s="11"/>
      <c r="I19" s="45"/>
      <c r="J19" s="12">
        <v>2001</v>
      </c>
      <c r="K19" s="49">
        <v>7.843440810201229</v>
      </c>
      <c r="L19" s="51">
        <v>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8.0203848778191613</v>
      </c>
      <c r="G20" s="11">
        <f>INDEX('Subnational Data'!AA:AA, MATCH(K1,'Subnational Data'!A:A,0))</f>
        <v>27</v>
      </c>
      <c r="H20" s="10">
        <f>INDEX('Subnational Data'!AL:AL, MATCH(K1,'Subnational Data'!A:A,0))</f>
        <v>36.901324600673163</v>
      </c>
      <c r="I20" s="44"/>
      <c r="J20" s="12">
        <v>2000</v>
      </c>
      <c r="K20" s="49">
        <v>7.92794058350339</v>
      </c>
      <c r="L20" s="51">
        <v>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6.6885816459618077</v>
      </c>
      <c r="G21" s="11">
        <f>INDEX('Subnational Data'!AB:AB, MATCH(K1,'Subnational Data'!A:A,0))</f>
        <v>31</v>
      </c>
      <c r="H21" s="10">
        <f>INDEX('Subnational Data'!AM:AM, MATCH(K1,'Subnational Data'!A:A,0))</f>
        <v>10.962175306137528</v>
      </c>
      <c r="I21" s="44"/>
      <c r="J21" s="12">
        <v>1999</v>
      </c>
      <c r="K21" s="49">
        <v>7.8268344775804932</v>
      </c>
      <c r="L21" s="51">
        <v>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8.2847863416225138</v>
      </c>
      <c r="G22" s="11">
        <f>INDEX('Subnational Data'!AC:AC, MATCH(K1,'Subnational Data'!A:A,0))</f>
        <v>9</v>
      </c>
      <c r="H22" s="10">
        <f>INDEX('Subnational Data'!AN:AN, MATCH(K1,'Subnational Data'!A:A,0))</f>
        <v>6.9</v>
      </c>
      <c r="I22" s="44"/>
      <c r="J22" s="12">
        <v>1998</v>
      </c>
      <c r="K22" s="49">
        <v>7.8167140930884473</v>
      </c>
      <c r="L22" s="51">
        <v>4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36"/>
  <sheetViews>
    <sheetView topLeftCell="A11" workbookViewId="0">
      <selection activeCell="N27" sqref="N27"/>
    </sheetView>
  </sheetViews>
  <sheetFormatPr baseColWidth="10" defaultColWidth="11" defaultRowHeight="16"/>
  <cols>
    <col min="5" max="5" width="14.5" customWidth="1"/>
    <col min="6" max="6" width="5.6640625" bestFit="1" customWidth="1"/>
    <col min="7" max="7" width="5.1640625" bestFit="1" customWidth="1"/>
    <col min="8" max="8" width="9" customWidth="1"/>
    <col min="9" max="9" width="4.33203125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0</v>
      </c>
      <c r="L1" s="96"/>
      <c r="M1" s="1" t="s">
        <v>1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249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7.4180067768479523</v>
      </c>
      <c r="G5" s="11">
        <f>INDEX('Subnational Data'!F:F, MATCH(K1,'Subnational Data'!A:A,0))</f>
        <v>12</v>
      </c>
      <c r="H5" s="11"/>
      <c r="I5" s="45"/>
      <c r="J5" s="12">
        <v>2015</v>
      </c>
      <c r="K5" s="49">
        <v>7.8466309025680134</v>
      </c>
      <c r="L5" s="50">
        <v>5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7.6302987222157359</v>
      </c>
      <c r="G6" s="11">
        <f>INDEX('Subnational Data'!T:T, MATCH(K1,'Subnational Data'!A:A,0))</f>
        <v>10</v>
      </c>
      <c r="H6" s="10">
        <f>INDEX('Subnational Data'!AD:AD, MATCH(K1,'Subnational Data'!A:A,0))</f>
        <v>14.00761117286414</v>
      </c>
      <c r="I6" s="44"/>
      <c r="J6" s="12">
        <v>2014</v>
      </c>
      <c r="K6" s="49">
        <v>7.8433220319048615</v>
      </c>
      <c r="L6" s="50">
        <v>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7.1879025141340662</v>
      </c>
      <c r="G7" s="11">
        <f>INDEX('Subnational Data'!U:U, MATCH(K1,'Subnational Data'!A:A,0))</f>
        <v>36</v>
      </c>
      <c r="H7" s="10">
        <f>INDEX('Subnational Data'!AE:AE, MATCH(K1,'Subnational Data'!A:A,0))</f>
        <v>0.42880179310451516</v>
      </c>
      <c r="I7" s="44"/>
      <c r="J7" s="12">
        <v>2013</v>
      </c>
      <c r="K7" s="49">
        <v>7.6442714567944057</v>
      </c>
      <c r="L7" s="50">
        <v>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7.4358190941940547</v>
      </c>
      <c r="G8" s="11">
        <f>INDEX('Subnational Data'!V:V, MATCH(K1,'Subnational Data'!A:A,0))</f>
        <v>7</v>
      </c>
      <c r="H8" s="10">
        <f>INDEX('Subnational Data'!AF:AF,MATCH(K1,'Subnational Data'!A:A,0))</f>
        <v>1.4401393302704359</v>
      </c>
      <c r="I8" s="44"/>
      <c r="J8" s="12">
        <v>2012</v>
      </c>
      <c r="K8" s="49">
        <v>7.5922546843501388</v>
      </c>
      <c r="L8" s="50">
        <v>6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7.5104137462670595</v>
      </c>
      <c r="L9" s="50">
        <v>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7.473849229719753</v>
      </c>
      <c r="L10" s="50">
        <v>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8.0527362613641351</v>
      </c>
      <c r="G11" s="11">
        <f>INDEX('Subnational Data'!G:G, MATCH(K1,'Subnational Data'!A:A,0))</f>
        <v>3</v>
      </c>
      <c r="H11" s="11"/>
      <c r="I11" s="45"/>
      <c r="J11" s="12">
        <v>2009</v>
      </c>
      <c r="K11" s="49">
        <v>7.3881743748686057</v>
      </c>
      <c r="L11" s="50">
        <v>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9.1119885707209942</v>
      </c>
      <c r="G12" s="11">
        <f>INDEX('Subnational Data'!W:W, MATCH(K1,'Subnational Data'!A:A,0))</f>
        <v>5</v>
      </c>
      <c r="H12" s="10">
        <f>INDEX('Subnational Data'!AG:AG, MATCH(K1,'Subnational Data'!A:A,0))</f>
        <v>0.74206159602154576</v>
      </c>
      <c r="I12" s="44"/>
      <c r="J12" s="12">
        <v>2008</v>
      </c>
      <c r="K12" s="49">
        <v>7.6046118033055201</v>
      </c>
      <c r="L12" s="50">
        <v>6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7.6830858817875241</v>
      </c>
      <c r="L13" s="50">
        <v>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7.7231050853644048</v>
      </c>
      <c r="L14" s="50">
        <v>7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8.767499444117604</v>
      </c>
      <c r="G15" s="11">
        <f>INDEX('Subnational Data'!Y:Y, MATCH(K1,'Subnational Data'!A:A,0))</f>
        <v>10</v>
      </c>
      <c r="H15" s="10">
        <f>INDEX('Subnational Data'!AJ:AJ, MATCH(K1,'Subnational Data'!A:A,0))</f>
        <v>2.941675137492894</v>
      </c>
      <c r="I15" s="44"/>
      <c r="J15" s="12">
        <v>2005</v>
      </c>
      <c r="K15" s="49">
        <v>7.656790851813625</v>
      </c>
      <c r="L15" s="50">
        <v>7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4.3314570306179441</v>
      </c>
      <c r="G16" s="11">
        <f>INDEX('Subnational Data'!Z:Z, MATCH(K1,'Subnational Data'!A:A,0))</f>
        <v>40</v>
      </c>
      <c r="H16" s="10">
        <f>INDEX('Subnational Data'!AK:AK, MATCH(K1,'Subnational Data'!A:A,0))</f>
        <v>4.2795828253835806</v>
      </c>
      <c r="I16" s="44"/>
      <c r="J16" s="12">
        <v>2004</v>
      </c>
      <c r="K16" s="49">
        <v>7.7966247047858355</v>
      </c>
      <c r="L16" s="50">
        <v>5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7.7325289184808064</v>
      </c>
      <c r="L17" s="51">
        <v>6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7.7135196401275579</v>
      </c>
      <c r="L18" s="51">
        <v>6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8.0691496694919511</v>
      </c>
      <c r="G19" s="11">
        <f>INDEX('Subnational Data'!H:H, MATCH(K1,'Subnational Data'!A:A,0))</f>
        <v>5</v>
      </c>
      <c r="H19" s="11"/>
      <c r="I19" s="45"/>
      <c r="J19" s="12">
        <v>2001</v>
      </c>
      <c r="K19" s="49">
        <v>7.8463602369150047</v>
      </c>
      <c r="L19" s="51">
        <v>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8.195340726987288</v>
      </c>
      <c r="G20" s="11">
        <f>INDEX('Subnational Data'!AA:AA, MATCH(K1,'Subnational Data'!A:A,0))</f>
        <v>23</v>
      </c>
      <c r="H20" s="10">
        <f>INDEX('Subnational Data'!AL:AL, MATCH(K1,'Subnational Data'!A:A,0))</f>
        <v>35.796210453220581</v>
      </c>
      <c r="I20" s="44"/>
      <c r="J20" s="12">
        <v>2000</v>
      </c>
      <c r="K20" s="49">
        <v>7.9428878688721625</v>
      </c>
      <c r="L20" s="51">
        <v>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8.1980799949939591</v>
      </c>
      <c r="G21" s="11">
        <f>INDEX('Subnational Data'!AB:AB, MATCH(K1,'Subnational Data'!A:A,0))</f>
        <v>8</v>
      </c>
      <c r="H21" s="10">
        <f>INDEX('Subnational Data'!AM:AM, MATCH(K1,'Subnational Data'!A:A,0))</f>
        <v>9.6158708804810562</v>
      </c>
      <c r="I21" s="44"/>
      <c r="J21" s="12">
        <v>1999</v>
      </c>
      <c r="K21" s="49">
        <v>7.9181774272612264</v>
      </c>
      <c r="L21" s="51">
        <v>3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7.814028286494608</v>
      </c>
      <c r="G22" s="11">
        <f>INDEX('Subnational Data'!AC:AC, MATCH(K1,'Subnational Data'!A:A,0))</f>
        <v>18</v>
      </c>
      <c r="H22" s="10">
        <f>INDEX('Subnational Data'!AN:AN, MATCH(K1,'Subnational Data'!A:A,0))</f>
        <v>6.5</v>
      </c>
      <c r="I22" s="44"/>
      <c r="J22" s="12">
        <v>1998</v>
      </c>
      <c r="K22" s="49">
        <v>7.9219827965710321</v>
      </c>
      <c r="L22" s="51">
        <v>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36"/>
  <sheetViews>
    <sheetView topLeftCell="A10" workbookViewId="0">
      <selection activeCell="N26" sqref="N26"/>
    </sheetView>
  </sheetViews>
  <sheetFormatPr baseColWidth="10" defaultColWidth="11" defaultRowHeight="16"/>
  <cols>
    <col min="5" max="5" width="15" customWidth="1"/>
    <col min="6" max="6" width="5.6640625" bestFit="1" customWidth="1"/>
    <col min="7" max="7" width="5.1640625" bestFit="1" customWidth="1"/>
    <col min="8" max="8" width="9" customWidth="1"/>
    <col min="9" max="9" width="4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227</v>
      </c>
      <c r="L1" s="96"/>
      <c r="M1" s="1" t="s">
        <v>225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226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228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8.0290847292165211</v>
      </c>
      <c r="G5" s="11">
        <f>INDEX('Subnational Data'!F:F, MATCH(K1,'Subnational Data'!A:A,0))</f>
        <v>5</v>
      </c>
      <c r="H5" s="11"/>
      <c r="I5" s="45"/>
      <c r="J5" s="12">
        <v>2015</v>
      </c>
      <c r="K5" s="49">
        <v>8.0761962831748217</v>
      </c>
      <c r="L5" s="50">
        <v>2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7.9623285350250903</v>
      </c>
      <c r="G6" s="11">
        <f>INDEX('Subnational Data'!T:T, MATCH(K1,'Subnational Data'!A:A,0))</f>
        <v>4</v>
      </c>
      <c r="H6" s="10">
        <f>INDEX('Subnational Data'!AD:AD, MATCH(K1,'Subnational Data'!A:A,0))</f>
        <v>13.274173209684109</v>
      </c>
      <c r="I6" s="44"/>
      <c r="J6" s="12">
        <v>2014</v>
      </c>
      <c r="K6" s="49">
        <v>8.0210799789113931</v>
      </c>
      <c r="L6" s="50">
        <v>4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8.9303409176594144</v>
      </c>
      <c r="G7" s="11">
        <f>INDEX('Subnational Data'!U:U, MATCH(K1,'Subnational Data'!A:A,0))</f>
        <v>5</v>
      </c>
      <c r="H7" s="10">
        <f>INDEX('Subnational Data'!AE:AE, MATCH(K1,'Subnational Data'!A:A,0))</f>
        <v>0.20744979156864157</v>
      </c>
      <c r="I7" s="44"/>
      <c r="J7" s="12">
        <v>2013</v>
      </c>
      <c r="K7" s="49">
        <v>7.9258568505536831</v>
      </c>
      <c r="L7" s="50">
        <v>3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7.1945847349650585</v>
      </c>
      <c r="G8" s="11">
        <f>INDEX('Subnational Data'!V:V, MATCH(K1,'Subnational Data'!A:A,0))</f>
        <v>10</v>
      </c>
      <c r="H8" s="10">
        <f>INDEX('Subnational Data'!AF:AF,MATCH(K1,'Subnational Data'!A:A,0))</f>
        <v>1.5520844013630237</v>
      </c>
      <c r="I8" s="44"/>
      <c r="J8" s="12">
        <v>2012</v>
      </c>
      <c r="K8" s="49">
        <v>7.8991190686869546</v>
      </c>
      <c r="L8" s="50">
        <v>3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7.7303922923703565</v>
      </c>
      <c r="L9" s="50">
        <v>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7.5158619390386008</v>
      </c>
      <c r="L10" s="50">
        <v>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7.9650630724644849</v>
      </c>
      <c r="G11" s="11">
        <f>INDEX('Subnational Data'!G:G, MATCH(K1,'Subnational Data'!A:A,0))</f>
        <v>6</v>
      </c>
      <c r="H11" s="11"/>
      <c r="I11" s="45"/>
      <c r="J11" s="12">
        <v>2009</v>
      </c>
      <c r="K11" s="49">
        <v>7.6150887240719989</v>
      </c>
      <c r="L11" s="50">
        <v>3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9.7826174138415833</v>
      </c>
      <c r="G12" s="11">
        <f>INDEX('Subnational Data'!W:W, MATCH(K1,'Subnational Data'!A:A,0))</f>
        <v>2</v>
      </c>
      <c r="H12" s="10">
        <f>INDEX('Subnational Data'!AG:AG, MATCH(K1,'Subnational Data'!A:A,0))</f>
        <v>0.26710121838080098</v>
      </c>
      <c r="I12" s="44"/>
      <c r="J12" s="12">
        <v>2008</v>
      </c>
      <c r="K12" s="49">
        <v>8.0282111215245902</v>
      </c>
      <c r="L12" s="50">
        <v>3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8.006565566364598</v>
      </c>
      <c r="L13" s="50">
        <v>3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7.9742785949709996</v>
      </c>
      <c r="L14" s="50">
        <v>3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7.9693809832380369</v>
      </c>
      <c r="G15" s="11">
        <f>INDEX('Subnational Data'!Y:Y, MATCH(K1,'Subnational Data'!A:A,0))</f>
        <v>30</v>
      </c>
      <c r="H15" s="10">
        <f>INDEX('Subnational Data'!AJ:AJ, MATCH(K1,'Subnational Data'!A:A,0))</f>
        <v>3.7245619930077267</v>
      </c>
      <c r="I15" s="44"/>
      <c r="J15" s="12">
        <v>2005</v>
      </c>
      <c r="K15" s="49">
        <v>7.8506291906590038</v>
      </c>
      <c r="L15" s="50">
        <v>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4.1082538927783183</v>
      </c>
      <c r="G16" s="11">
        <f>INDEX('Subnational Data'!Z:Z, MATCH(K1,'Subnational Data'!A:A,0))</f>
        <v>42</v>
      </c>
      <c r="H16" s="10">
        <f>INDEX('Subnational Data'!AK:AK, MATCH(K1,'Subnational Data'!A:A,0))</f>
        <v>4.4172198592583571</v>
      </c>
      <c r="I16" s="44"/>
      <c r="J16" s="12">
        <v>2004</v>
      </c>
      <c r="K16" s="49">
        <v>7.6715480547388211</v>
      </c>
      <c r="L16" s="50">
        <v>7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7.6522277655367725</v>
      </c>
      <c r="L17" s="51">
        <v>6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7.700540205892584</v>
      </c>
      <c r="L18" s="51">
        <v>6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8.2344410478434558</v>
      </c>
      <c r="G19" s="11">
        <f>INDEX('Subnational Data'!H:H, MATCH(K1,'Subnational Data'!A:A,0))</f>
        <v>1</v>
      </c>
      <c r="H19" s="11"/>
      <c r="I19" s="45"/>
      <c r="J19" s="12">
        <v>2001</v>
      </c>
      <c r="K19" s="49">
        <v>7.8017333091810244</v>
      </c>
      <c r="L19" s="51">
        <v>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8.7844804351302361</v>
      </c>
      <c r="G20" s="11">
        <f>INDEX('Subnational Data'!AA:AA, MATCH(K1,'Subnational Data'!A:A,0))</f>
        <v>11</v>
      </c>
      <c r="H20" s="10">
        <f>INDEX('Subnational Data'!AL:AL, MATCH(K1,'Subnational Data'!A:A,0))</f>
        <v>32.074890878079081</v>
      </c>
      <c r="I20" s="44"/>
      <c r="J20" s="12">
        <v>2000</v>
      </c>
      <c r="K20" s="49">
        <v>7.831791560670049</v>
      </c>
      <c r="L20" s="51">
        <v>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7.6961407395694135</v>
      </c>
      <c r="G21" s="11">
        <f>INDEX('Subnational Data'!AB:AB, MATCH(K1,'Subnational Data'!A:A,0))</f>
        <v>15</v>
      </c>
      <c r="H21" s="10">
        <f>INDEX('Subnational Data'!AM:AM, MATCH(K1,'Subnational Data'!A:A,0))</f>
        <v>10.063544799052785</v>
      </c>
      <c r="I21" s="44"/>
      <c r="J21" s="12">
        <v>1999</v>
      </c>
      <c r="K21" s="49">
        <v>7.6645914944117548</v>
      </c>
      <c r="L21" s="51">
        <v>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8.2227019688307195</v>
      </c>
      <c r="G22" s="11">
        <f>INDEX('Subnational Data'!AC:AC, MATCH(K1,'Subnational Data'!A:A,0))</f>
        <v>13</v>
      </c>
      <c r="H22" s="10">
        <f>INDEX('Subnational Data'!AN:AN, MATCH(K1,'Subnational Data'!A:A,0))</f>
        <v>5.6</v>
      </c>
      <c r="I22" s="44"/>
      <c r="J22" s="12">
        <v>1998</v>
      </c>
      <c r="K22" s="49">
        <v>7.7378358609199402</v>
      </c>
      <c r="L22" s="51">
        <v>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36"/>
  <sheetViews>
    <sheetView topLeftCell="A10" workbookViewId="0">
      <selection activeCell="N23" sqref="N23"/>
    </sheetView>
  </sheetViews>
  <sheetFormatPr baseColWidth="10" defaultColWidth="11" defaultRowHeight="16"/>
  <cols>
    <col min="5" max="5" width="16" customWidth="1"/>
    <col min="6" max="6" width="5.6640625" bestFit="1" customWidth="1"/>
    <col min="7" max="7" width="5.1640625" bestFit="1" customWidth="1"/>
    <col min="8" max="8" width="8.5" customWidth="1"/>
    <col min="9" max="9" width="3.83203125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229</v>
      </c>
      <c r="L1" s="96"/>
      <c r="M1" s="1" t="s">
        <v>153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230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6.8406078576925706</v>
      </c>
      <c r="G5" s="11">
        <f>INDEX('Subnational Data'!F:F, MATCH(K1,'Subnational Data'!A:A,0))</f>
        <v>27</v>
      </c>
      <c r="H5" s="11"/>
      <c r="I5" s="45"/>
      <c r="J5" s="12">
        <v>2015</v>
      </c>
      <c r="K5" s="49">
        <v>7.155887722318643</v>
      </c>
      <c r="L5" s="50">
        <v>18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7.0887362013248643</v>
      </c>
      <c r="G6" s="11">
        <f>INDEX('Subnational Data'!T:T, MATCH(K1,'Subnational Data'!A:A,0))</f>
        <v>22</v>
      </c>
      <c r="H6" s="10">
        <f>INDEX('Subnational Data'!AD:AD, MATCH(K1,'Subnational Data'!A:A,0))</f>
        <v>15.203896858465841</v>
      </c>
      <c r="I6" s="44"/>
      <c r="J6" s="12">
        <v>2014</v>
      </c>
      <c r="K6" s="49">
        <v>7.0289082945312238</v>
      </c>
      <c r="L6" s="50">
        <v>24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6.014957256177528</v>
      </c>
      <c r="G7" s="11">
        <f>INDEX('Subnational Data'!U:U, MATCH(K1,'Subnational Data'!A:A,0))</f>
        <v>48</v>
      </c>
      <c r="H7" s="10">
        <f>INDEX('Subnational Data'!AE:AE, MATCH(K1,'Subnational Data'!A:A,0))</f>
        <v>0.57780779527675463</v>
      </c>
      <c r="I7" s="44"/>
      <c r="J7" s="12">
        <v>2013</v>
      </c>
      <c r="K7" s="49">
        <v>6.7722602136867005</v>
      </c>
      <c r="L7" s="50">
        <v>25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7.4181301155753214</v>
      </c>
      <c r="G8" s="11">
        <f>INDEX('Subnational Data'!V:V, MATCH(K1,'Subnational Data'!A:A,0))</f>
        <v>7</v>
      </c>
      <c r="H8" s="10">
        <f>INDEX('Subnational Data'!AF:AF,MATCH(K1,'Subnational Data'!A:A,0))</f>
        <v>1.4483479203541965</v>
      </c>
      <c r="I8" s="44"/>
      <c r="J8" s="12">
        <v>2012</v>
      </c>
      <c r="K8" s="49">
        <v>6.7103434055227273</v>
      </c>
      <c r="L8" s="50">
        <v>27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6.5180129246217389</v>
      </c>
      <c r="L9" s="50">
        <v>29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6.4499833497556329</v>
      </c>
      <c r="L10" s="50">
        <v>29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6.7728352498548956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6.6449531293459865</v>
      </c>
      <c r="L11" s="50">
        <v>25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5.3165830919079227</v>
      </c>
      <c r="G12" s="11">
        <f>INDEX('Subnational Data'!W:W, MATCH(K1,'Subnational Data'!A:A,0))</f>
        <v>34</v>
      </c>
      <c r="H12" s="10">
        <f>INDEX('Subnational Data'!AG:AG, MATCH(K1,'Subnational Data'!A:A,0))</f>
        <v>3.4300867801585477</v>
      </c>
      <c r="I12" s="44"/>
      <c r="J12" s="12">
        <v>2008</v>
      </c>
      <c r="K12" s="49">
        <v>7.0651851892324302</v>
      </c>
      <c r="L12" s="50">
        <v>19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</v>
      </c>
      <c r="I13" s="44"/>
      <c r="J13" s="12">
        <v>2007</v>
      </c>
      <c r="K13" s="49">
        <v>7.2688283251512873</v>
      </c>
      <c r="L13" s="50">
        <v>14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7.1152136010164684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8.7437235017466648</v>
      </c>
      <c r="G15" s="11">
        <f>INDEX('Subnational Data'!Y:Y, MATCH(K1,'Subnational Data'!A:A,0))</f>
        <v>12</v>
      </c>
      <c r="H15" s="10">
        <f>INDEX('Subnational Data'!AJ:AJ, MATCH(K1,'Subnational Data'!A:A,0))</f>
        <v>2.9649973304655663</v>
      </c>
      <c r="I15" s="44"/>
      <c r="J15" s="12">
        <v>2005</v>
      </c>
      <c r="K15" s="49">
        <v>6.9780794403184281</v>
      </c>
      <c r="L15" s="50">
        <v>24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6.0310344057649949</v>
      </c>
      <c r="G16" s="11">
        <f>INDEX('Subnational Data'!Z:Z, MATCH(K1,'Subnational Data'!A:A,0))</f>
        <v>21</v>
      </c>
      <c r="H16" s="10">
        <f>INDEX('Subnational Data'!AK:AK, MATCH(K1,'Subnational Data'!A:A,0))</f>
        <v>3.2315474302719021</v>
      </c>
      <c r="I16" s="44"/>
      <c r="J16" s="12">
        <v>2004</v>
      </c>
      <c r="K16" s="49">
        <v>6.8409795695842162</v>
      </c>
      <c r="L16" s="50">
        <v>28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6.7909733259452105</v>
      </c>
      <c r="L17" s="51">
        <v>27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6.8807101812034519</v>
      </c>
      <c r="L18" s="51">
        <v>23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7.8542200594084646</v>
      </c>
      <c r="G19" s="11">
        <f>INDEX('Subnational Data'!H:H, MATCH(K1,'Subnational Data'!A:A,0))</f>
        <v>10</v>
      </c>
      <c r="H19" s="11"/>
      <c r="I19" s="45"/>
      <c r="J19" s="12">
        <v>2001</v>
      </c>
      <c r="K19" s="49">
        <v>6.8388219359078626</v>
      </c>
      <c r="L19" s="51">
        <v>28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7.7996050921840467</v>
      </c>
      <c r="G20" s="11">
        <f>INDEX('Subnational Data'!AA:AA, MATCH(K1,'Subnational Data'!A:A,0))</f>
        <v>35</v>
      </c>
      <c r="H20" s="10">
        <f>INDEX('Subnational Data'!AL:AL, MATCH(K1,'Subnational Data'!A:A,0))</f>
        <v>38.295887090221306</v>
      </c>
      <c r="I20" s="44"/>
      <c r="J20" s="12">
        <v>2000</v>
      </c>
      <c r="K20" s="49">
        <v>6.7790391061968824</v>
      </c>
      <c r="L20" s="51">
        <v>31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7.327442653897112</v>
      </c>
      <c r="G21" s="11">
        <f>INDEX('Subnational Data'!AB:AB, MATCH(K1,'Subnational Data'!A:A,0))</f>
        <v>23</v>
      </c>
      <c r="H21" s="10">
        <f>INDEX('Subnational Data'!AM:AM, MATCH(K1,'Subnational Data'!A:A,0))</f>
        <v>10.392382432290313</v>
      </c>
      <c r="I21" s="44"/>
      <c r="J21" s="12">
        <v>1999</v>
      </c>
      <c r="K21" s="49">
        <v>6.7050059723132875</v>
      </c>
      <c r="L21" s="51">
        <v>31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8.4356124321442341</v>
      </c>
      <c r="G22" s="11">
        <f>INDEX('Subnational Data'!AC:AC, MATCH(K1,'Subnational Data'!A:A,0))</f>
        <v>8</v>
      </c>
      <c r="H22" s="10">
        <f>INDEX('Subnational Data'!AN:AN, MATCH(K1,'Subnational Data'!A:A,0))</f>
        <v>5.2</v>
      </c>
      <c r="I22" s="44"/>
      <c r="J22" s="12">
        <v>1998</v>
      </c>
      <c r="K22" s="49">
        <v>6.9898345058200002</v>
      </c>
      <c r="L22" s="51">
        <v>21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36"/>
  <sheetViews>
    <sheetView topLeftCell="A7" workbookViewId="0">
      <selection activeCell="N25" sqref="N25"/>
    </sheetView>
  </sheetViews>
  <sheetFormatPr baseColWidth="10" defaultColWidth="11" defaultRowHeight="16"/>
  <cols>
    <col min="5" max="5" width="15.83203125" customWidth="1"/>
    <col min="6" max="6" width="5.6640625" bestFit="1" customWidth="1"/>
    <col min="7" max="7" width="5.1640625" bestFit="1" customWidth="1"/>
    <col min="9" max="9" width="4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231</v>
      </c>
      <c r="L1" s="96"/>
      <c r="M1" s="1" t="s">
        <v>277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182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232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6.4487797223134455</v>
      </c>
      <c r="G5" s="11">
        <f>INDEX('Subnational Data'!F:F, MATCH(K1,'Subnational Data'!A:A,0))</f>
        <v>34</v>
      </c>
      <c r="H5" s="11"/>
      <c r="I5" s="45"/>
      <c r="J5" s="12">
        <v>2015</v>
      </c>
      <c r="K5" s="49">
        <v>6.4242798886700276</v>
      </c>
      <c r="L5" s="50">
        <v>43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4.9051460826136255</v>
      </c>
      <c r="G6" s="11">
        <f>INDEX('Subnational Data'!T:T, MATCH(K1,'Subnational Data'!A:A,0))</f>
        <v>45</v>
      </c>
      <c r="H6" s="10">
        <f>INDEX('Subnational Data'!AD:AD, MATCH(K1,'Subnational Data'!A:A,0))</f>
        <v>20.027342908496234</v>
      </c>
      <c r="I6" s="44"/>
      <c r="J6" s="12">
        <v>2014</v>
      </c>
      <c r="K6" s="49">
        <v>6.3642933503016605</v>
      </c>
      <c r="L6" s="50">
        <v>39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6.6466973382112515</v>
      </c>
      <c r="G7" s="11">
        <f>INDEX('Subnational Data'!U:U, MATCH(K1,'Subnational Data'!A:A,0))</f>
        <v>43</v>
      </c>
      <c r="H7" s="10">
        <f>INDEX('Subnational Data'!AE:AE, MATCH(K1,'Subnational Data'!A:A,0))</f>
        <v>0.49755420850681198</v>
      </c>
      <c r="I7" s="44"/>
      <c r="J7" s="12">
        <v>2013</v>
      </c>
      <c r="K7" s="49">
        <v>6.3656808001052783</v>
      </c>
      <c r="L7" s="50">
        <v>39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7.7944957461154587</v>
      </c>
      <c r="G8" s="11">
        <f>INDEX('Subnational Data'!V:V, MATCH(K1,'Subnational Data'!A:A,0))</f>
        <v>3</v>
      </c>
      <c r="H8" s="10">
        <f>INDEX('Subnational Data'!AF:AF,MATCH(K1,'Subnational Data'!A:A,0))</f>
        <v>1.2736950334176926</v>
      </c>
      <c r="I8" s="44"/>
      <c r="J8" s="12">
        <v>2012</v>
      </c>
      <c r="K8" s="49">
        <v>6.4237858715857579</v>
      </c>
      <c r="L8" s="50">
        <v>39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6.3479310684839731</v>
      </c>
      <c r="L9" s="50">
        <v>36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6.1214444182812286</v>
      </c>
      <c r="L10" s="50">
        <v>38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5.8603720525712912</v>
      </c>
      <c r="G11" s="11">
        <f>INDEX('Subnational Data'!G:G, MATCH(K1,'Subnational Data'!A:A,0))</f>
        <v>45</v>
      </c>
      <c r="H11" s="11"/>
      <c r="I11" s="45"/>
      <c r="J11" s="12">
        <v>2009</v>
      </c>
      <c r="K11" s="49">
        <v>6.1524843984735282</v>
      </c>
      <c r="L11" s="50">
        <v>36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5.6782459302228201</v>
      </c>
      <c r="G12" s="11">
        <f>INDEX('Subnational Data'!W:W, MATCH(K1,'Subnational Data'!A:A,0))</f>
        <v>27</v>
      </c>
      <c r="H12" s="10">
        <f>INDEX('Subnational Data'!AG:AG, MATCH(K1,'Subnational Data'!A:A,0))</f>
        <v>3.1739458163053431</v>
      </c>
      <c r="I12" s="44"/>
      <c r="J12" s="12">
        <v>2008</v>
      </c>
      <c r="K12" s="49">
        <v>6.4754591271370634</v>
      </c>
      <c r="L12" s="50">
        <v>37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8.9499999999999993</v>
      </c>
      <c r="I13" s="44"/>
      <c r="J13" s="12">
        <v>2007</v>
      </c>
      <c r="K13" s="49">
        <v>6.489741312512467</v>
      </c>
      <c r="L13" s="50">
        <v>38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411500</v>
      </c>
      <c r="I14" s="46"/>
      <c r="J14" s="12">
        <v>2006</v>
      </c>
      <c r="K14" s="49">
        <v>6.497149573917766</v>
      </c>
      <c r="L14" s="50">
        <v>40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6.071181243942374</v>
      </c>
      <c r="G15" s="11">
        <f>INDEX('Subnational Data'!Y:Y, MATCH(K1,'Subnational Data'!A:A,0))</f>
        <v>48</v>
      </c>
      <c r="H15" s="10">
        <f>INDEX('Subnational Data'!AJ:AJ, MATCH(K1,'Subnational Data'!A:A,0))</f>
        <v>5.5865357448722426</v>
      </c>
      <c r="I15" s="44"/>
      <c r="J15" s="12">
        <v>2005</v>
      </c>
      <c r="K15" s="49">
        <v>6.4440160971492526</v>
      </c>
      <c r="L15" s="50">
        <v>40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5.6920610361199717</v>
      </c>
      <c r="G16" s="11">
        <f>INDEX('Subnational Data'!Z:Z, MATCH(K1,'Subnational Data'!A:A,0))</f>
        <v>24</v>
      </c>
      <c r="H16" s="10">
        <f>INDEX('Subnational Data'!AK:AK, MATCH(K1,'Subnational Data'!A:A,0))</f>
        <v>3.4405735649940832</v>
      </c>
      <c r="I16" s="44"/>
      <c r="J16" s="12">
        <v>2004</v>
      </c>
      <c r="K16" s="49">
        <v>6.5863186872526249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6.6425311386469348</v>
      </c>
      <c r="L17" s="51">
        <v>31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6.7281897014889251</v>
      </c>
      <c r="L18" s="51">
        <v>30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6.9636878911253461</v>
      </c>
      <c r="G19" s="11">
        <f>INDEX('Subnational Data'!H:H, MATCH(K1,'Subnational Data'!A:A,0))</f>
        <v>39</v>
      </c>
      <c r="H19" s="11"/>
      <c r="I19" s="45"/>
      <c r="J19" s="12">
        <v>2001</v>
      </c>
      <c r="K19" s="49">
        <v>6.6951961768285351</v>
      </c>
      <c r="L19" s="51">
        <v>32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7.6606231625825219</v>
      </c>
      <c r="G20" s="11">
        <f>INDEX('Subnational Data'!AA:AA, MATCH(K1,'Subnational Data'!A:A,0))</f>
        <v>36</v>
      </c>
      <c r="H20" s="10">
        <f>INDEX('Subnational Data'!AL:AL, MATCH(K1,'Subnational Data'!A:A,0))</f>
        <v>39.173770838453734</v>
      </c>
      <c r="I20" s="44"/>
      <c r="J20" s="12">
        <v>2000</v>
      </c>
      <c r="K20" s="49">
        <v>6.7283455488956498</v>
      </c>
      <c r="L20" s="51">
        <v>34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6.8252311069347416</v>
      </c>
      <c r="G21" s="11">
        <f>INDEX('Subnational Data'!AB:AB, MATCH(K1,'Subnational Data'!A:A,0))</f>
        <v>30</v>
      </c>
      <c r="H21" s="10">
        <f>INDEX('Subnational Data'!AM:AM, MATCH(K1,'Subnational Data'!A:A,0))</f>
        <v>10.840299204590686</v>
      </c>
      <c r="I21" s="44"/>
      <c r="J21" s="12">
        <v>1999</v>
      </c>
      <c r="K21" s="49">
        <v>6.7635346846809341</v>
      </c>
      <c r="L21" s="51">
        <v>28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6.4052094038587759</v>
      </c>
      <c r="G22" s="11">
        <f>INDEX('Subnational Data'!AC:AC, MATCH(K1,'Subnational Data'!A:A,0))</f>
        <v>34</v>
      </c>
      <c r="H22" s="10">
        <f>INDEX('Subnational Data'!AN:AN, MATCH(K1,'Subnational Data'!A:A,0))</f>
        <v>14.7</v>
      </c>
      <c r="I22" s="44"/>
      <c r="J22" s="12">
        <v>1998</v>
      </c>
      <c r="K22" s="49">
        <v>6.7031996578682325</v>
      </c>
      <c r="L22" s="51">
        <v>32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36"/>
  <sheetViews>
    <sheetView topLeftCell="A6" workbookViewId="0">
      <selection activeCell="N26" sqref="N26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8" max="8" width="10.1640625" customWidth="1"/>
    <col min="9" max="9" width="4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233</v>
      </c>
      <c r="L1" s="96"/>
      <c r="M1" s="1" t="s">
        <v>234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249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235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7.446426997864406</v>
      </c>
      <c r="G5" s="11">
        <f>INDEX('Subnational Data'!F:F, MATCH(K1,'Subnational Data'!A:A,0))</f>
        <v>12</v>
      </c>
      <c r="H5" s="11"/>
      <c r="I5" s="45"/>
      <c r="J5" s="12">
        <v>2015</v>
      </c>
      <c r="K5" s="49">
        <v>7.5956049105565384</v>
      </c>
      <c r="L5" s="50">
        <v>6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7.7407318665049187</v>
      </c>
      <c r="G6" s="11">
        <f>INDEX('Subnational Data'!T:T, MATCH(K1,'Subnational Data'!A:A,0))</f>
        <v>8</v>
      </c>
      <c r="H6" s="10">
        <f>INDEX('Subnational Data'!AD:AD, MATCH(K1,'Subnational Data'!A:A,0))</f>
        <v>13.763669643247544</v>
      </c>
      <c r="I6" s="44"/>
      <c r="J6" s="12">
        <v>2014</v>
      </c>
      <c r="K6" s="49">
        <v>7.7302692185440032</v>
      </c>
      <c r="L6" s="50">
        <v>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7.4095457544499652</v>
      </c>
      <c r="G7" s="11">
        <f>INDEX('Subnational Data'!U:U, MATCH(K1,'Subnational Data'!A:A,0))</f>
        <v>32</v>
      </c>
      <c r="H7" s="10">
        <f>INDEX('Subnational Data'!AE:AE, MATCH(K1,'Subnational Data'!A:A,0))</f>
        <v>0.40064517375340403</v>
      </c>
      <c r="I7" s="44"/>
      <c r="J7" s="12">
        <v>2013</v>
      </c>
      <c r="K7" s="49">
        <v>7.6320472194984008</v>
      </c>
      <c r="L7" s="50">
        <v>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7.1890033726383331</v>
      </c>
      <c r="G8" s="11">
        <f>INDEX('Subnational Data'!V:V, MATCH(K1,'Subnational Data'!A:A,0))</f>
        <v>10</v>
      </c>
      <c r="H8" s="10">
        <f>INDEX('Subnational Data'!AF:AF,MATCH(K1,'Subnational Data'!A:A,0))</f>
        <v>1.5546744387211167</v>
      </c>
      <c r="I8" s="44"/>
      <c r="J8" s="12">
        <v>2012</v>
      </c>
      <c r="K8" s="49">
        <v>7.760070540446705</v>
      </c>
      <c r="L8" s="50">
        <v>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7.6882469089287229</v>
      </c>
      <c r="L9" s="50">
        <v>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7.5542527249183644</v>
      </c>
      <c r="L10" s="50">
        <v>3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7.1712244225446389</v>
      </c>
      <c r="G11" s="11">
        <f>INDEX('Subnational Data'!G:G, MATCH(K1,'Subnational Data'!A:A,0))</f>
        <v>13</v>
      </c>
      <c r="H11" s="11"/>
      <c r="I11" s="45"/>
      <c r="J11" s="12">
        <v>2009</v>
      </c>
      <c r="K11" s="49">
        <v>7.5924427004446136</v>
      </c>
      <c r="L11" s="50">
        <v>3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5.8155131433187623</v>
      </c>
      <c r="G12" s="11">
        <f>INDEX('Subnational Data'!W:W, MATCH(K1,'Subnational Data'!A:A,0))</f>
        <v>25</v>
      </c>
      <c r="H12" s="10">
        <f>INDEX('Subnational Data'!AG:AG, MATCH(K1,'Subnational Data'!A:A,0))</f>
        <v>3.0767288712864453</v>
      </c>
      <c r="I12" s="44"/>
      <c r="J12" s="12">
        <v>2008</v>
      </c>
      <c r="K12" s="49">
        <v>7.7708285181330323</v>
      </c>
      <c r="L12" s="50">
        <v>4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5.75</v>
      </c>
      <c r="I13" s="44"/>
      <c r="J13" s="12">
        <v>2007</v>
      </c>
      <c r="K13" s="49">
        <v>7.8598003539533563</v>
      </c>
      <c r="L13" s="50">
        <v>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17000</v>
      </c>
      <c r="I14" s="46"/>
      <c r="J14" s="12">
        <v>2006</v>
      </c>
      <c r="K14" s="49">
        <v>7.850877210545641</v>
      </c>
      <c r="L14" s="50">
        <v>5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8.0574433246049608</v>
      </c>
      <c r="G15" s="11">
        <f>INDEX('Subnational Data'!Y:Y, MATCH(K1,'Subnational Data'!A:A,0))</f>
        <v>24</v>
      </c>
      <c r="H15" s="10">
        <f>INDEX('Subnational Data'!AJ:AJ, MATCH(K1,'Subnational Data'!A:A,0))</f>
        <v>3.6381802678612538</v>
      </c>
      <c r="I15" s="44"/>
      <c r="J15" s="12">
        <v>2005</v>
      </c>
      <c r="K15" s="49">
        <v>7.801429981180493</v>
      </c>
      <c r="L15" s="50">
        <v>5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7.8119412222548341</v>
      </c>
      <c r="G16" s="11">
        <f>INDEX('Subnational Data'!Z:Z, MATCH(K1,'Subnational Data'!A:A,0))</f>
        <v>7</v>
      </c>
      <c r="H16" s="10">
        <f>INDEX('Subnational Data'!AK:AK, MATCH(K1,'Subnational Data'!A:A,0))</f>
        <v>2.1333606655089725</v>
      </c>
      <c r="I16" s="44"/>
      <c r="J16" s="12">
        <v>2004</v>
      </c>
      <c r="K16" s="49">
        <v>7.7849320940625333</v>
      </c>
      <c r="L16" s="50">
        <v>5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7.7754272313130919</v>
      </c>
      <c r="L17" s="51">
        <v>4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7.8214447261350672</v>
      </c>
      <c r="L18" s="51">
        <v>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8.1691633112605704</v>
      </c>
      <c r="G19" s="11">
        <f>INDEX('Subnational Data'!H:H, MATCH(K1,'Subnational Data'!A:A,0))</f>
        <v>1</v>
      </c>
      <c r="H19" s="11"/>
      <c r="I19" s="45"/>
      <c r="J19" s="12">
        <v>2001</v>
      </c>
      <c r="K19" s="49">
        <v>7.8099313893278719</v>
      </c>
      <c r="L19" s="51">
        <v>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9.2842752980367749</v>
      </c>
      <c r="G20" s="11">
        <f>INDEX('Subnational Data'!AA:AA, MATCH(K1,'Subnational Data'!A:A,0))</f>
        <v>5</v>
      </c>
      <c r="H20" s="10">
        <f>INDEX('Subnational Data'!AL:AL, MATCH(K1,'Subnational Data'!A:A,0))</f>
        <v>28.917920839933252</v>
      </c>
      <c r="I20" s="44"/>
      <c r="J20" s="12">
        <v>2000</v>
      </c>
      <c r="K20" s="49">
        <v>7.7511019052285848</v>
      </c>
      <c r="L20" s="51">
        <v>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7.0992926960719149</v>
      </c>
      <c r="G21" s="11">
        <f>INDEX('Subnational Data'!AB:AB, MATCH(K1,'Subnational Data'!A:A,0))</f>
        <v>26</v>
      </c>
      <c r="H21" s="10">
        <f>INDEX('Subnational Data'!AM:AM, MATCH(K1,'Subnational Data'!A:A,0))</f>
        <v>10.59586678729497</v>
      </c>
      <c r="I21" s="44"/>
      <c r="J21" s="12">
        <v>1999</v>
      </c>
      <c r="K21" s="49">
        <v>7.6709233999966928</v>
      </c>
      <c r="L21" s="51">
        <v>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8.1239219396730249</v>
      </c>
      <c r="G22" s="11">
        <f>INDEX('Subnational Data'!AC:AC, MATCH(K1,'Subnational Data'!A:A,0))</f>
        <v>15</v>
      </c>
      <c r="H22" s="10">
        <f>INDEX('Subnational Data'!AN:AN, MATCH(K1,'Subnational Data'!A:A,0))</f>
        <v>6.9</v>
      </c>
      <c r="I22" s="44"/>
      <c r="J22" s="12">
        <v>1998</v>
      </c>
      <c r="K22" s="49">
        <v>7.6741152420758754</v>
      </c>
      <c r="L22" s="51">
        <v>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36"/>
  <sheetViews>
    <sheetView topLeftCell="A10" workbookViewId="0">
      <selection activeCell="N25" sqref="N25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8" max="8" width="8.33203125" customWidth="1"/>
    <col min="9" max="9" width="3.6640625" customWidth="1"/>
    <col min="10" max="10" width="5.1640625" bestFit="1" customWidth="1"/>
    <col min="11" max="11" width="12.5" customWidth="1"/>
    <col min="12" max="12" width="11.16406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236</v>
      </c>
      <c r="L1" s="96"/>
      <c r="M1" s="1" t="s">
        <v>268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237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7.1307278911676688</v>
      </c>
      <c r="G5" s="11">
        <f>INDEX('Subnational Data'!F:F, MATCH(K1,'Subnational Data'!A:A,0))</f>
        <v>21</v>
      </c>
      <c r="H5" s="11"/>
      <c r="I5" s="45"/>
      <c r="J5" s="12">
        <v>2015</v>
      </c>
      <c r="K5" s="49">
        <v>7.0178702844157739</v>
      </c>
      <c r="L5" s="50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7.9387703412997332</v>
      </c>
      <c r="G6" s="11">
        <f>INDEX('Subnational Data'!T:T, MATCH(K1,'Subnational Data'!A:A,0))</f>
        <v>5</v>
      </c>
      <c r="H6" s="10">
        <f>INDEX('Subnational Data'!AD:AD, MATCH(K1,'Subnational Data'!A:A,0))</f>
        <v>13.326212131960183</v>
      </c>
      <c r="I6" s="44"/>
      <c r="J6" s="12">
        <v>2014</v>
      </c>
      <c r="K6" s="49">
        <v>6.9131888429836819</v>
      </c>
      <c r="L6" s="50">
        <v>26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7.1246809421020538</v>
      </c>
      <c r="G7" s="11">
        <f>INDEX('Subnational Data'!U:U, MATCH(K1,'Subnational Data'!A:A,0))</f>
        <v>39</v>
      </c>
      <c r="H7" s="10">
        <f>INDEX('Subnational Data'!AE:AE, MATCH(K1,'Subnational Data'!A:A,0))</f>
        <v>0.43683319408903026</v>
      </c>
      <c r="I7" s="44"/>
      <c r="J7" s="12">
        <v>2013</v>
      </c>
      <c r="K7" s="49">
        <v>6.7664760564111459</v>
      </c>
      <c r="L7" s="50">
        <v>25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6.3287323901012202</v>
      </c>
      <c r="G8" s="11">
        <f>INDEX('Subnational Data'!V:V, MATCH(K1,'Subnational Data'!A:A,0))</f>
        <v>24</v>
      </c>
      <c r="H8" s="10">
        <f>INDEX('Subnational Data'!AF:AF,MATCH(K1,'Subnational Data'!A:A,0))</f>
        <v>1.9538841392248036</v>
      </c>
      <c r="I8" s="44"/>
      <c r="J8" s="12">
        <v>2012</v>
      </c>
      <c r="K8" s="49">
        <v>6.7101021174291704</v>
      </c>
      <c r="L8" s="50">
        <v>27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6.376654323029971</v>
      </c>
      <c r="L9" s="50">
        <v>33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6.2027850953084611</v>
      </c>
      <c r="L10" s="50">
        <v>34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7.2848338348198789</v>
      </c>
      <c r="G11" s="11">
        <f>INDEX('Subnational Data'!G:G, MATCH(K1,'Subnational Data'!A:A,0))</f>
        <v>8</v>
      </c>
      <c r="H11" s="11"/>
      <c r="I11" s="45"/>
      <c r="J11" s="12">
        <v>2009</v>
      </c>
      <c r="K11" s="49">
        <v>6.3942861094702073</v>
      </c>
      <c r="L11" s="50">
        <v>30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8.80538101245482</v>
      </c>
      <c r="G12" s="11">
        <f>INDEX('Subnational Data'!W:W, MATCH(K1,'Subnational Data'!A:A,0))</f>
        <v>6</v>
      </c>
      <c r="H12" s="10">
        <f>INDEX('Subnational Data'!AG:AG, MATCH(K1,'Subnational Data'!A:A,0))</f>
        <v>0.95921068400883791</v>
      </c>
      <c r="I12" s="44"/>
      <c r="J12" s="12">
        <v>2008</v>
      </c>
      <c r="K12" s="49">
        <v>6.7891816323388285</v>
      </c>
      <c r="L12" s="50">
        <v>30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6.8188658746741773</v>
      </c>
      <c r="L13" s="50">
        <v>30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6.8355446013054619</v>
      </c>
      <c r="L14" s="50">
        <v>30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8.1118109073534743</v>
      </c>
      <c r="G15" s="11">
        <f>INDEX('Subnational Data'!Y:Y, MATCH(K1,'Subnational Data'!A:A,0))</f>
        <v>24</v>
      </c>
      <c r="H15" s="10">
        <f>INDEX('Subnational Data'!AJ:AJ, MATCH(K1,'Subnational Data'!A:A,0))</f>
        <v>3.5848502573600323</v>
      </c>
      <c r="I15" s="44"/>
      <c r="J15" s="12">
        <v>2005</v>
      </c>
      <c r="K15" s="49">
        <v>6.7433474892194125</v>
      </c>
      <c r="L15" s="50">
        <v>32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2.2221434194712195</v>
      </c>
      <c r="G16" s="11">
        <f>INDEX('Subnational Data'!Z:Z, MATCH(K1,'Subnational Data'!A:A,0))</f>
        <v>48</v>
      </c>
      <c r="H16" s="10">
        <f>INDEX('Subnational Data'!AK:AK, MATCH(K1,'Subnational Data'!A:A,0))</f>
        <v>5.5802799023150325</v>
      </c>
      <c r="I16" s="44"/>
      <c r="J16" s="12">
        <v>2004</v>
      </c>
      <c r="K16" s="49">
        <v>6.5663669386450216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6.4415882692356661</v>
      </c>
      <c r="L17" s="51">
        <v>39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6.4415369250356775</v>
      </c>
      <c r="L18" s="51">
        <v>37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6.638049127259773</v>
      </c>
      <c r="G19" s="11">
        <f>INDEX('Subnational Data'!H:H, MATCH(K1,'Subnational Data'!A:A,0))</f>
        <v>45</v>
      </c>
      <c r="H19" s="11"/>
      <c r="I19" s="45"/>
      <c r="J19" s="12">
        <v>2001</v>
      </c>
      <c r="K19" s="49">
        <v>6.5169606463160115</v>
      </c>
      <c r="L19" s="51">
        <v>37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7.8620660613219044</v>
      </c>
      <c r="G20" s="11">
        <f>INDEX('Subnational Data'!AA:AA, MATCH(K1,'Subnational Data'!A:A,0))</f>
        <v>30</v>
      </c>
      <c r="H20" s="10">
        <f>INDEX('Subnational Data'!AL:AL, MATCH(K1,'Subnational Data'!A:A,0))</f>
        <v>37.90135040576034</v>
      </c>
      <c r="I20" s="44"/>
      <c r="J20" s="12">
        <v>2000</v>
      </c>
      <c r="K20" s="49">
        <v>6.6305769619392505</v>
      </c>
      <c r="L20" s="51">
        <v>35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6.1265380504797733</v>
      </c>
      <c r="G21" s="11">
        <f>INDEX('Subnational Data'!AB:AB, MATCH(K1,'Subnational Data'!A:A,0))</f>
        <v>39</v>
      </c>
      <c r="H21" s="10">
        <f>INDEX('Subnational Data'!AM:AM, MATCH(K1,'Subnational Data'!A:A,0))</f>
        <v>11.463455602664187</v>
      </c>
      <c r="I21" s="44"/>
      <c r="J21" s="12">
        <v>1999</v>
      </c>
      <c r="K21" s="49">
        <v>6.531070121897681</v>
      </c>
      <c r="L21" s="51">
        <v>35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5.9255432699776414</v>
      </c>
      <c r="G22" s="11">
        <f>INDEX('Subnational Data'!AC:AC, MATCH(K1,'Subnational Data'!A:A,0))</f>
        <v>37</v>
      </c>
      <c r="H22" s="10">
        <f>INDEX('Subnational Data'!AN:AN, MATCH(K1,'Subnational Data'!A:A,0))</f>
        <v>18</v>
      </c>
      <c r="I22" s="44"/>
      <c r="J22" s="12">
        <v>1998</v>
      </c>
      <c r="K22" s="49">
        <v>6.6709397005804876</v>
      </c>
      <c r="L22" s="51">
        <v>32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36"/>
  <sheetViews>
    <sheetView topLeftCell="A12" workbookViewId="0">
      <selection activeCell="J38" sqref="J38"/>
    </sheetView>
  </sheetViews>
  <sheetFormatPr baseColWidth="10" defaultColWidth="11" defaultRowHeight="16"/>
  <cols>
    <col min="5" max="5" width="16" customWidth="1"/>
    <col min="6" max="6" width="5.6640625" bestFit="1" customWidth="1"/>
    <col min="7" max="7" width="5.1640625" bestFit="1" customWidth="1"/>
    <col min="8" max="8" width="8.5" customWidth="1"/>
    <col min="9" max="9" width="3.33203125" customWidth="1"/>
    <col min="10" max="10" width="5.1640625" bestFit="1" customWidth="1"/>
    <col min="11" max="11" width="13.5" customWidth="1"/>
    <col min="12" max="12" width="13.33203125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238</v>
      </c>
      <c r="L1" s="96"/>
      <c r="M1" s="1" t="s">
        <v>278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239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6.1567590713154958</v>
      </c>
      <c r="G5" s="11">
        <f>INDEX('Subnational Data'!F:F, MATCH(K1,'Subnational Data'!A:A,0))</f>
        <v>39</v>
      </c>
      <c r="H5" s="11"/>
      <c r="I5" s="45"/>
      <c r="J5" s="12">
        <v>2015</v>
      </c>
      <c r="K5" s="49">
        <v>6.1305990468325291</v>
      </c>
      <c r="L5" s="50">
        <v>47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4.9014255321255646</v>
      </c>
      <c r="G6" s="11">
        <f>INDEX('Subnational Data'!T:T, MATCH(K1,'Subnational Data'!A:A,0))</f>
        <v>45</v>
      </c>
      <c r="H6" s="10">
        <f>INDEX('Subnational Data'!AD:AD, MATCH(K1,'Subnational Data'!A:A,0))</f>
        <v>20.035561426432267</v>
      </c>
      <c r="I6" s="44"/>
      <c r="J6" s="12">
        <v>2014</v>
      </c>
      <c r="K6" s="49">
        <v>6.2244930609126401</v>
      </c>
      <c r="L6" s="50">
        <v>45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7.6974808901965828</v>
      </c>
      <c r="G7" s="11">
        <f>INDEX('Subnational Data'!U:U, MATCH(K1,'Subnational Data'!A:A,0))</f>
        <v>30</v>
      </c>
      <c r="H7" s="10">
        <f>INDEX('Subnational Data'!AE:AE, MATCH(K1,'Subnational Data'!A:A,0))</f>
        <v>0.36406711252549095</v>
      </c>
      <c r="I7" s="44"/>
      <c r="J7" s="12">
        <v>2013</v>
      </c>
      <c r="K7" s="49">
        <v>6.1304643217107069</v>
      </c>
      <c r="L7" s="50">
        <v>45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5.8713707916243383</v>
      </c>
      <c r="G8" s="11">
        <f>INDEX('Subnational Data'!V:V, MATCH(K1,'Subnational Data'!A:A,0))</f>
        <v>29</v>
      </c>
      <c r="H8" s="10">
        <f>INDEX('Subnational Data'!AF:AF,MATCH(K1,'Subnational Data'!A:A,0))</f>
        <v>2.1661232946260114</v>
      </c>
      <c r="I8" s="44"/>
      <c r="J8" s="12">
        <v>2012</v>
      </c>
      <c r="K8" s="49">
        <v>6.1829444986125646</v>
      </c>
      <c r="L8" s="50">
        <v>44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5.9705471689105316</v>
      </c>
      <c r="L9" s="50">
        <v>45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5.955859196456724</v>
      </c>
      <c r="L10" s="50">
        <v>44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6.1557558420578191</v>
      </c>
      <c r="G11" s="11">
        <f>INDEX('Subnational Data'!G:G, MATCH(K1,'Subnational Data'!A:A,0))</f>
        <v>42</v>
      </c>
      <c r="H11" s="11"/>
      <c r="I11" s="45"/>
      <c r="J11" s="12">
        <v>2009</v>
      </c>
      <c r="K11" s="49">
        <v>6.1484762867356837</v>
      </c>
      <c r="L11" s="50">
        <v>41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5.2025081425443878</v>
      </c>
      <c r="G12" s="11">
        <f>INDEX('Subnational Data'!W:W, MATCH(K1,'Subnational Data'!A:A,0))</f>
        <v>37</v>
      </c>
      <c r="H12" s="10">
        <f>INDEX('Subnational Data'!AG:AG, MATCH(K1,'Subnational Data'!A:A,0))</f>
        <v>3.5108782366919953</v>
      </c>
      <c r="I12" s="44"/>
      <c r="J12" s="12">
        <v>2008</v>
      </c>
      <c r="K12" s="49">
        <v>6.347902741791966</v>
      </c>
      <c r="L12" s="50">
        <v>42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6.5</v>
      </c>
      <c r="I13" s="44"/>
      <c r="J13" s="12">
        <v>2007</v>
      </c>
      <c r="K13" s="49">
        <v>6.3286373690260938</v>
      </c>
      <c r="L13" s="50">
        <v>44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60000</v>
      </c>
      <c r="I14" s="46"/>
      <c r="J14" s="12">
        <v>2006</v>
      </c>
      <c r="K14" s="49">
        <v>6.4390401085309819</v>
      </c>
      <c r="L14" s="50">
        <v>42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8.7406647810779265</v>
      </c>
      <c r="G15" s="11">
        <f>INDEX('Subnational Data'!Y:Y, MATCH(K1,'Subnational Data'!A:A,0))</f>
        <v>12</v>
      </c>
      <c r="H15" s="10">
        <f>INDEX('Subnational Data'!AJ:AJ, MATCH(K1,'Subnational Data'!A:A,0))</f>
        <v>2.9679976773108319</v>
      </c>
      <c r="I15" s="44"/>
      <c r="J15" s="12">
        <v>2005</v>
      </c>
      <c r="K15" s="49">
        <v>6.0393048650282752</v>
      </c>
      <c r="L15" s="50">
        <v>48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4.6798504446089622</v>
      </c>
      <c r="G16" s="11">
        <f>INDEX('Subnational Data'!Z:Z, MATCH(K1,'Subnational Data'!A:A,0))</f>
        <v>38</v>
      </c>
      <c r="H16" s="10">
        <f>INDEX('Subnational Data'!AK:AK, MATCH(K1,'Subnational Data'!A:A,0))</f>
        <v>4.0647478701613791</v>
      </c>
      <c r="I16" s="44"/>
      <c r="J16" s="12">
        <v>2004</v>
      </c>
      <c r="K16" s="49">
        <v>5.8044859668080298</v>
      </c>
      <c r="L16" s="50">
        <v>48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5.6632738003358973</v>
      </c>
      <c r="L17" s="51">
        <v>48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5.543915529477168</v>
      </c>
      <c r="L18" s="51">
        <v>50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6.0792822271242706</v>
      </c>
      <c r="G19" s="11">
        <f>INDEX('Subnational Data'!H:H, MATCH(K1,'Subnational Data'!A:A,0))</f>
        <v>49</v>
      </c>
      <c r="H19" s="11"/>
      <c r="I19" s="45"/>
      <c r="J19" s="12">
        <v>2001</v>
      </c>
      <c r="K19" s="49">
        <v>5.7050801583605102</v>
      </c>
      <c r="L19" s="51">
        <v>49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6.7076810756177387</v>
      </c>
      <c r="G20" s="11">
        <f>INDEX('Subnational Data'!AA:AA, MATCH(K1,'Subnational Data'!A:A,0))</f>
        <v>50</v>
      </c>
      <c r="H20" s="10">
        <f>INDEX('Subnational Data'!AL:AL, MATCH(K1,'Subnational Data'!A:A,0))</f>
        <v>45.193059630540716</v>
      </c>
      <c r="I20" s="44"/>
      <c r="J20" s="12">
        <v>2000</v>
      </c>
      <c r="K20" s="49">
        <v>5.9057519374595708</v>
      </c>
      <c r="L20" s="51">
        <v>47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3.7682548851406326</v>
      </c>
      <c r="G21" s="11">
        <f>INDEX('Subnational Data'!AB:AB, MATCH(K1,'Subnational Data'!A:A,0))</f>
        <v>46</v>
      </c>
      <c r="H21" s="10">
        <f>INDEX('Subnational Data'!AM:AM, MATCH(K1,'Subnational Data'!A:A,0))</f>
        <v>13.56678156157162</v>
      </c>
      <c r="I21" s="44"/>
      <c r="J21" s="12">
        <v>1999</v>
      </c>
      <c r="K21" s="49">
        <v>5.7823252578931088</v>
      </c>
      <c r="L21" s="51">
        <v>47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7.7619107206144413</v>
      </c>
      <c r="G22" s="11">
        <f>INDEX('Subnational Data'!AC:AC, MATCH(K1,'Subnational Data'!A:A,0))</f>
        <v>18</v>
      </c>
      <c r="H22" s="10">
        <f>INDEX('Subnational Data'!AN:AN, MATCH(K1,'Subnational Data'!A:A,0))</f>
        <v>13.7</v>
      </c>
      <c r="I22" s="44"/>
      <c r="J22" s="12">
        <v>1998</v>
      </c>
      <c r="K22" s="49">
        <v>5.881439774958964</v>
      </c>
      <c r="L22" s="51">
        <v>46</v>
      </c>
      <c r="M22" s="38">
        <v>6.909618827109175</v>
      </c>
    </row>
    <row r="35" spans="1:13">
      <c r="A35" s="101" t="s">
        <v>264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36"/>
  <sheetViews>
    <sheetView topLeftCell="A10" workbookViewId="0">
      <selection activeCell="N24" sqref="N24"/>
    </sheetView>
  </sheetViews>
  <sheetFormatPr baseColWidth="10" defaultColWidth="11" defaultRowHeight="16"/>
  <cols>
    <col min="5" max="5" width="15" customWidth="1"/>
    <col min="6" max="6" width="5.6640625" bestFit="1" customWidth="1"/>
    <col min="7" max="7" width="5.1640625" bestFit="1" customWidth="1"/>
    <col min="8" max="8" width="10.33203125" customWidth="1"/>
    <col min="9" max="9" width="4" customWidth="1"/>
    <col min="10" max="10" width="5.1640625" bestFit="1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240</v>
      </c>
      <c r="L1" s="96"/>
      <c r="M1" s="1" t="s">
        <v>268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241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6.9022358373809469</v>
      </c>
      <c r="G5" s="11">
        <f>INDEX('Subnational Data'!F:F, MATCH(K1,'Subnational Data'!A:A,0))</f>
        <v>24</v>
      </c>
      <c r="H5" s="11"/>
      <c r="I5" s="45"/>
      <c r="J5" s="12">
        <v>2015</v>
      </c>
      <c r="K5" s="49">
        <v>6.9660584152766853</v>
      </c>
      <c r="L5" s="50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6.665024451675567</v>
      </c>
      <c r="G6" s="11">
        <f>INDEX('Subnational Data'!T:T, MATCH(K1,'Subnational Data'!A:A,0))</f>
        <v>31</v>
      </c>
      <c r="H6" s="10">
        <f>INDEX('Subnational Data'!AD:AD, MATCH(K1,'Subnational Data'!A:A,0))</f>
        <v>16.139855831573666</v>
      </c>
      <c r="I6" s="44"/>
      <c r="J6" s="12">
        <v>2014</v>
      </c>
      <c r="K6" s="49">
        <v>6.7534346532595668</v>
      </c>
      <c r="L6" s="50">
        <v>31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8.5557067068806791</v>
      </c>
      <c r="G7" s="11">
        <f>INDEX('Subnational Data'!U:U, MATCH(K1,'Subnational Data'!A:A,0))</f>
        <v>14</v>
      </c>
      <c r="H7" s="10">
        <f>INDEX('Subnational Data'!AE:AE, MATCH(K1,'Subnational Data'!A:A,0))</f>
        <v>0.25504173641553374</v>
      </c>
      <c r="I7" s="44"/>
      <c r="J7" s="12">
        <v>2013</v>
      </c>
      <c r="K7" s="49">
        <v>6.4060194526198062</v>
      </c>
      <c r="L7" s="50">
        <v>39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5.4859763535865955</v>
      </c>
      <c r="G8" s="11">
        <f>INDEX('Subnational Data'!V:V, MATCH(K1,'Subnational Data'!A:A,0))</f>
        <v>35</v>
      </c>
      <c r="H8" s="10">
        <f>INDEX('Subnational Data'!AF:AF,MATCH(K1,'Subnational Data'!A:A,0))</f>
        <v>2.3449660096634171</v>
      </c>
      <c r="I8" s="44"/>
      <c r="J8" s="12">
        <v>2012</v>
      </c>
      <c r="K8" s="49">
        <v>6.5493084730768159</v>
      </c>
      <c r="L8" s="50">
        <v>35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6.3486241600476427</v>
      </c>
      <c r="L9" s="50">
        <v>36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6.1717354954887993</v>
      </c>
      <c r="L10" s="50">
        <v>34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6.2515508029960918</v>
      </c>
      <c r="G11" s="11">
        <f>INDEX('Subnational Data'!G:G, MATCH(K1,'Subnational Data'!A:A,0))</f>
        <v>41</v>
      </c>
      <c r="H11" s="11"/>
      <c r="I11" s="45"/>
      <c r="J11" s="12">
        <v>2009</v>
      </c>
      <c r="K11" s="49">
        <v>6.1264272137560889</v>
      </c>
      <c r="L11" s="50">
        <v>41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5.2542773398191356</v>
      </c>
      <c r="G12" s="11">
        <f>INDEX('Subnational Data'!W:W, MATCH(K1,'Subnational Data'!A:A,0))</f>
        <v>34</v>
      </c>
      <c r="H12" s="10">
        <f>INDEX('Subnational Data'!AG:AG, MATCH(K1,'Subnational Data'!A:A,0))</f>
        <v>3.4742136676982773</v>
      </c>
      <c r="I12" s="44"/>
      <c r="J12" s="12">
        <v>2008</v>
      </c>
      <c r="K12" s="49">
        <v>6.6222035044122549</v>
      </c>
      <c r="L12" s="50">
        <v>32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7.65</v>
      </c>
      <c r="I13" s="44"/>
      <c r="J13" s="12">
        <v>2007</v>
      </c>
      <c r="K13" s="49">
        <v>6.751478066281714</v>
      </c>
      <c r="L13" s="50">
        <v>30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244270</v>
      </c>
      <c r="I14" s="46"/>
      <c r="J14" s="12">
        <v>2006</v>
      </c>
      <c r="K14" s="49">
        <v>6.706507301724419</v>
      </c>
      <c r="L14" s="50">
        <v>32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7.4475851202748835</v>
      </c>
      <c r="G15" s="11">
        <f>INDEX('Subnational Data'!Y:Y, MATCH(K1,'Subnational Data'!A:A,0))</f>
        <v>35</v>
      </c>
      <c r="H15" s="10">
        <f>INDEX('Subnational Data'!AJ:AJ, MATCH(K1,'Subnational Data'!A:A,0))</f>
        <v>4.2363996993122246</v>
      </c>
      <c r="I15" s="44"/>
      <c r="J15" s="12">
        <v>2005</v>
      </c>
      <c r="K15" s="49">
        <v>6.6662400279689349</v>
      </c>
      <c r="L15" s="50">
        <v>32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6.304340751890348</v>
      </c>
      <c r="G16" s="11">
        <f>INDEX('Subnational Data'!Z:Z, MATCH(K1,'Subnational Data'!A:A,0))</f>
        <v>12</v>
      </c>
      <c r="H16" s="10">
        <f>INDEX('Subnational Data'!AK:AK, MATCH(K1,'Subnational Data'!A:A,0))</f>
        <v>3.0630145181276514</v>
      </c>
      <c r="I16" s="44"/>
      <c r="J16" s="12">
        <v>2004</v>
      </c>
      <c r="K16" s="49">
        <v>6.634058169821361</v>
      </c>
      <c r="L16" s="50">
        <v>32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6.5791219894038591</v>
      </c>
      <c r="L17" s="51">
        <v>31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6.5908294456614387</v>
      </c>
      <c r="L18" s="51">
        <v>33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7.7443886054530182</v>
      </c>
      <c r="G19" s="11">
        <f>INDEX('Subnational Data'!H:H, MATCH(K1,'Subnational Data'!A:A,0))</f>
        <v>15</v>
      </c>
      <c r="H19" s="11"/>
      <c r="I19" s="45"/>
      <c r="J19" s="12">
        <v>2001</v>
      </c>
      <c r="K19" s="49">
        <v>6.6072731378356657</v>
      </c>
      <c r="L19" s="51">
        <v>34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8.6658692713474821</v>
      </c>
      <c r="G20" s="11">
        <f>INDEX('Subnational Data'!AA:AA, MATCH(K1,'Subnational Data'!A:A,0))</f>
        <v>13</v>
      </c>
      <c r="H20" s="10">
        <f>INDEX('Subnational Data'!AL:AL, MATCH(K1,'Subnational Data'!A:A,0))</f>
        <v>32.824102040583128</v>
      </c>
      <c r="I20" s="44"/>
      <c r="J20" s="12">
        <v>2000</v>
      </c>
      <c r="K20" s="49">
        <v>6.6234661311235072</v>
      </c>
      <c r="L20" s="51">
        <v>35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6.9798084052465379</v>
      </c>
      <c r="G21" s="11">
        <f>INDEX('Subnational Data'!AB:AB, MATCH(K1,'Subnational Data'!A:A,0))</f>
        <v>29</v>
      </c>
      <c r="H21" s="10">
        <f>INDEX('Subnational Data'!AM:AM, MATCH(K1,'Subnational Data'!A:A,0))</f>
        <v>10.702433468628387</v>
      </c>
      <c r="I21" s="44"/>
      <c r="J21" s="12">
        <v>1999</v>
      </c>
      <c r="K21" s="49">
        <v>6.5407461202351724</v>
      </c>
      <c r="L21" s="51">
        <v>35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7.5874881397650338</v>
      </c>
      <c r="G22" s="11">
        <f>INDEX('Subnational Data'!AC:AC, MATCH(K1,'Subnational Data'!A:A,0))</f>
        <v>22</v>
      </c>
      <c r="H22" s="10">
        <f>INDEX('Subnational Data'!AN:AN, MATCH(K1,'Subnational Data'!A:A,0))</f>
        <v>9.4</v>
      </c>
      <c r="I22" s="44"/>
      <c r="J22" s="12">
        <v>1998</v>
      </c>
      <c r="K22" s="49">
        <v>6.6145694273579361</v>
      </c>
      <c r="L22" s="51">
        <v>37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A35:M36"/>
    <mergeCell ref="B21:E21"/>
    <mergeCell ref="B22:E22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"/>
  <sheetViews>
    <sheetView workbookViewId="0">
      <selection activeCell="N25" sqref="N25"/>
    </sheetView>
  </sheetViews>
  <sheetFormatPr baseColWidth="10" defaultColWidth="11" defaultRowHeight="16"/>
  <cols>
    <col min="1" max="1" width="8" customWidth="1"/>
    <col min="5" max="5" width="15.1640625" customWidth="1"/>
    <col min="6" max="6" width="9" customWidth="1"/>
    <col min="7" max="7" width="8.1640625" customWidth="1"/>
    <col min="8" max="8" width="10.83203125" customWidth="1"/>
    <col min="9" max="9" width="3.33203125" customWidth="1"/>
    <col min="10" max="10" width="5.3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134</v>
      </c>
      <c r="L1" s="96"/>
      <c r="M1" s="1" t="s">
        <v>136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271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135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4.9361267779132341</v>
      </c>
      <c r="G5" s="11">
        <f>INDEX('Subnational Data'!F:F, MATCH(K1,'Subnational Data'!A:A,0))</f>
        <v>48</v>
      </c>
      <c r="H5" s="11"/>
      <c r="I5" s="45"/>
      <c r="J5" s="12">
        <v>2015</v>
      </c>
      <c r="K5" s="13">
        <v>5.7644680389793743</v>
      </c>
      <c r="L5" s="14">
        <v>49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5.4950014144468202</v>
      </c>
      <c r="G6" s="11">
        <f>INDEX('Subnational Data'!T:T, MATCH(K1,'Subnational Data'!A:A,0))</f>
        <v>42</v>
      </c>
      <c r="H6" s="10">
        <f>INDEX('Subnational Data'!AD:AD, MATCH(K1,'Subnational Data'!A:A,0))</f>
        <v>18.724380715161434</v>
      </c>
      <c r="I6" s="44"/>
      <c r="J6" s="12">
        <v>2014</v>
      </c>
      <c r="K6" s="13">
        <v>5.9642039684204731</v>
      </c>
      <c r="L6" s="14">
        <v>48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6.1002757619945767</v>
      </c>
      <c r="G7" s="11">
        <f>INDEX('Subnational Data'!U:U, MATCH(K1,'Subnational Data'!A:A,0))</f>
        <v>47</v>
      </c>
      <c r="H7" s="10">
        <f>INDEX('Subnational Data'!AE:AE, MATCH(K1,'Subnational Data'!A:A,0))</f>
        <v>0.56696929332888402</v>
      </c>
      <c r="I7" s="44"/>
      <c r="J7" s="12">
        <v>2013</v>
      </c>
      <c r="K7" s="13">
        <v>5.8110063303831163</v>
      </c>
      <c r="L7" s="14">
        <v>49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3.2131031572983066</v>
      </c>
      <c r="G8" s="11">
        <f>INDEX('Subnational Data'!V:V, MATCH(K1,'Subnational Data'!A:A,0))</f>
        <v>48</v>
      </c>
      <c r="H8" s="10">
        <f>INDEX('Subnational Data'!AF:AF,MATCH(K1,'Subnational Data'!A:A,0))</f>
        <v>3.3996953291356831</v>
      </c>
      <c r="I8" s="44"/>
      <c r="J8" s="12">
        <v>2012</v>
      </c>
      <c r="K8" s="13">
        <v>6.1380990296589246</v>
      </c>
      <c r="L8" s="14">
        <v>47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13">
        <v>5.8125613969742354</v>
      </c>
      <c r="L9" s="14">
        <v>49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13">
        <v>5.7821448559834989</v>
      </c>
      <c r="L10" s="14">
        <v>47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5.1122792310035035</v>
      </c>
      <c r="G11" s="11">
        <f>INDEX('Subnational Data'!G:G, MATCH(K1,'Subnational Data'!A:A,0))</f>
        <v>48</v>
      </c>
      <c r="H11" s="11"/>
      <c r="I11" s="45"/>
      <c r="J11" s="12">
        <v>2009</v>
      </c>
      <c r="K11" s="13">
        <v>5.7700465933674243</v>
      </c>
      <c r="L11" s="14">
        <v>48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3.4070587735074049</v>
      </c>
      <c r="G12" s="11">
        <f>INDEX('Subnational Data'!W:W, MATCH(K1,'Subnational Data'!A:A,0))</f>
        <v>48</v>
      </c>
      <c r="H12" s="10">
        <f>INDEX('Subnational Data'!AG:AG, MATCH(K1,'Subnational Data'!A:A,0))</f>
        <v>4.7824717851956962</v>
      </c>
      <c r="I12" s="44"/>
      <c r="J12" s="12">
        <v>2008</v>
      </c>
      <c r="K12" s="13">
        <v>5.88504210607947</v>
      </c>
      <c r="L12" s="14">
        <v>48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3</v>
      </c>
      <c r="G13" s="11">
        <f>INDEX('Subnational Data'!X:X, MATCH(K1,'Subnational Data'!A:A,0))</f>
        <v>50</v>
      </c>
      <c r="H13" s="10">
        <f>INDEX('Subnational Data'!AH:AH, MATCH(K1,'Subnational Data'!A:A,0))</f>
        <v>13.3</v>
      </c>
      <c r="I13" s="44"/>
      <c r="J13" s="12">
        <v>2007</v>
      </c>
      <c r="K13" s="13">
        <v>6.1860255468483443</v>
      </c>
      <c r="L13" s="14">
        <v>46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1000000</v>
      </c>
      <c r="I14" s="46"/>
      <c r="J14" s="12">
        <v>2006</v>
      </c>
      <c r="K14" s="13">
        <v>6.210316504629426</v>
      </c>
      <c r="L14" s="14">
        <v>46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8.1364697087316067</v>
      </c>
      <c r="G15" s="11">
        <f>INDEX('Subnational Data'!Y:Y, MATCH(K1,'Subnational Data'!A:A,0))</f>
        <v>24</v>
      </c>
      <c r="H15" s="10">
        <f>INDEX('Subnational Data'!AJ:AJ, MATCH(K1,'Subnational Data'!A:A,0))</f>
        <v>3.5606620542073135</v>
      </c>
      <c r="I15" s="44"/>
      <c r="J15" s="12">
        <v>2005</v>
      </c>
      <c r="K15" s="13">
        <v>6.1409656186200765</v>
      </c>
      <c r="L15" s="14">
        <v>46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5.9055884417750022</v>
      </c>
      <c r="G16" s="11">
        <f>INDEX('Subnational Data'!Z:Z, MATCH(K1,'Subnational Data'!A:A,0))</f>
        <v>22</v>
      </c>
      <c r="H16" s="10">
        <f>INDEX('Subnational Data'!AK:AK, MATCH(K1,'Subnational Data'!A:A,0))</f>
        <v>3.3089030201720333</v>
      </c>
      <c r="I16" s="44"/>
      <c r="J16" s="12">
        <v>2004</v>
      </c>
      <c r="K16" s="39">
        <v>6.0450046976279834</v>
      </c>
      <c r="L16" s="40">
        <v>46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39">
        <v>5.9555979827151662</v>
      </c>
      <c r="L17" s="41">
        <v>45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39">
        <v>5.927179798638579</v>
      </c>
      <c r="L18" s="41">
        <v>46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7.2449981080213872</v>
      </c>
      <c r="G19" s="11">
        <f>INDEX('Subnational Data'!H:H, MATCH(K1,'Subnational Data'!A:A,0))</f>
        <v>36</v>
      </c>
      <c r="H19" s="11"/>
      <c r="I19" s="45"/>
      <c r="J19" s="12">
        <v>2001</v>
      </c>
      <c r="K19" s="39">
        <v>6.1424770176038228</v>
      </c>
      <c r="L19" s="41">
        <v>46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8.3689377908025016</v>
      </c>
      <c r="G20" s="11">
        <f>INDEX('Subnational Data'!AA:AA, MATCH(K1,'Subnational Data'!A:A,0))</f>
        <v>20</v>
      </c>
      <c r="H20" s="10">
        <f>INDEX('Subnational Data'!AL:AL, MATCH(K1,'Subnational Data'!A:A,0))</f>
        <v>34.699679116368486</v>
      </c>
      <c r="I20" s="44"/>
      <c r="J20" s="12">
        <v>2000</v>
      </c>
      <c r="K20" s="39">
        <v>6.3494383912644183</v>
      </c>
      <c r="L20" s="41">
        <v>42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7.899440780885949</v>
      </c>
      <c r="G21" s="11">
        <f>INDEX('Subnational Data'!AB:AB, MATCH(K1,'Subnational Data'!A:A,0))</f>
        <v>12</v>
      </c>
      <c r="H21" s="10">
        <f>INDEX('Subnational Data'!AM:AM, MATCH(K1,'Subnational Data'!A:A,0))</f>
        <v>9.8822238022222244</v>
      </c>
      <c r="I21" s="44"/>
      <c r="J21" s="12">
        <v>1999</v>
      </c>
      <c r="K21" s="39">
        <v>6.3001101051249675</v>
      </c>
      <c r="L21" s="41">
        <v>43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5.4666157523757084</v>
      </c>
      <c r="G22" s="11">
        <f>INDEX('Subnational Data'!AC:AC, MATCH(K1,'Subnational Data'!A:A,0))</f>
        <v>43</v>
      </c>
      <c r="H22" s="10">
        <f>INDEX('Subnational Data'!AN:AN, MATCH(K1,'Subnational Data'!A:A,0))</f>
        <v>17.2</v>
      </c>
      <c r="I22" s="44"/>
      <c r="J22" s="12">
        <v>1998</v>
      </c>
      <c r="K22" s="39">
        <v>6.2042047900258277</v>
      </c>
      <c r="L22" s="41">
        <v>43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36"/>
  <sheetViews>
    <sheetView topLeftCell="A14" workbookViewId="0">
      <selection activeCell="E39" sqref="E39"/>
    </sheetView>
  </sheetViews>
  <sheetFormatPr baseColWidth="10" defaultColWidth="11" defaultRowHeight="16"/>
  <cols>
    <col min="5" max="5" width="14.83203125" customWidth="1"/>
    <col min="6" max="6" width="5.6640625" bestFit="1" customWidth="1"/>
    <col min="7" max="7" width="5.1640625" bestFit="1" customWidth="1"/>
    <col min="8" max="8" width="10" customWidth="1"/>
    <col min="9" max="9" width="3.6640625" customWidth="1"/>
    <col min="10" max="10" width="5.1640625" bestFit="1" customWidth="1"/>
    <col min="13" max="13" width="11.6640625" bestFit="1" customWidth="1"/>
  </cols>
  <sheetData>
    <row r="1" spans="1:13" ht="19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242</v>
      </c>
      <c r="L1" s="96"/>
      <c r="M1" s="1" t="s">
        <v>268</v>
      </c>
    </row>
    <row r="2" spans="1:13" ht="19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217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243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6.3313442189388107</v>
      </c>
      <c r="G5" s="11">
        <f>INDEX('Subnational Data'!F:F, MATCH(K1,'Subnational Data'!A:A,0))</f>
        <v>38</v>
      </c>
      <c r="H5" s="11"/>
      <c r="I5" s="45"/>
      <c r="J5" s="12">
        <v>2015</v>
      </c>
      <c r="K5" s="49">
        <v>7.0386111273907099</v>
      </c>
      <c r="L5" s="50">
        <v>24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4.6600259383291744</v>
      </c>
      <c r="G6" s="11">
        <f>INDEX('Subnational Data'!T:T, MATCH(K1,'Subnational Data'!A:A,0))</f>
        <v>47</v>
      </c>
      <c r="H6" s="10">
        <f>INDEX('Subnational Data'!AD:AD, MATCH(K1,'Subnational Data'!A:A,0))</f>
        <v>20.568801574021577</v>
      </c>
      <c r="I6" s="44"/>
      <c r="J6" s="12">
        <v>2014</v>
      </c>
      <c r="K6" s="49">
        <v>7.1235536672512909</v>
      </c>
      <c r="L6" s="50">
        <v>23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8.7887522851129045</v>
      </c>
      <c r="G7" s="11">
        <f>INDEX('Subnational Data'!U:U, MATCH(K1,'Subnational Data'!A:A,0))</f>
        <v>9</v>
      </c>
      <c r="H7" s="10">
        <f>INDEX('Subnational Data'!AE:AE, MATCH(K1,'Subnational Data'!A:A,0))</f>
        <v>0.22543661230530987</v>
      </c>
      <c r="I7" s="44"/>
      <c r="J7" s="12">
        <v>2013</v>
      </c>
      <c r="K7" s="49">
        <v>7.0168904071900258</v>
      </c>
      <c r="L7" s="50">
        <v>20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5.5452544333743523</v>
      </c>
      <c r="G8" s="11">
        <f>INDEX('Subnational Data'!V:V, MATCH(K1,'Subnational Data'!A:A,0))</f>
        <v>35</v>
      </c>
      <c r="H8" s="10">
        <f>INDEX('Subnational Data'!AF:AF,MATCH(K1,'Subnational Data'!A:A,0))</f>
        <v>2.3174579512040778</v>
      </c>
      <c r="I8" s="44"/>
      <c r="J8" s="12">
        <v>2012</v>
      </c>
      <c r="K8" s="49">
        <v>6.7649561284761655</v>
      </c>
      <c r="L8" s="50">
        <v>25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6.5949158336968701</v>
      </c>
      <c r="L9" s="50">
        <v>26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6.301038009527395</v>
      </c>
      <c r="L10" s="50">
        <v>32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7.7520900475783199</v>
      </c>
      <c r="G11" s="11">
        <f>INDEX('Subnational Data'!G:G, MATCH(K1,'Subnational Data'!A:A,0))</f>
        <v>7</v>
      </c>
      <c r="H11" s="11"/>
      <c r="I11" s="45"/>
      <c r="J11" s="12">
        <v>2009</v>
      </c>
      <c r="K11" s="49">
        <v>6.2957917177430396</v>
      </c>
      <c r="L11" s="50">
        <v>32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8.707887457394202</v>
      </c>
      <c r="G12" s="11">
        <f>INDEX('Subnational Data'!W:W, MATCH(K1,'Subnational Data'!A:A,0))</f>
        <v>7</v>
      </c>
      <c r="H12" s="10">
        <f>INDEX('Subnational Data'!AG:AG, MATCH(K1,'Subnational Data'!A:A,0))</f>
        <v>1.0282586771038846</v>
      </c>
      <c r="I12" s="44"/>
      <c r="J12" s="12">
        <v>2008</v>
      </c>
      <c r="K12" s="49">
        <v>6.9154433008319662</v>
      </c>
      <c r="L12" s="50">
        <v>27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6.9765971238909996</v>
      </c>
      <c r="L13" s="50">
        <v>27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7.1265347210056182</v>
      </c>
      <c r="L14" s="50">
        <v>22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7.1318781269931266</v>
      </c>
      <c r="G15" s="11">
        <f>INDEX('Subnational Data'!Y:Y, MATCH(K1,'Subnational Data'!A:A,0))</f>
        <v>41</v>
      </c>
      <c r="H15" s="10">
        <f>INDEX('Subnational Data'!AJ:AJ, MATCH(K1,'Subnational Data'!A:A,0))</f>
        <v>4.5460816166581921</v>
      </c>
      <c r="I15" s="44"/>
      <c r="J15" s="12">
        <v>2005</v>
      </c>
      <c r="K15" s="49">
        <v>6.9135066510748509</v>
      </c>
      <c r="L15" s="50">
        <v>28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5.1685946059259527</v>
      </c>
      <c r="G16" s="11">
        <f>INDEX('Subnational Data'!Z:Z, MATCH(K1,'Subnational Data'!A:A,0))</f>
        <v>31</v>
      </c>
      <c r="H16" s="10">
        <f>INDEX('Subnational Data'!AK:AK, MATCH(K1,'Subnational Data'!A:A,0))</f>
        <v>3.7633663692632164</v>
      </c>
      <c r="I16" s="44"/>
      <c r="J16" s="12">
        <v>2004</v>
      </c>
      <c r="K16" s="49">
        <v>6.9672229300324107</v>
      </c>
      <c r="L16" s="50">
        <v>23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6.9117354045322026</v>
      </c>
      <c r="L17" s="51">
        <v>23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6.883093177061661</v>
      </c>
      <c r="L18" s="51">
        <v>23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7.032399115655001</v>
      </c>
      <c r="G19" s="11">
        <f>INDEX('Subnational Data'!H:H, MATCH(K1,'Subnational Data'!A:A,0))</f>
        <v>39</v>
      </c>
      <c r="H19" s="11"/>
      <c r="I19" s="45"/>
      <c r="J19" s="12">
        <v>2001</v>
      </c>
      <c r="K19" s="49">
        <v>6.9523944925419636</v>
      </c>
      <c r="L19" s="51">
        <v>22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9.6021329803953765</v>
      </c>
      <c r="G20" s="11">
        <f>INDEX('Subnational Data'!AA:AA, MATCH(K1,'Subnational Data'!A:A,0))</f>
        <v>1</v>
      </c>
      <c r="H20" s="10">
        <f>INDEX('Subnational Data'!AL:AL, MATCH(K1,'Subnational Data'!A:A,0))</f>
        <v>26.910162749413967</v>
      </c>
      <c r="I20" s="44"/>
      <c r="J20" s="12">
        <v>2000</v>
      </c>
      <c r="K20" s="49">
        <v>7.0796911834111791</v>
      </c>
      <c r="L20" s="51">
        <v>22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1.78085430867519</v>
      </c>
      <c r="G21" s="11">
        <f>INDEX('Subnational Data'!AB:AB, MATCH(K1,'Subnational Data'!A:A,0))</f>
        <v>50</v>
      </c>
      <c r="H21" s="10">
        <f>INDEX('Subnational Data'!AM:AM, MATCH(K1,'Subnational Data'!A:A,0))</f>
        <v>15.339321553657864</v>
      </c>
      <c r="I21" s="44"/>
      <c r="J21" s="12">
        <v>1999</v>
      </c>
      <c r="K21" s="49">
        <v>6.9389790710683137</v>
      </c>
      <c r="L21" s="51">
        <v>24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9.714210057894439</v>
      </c>
      <c r="G22" s="11">
        <f>INDEX('Subnational Data'!AC:AC, MATCH(K1,'Subnational Data'!A:A,0))</f>
        <v>1</v>
      </c>
      <c r="H22" s="10">
        <f>INDEX('Subnational Data'!AN:AN, MATCH(K1,'Subnational Data'!A:A,0))</f>
        <v>8.1999999999999993</v>
      </c>
      <c r="I22" s="44"/>
      <c r="J22" s="12">
        <v>1998</v>
      </c>
      <c r="K22" s="49">
        <v>6.8440517768251823</v>
      </c>
      <c r="L22" s="51">
        <v>28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1:E21"/>
    <mergeCell ref="B22:E22"/>
    <mergeCell ref="A35:M36"/>
    <mergeCell ref="B14:E14"/>
    <mergeCell ref="B15:E15"/>
    <mergeCell ref="B16:E16"/>
    <mergeCell ref="A18:H18"/>
    <mergeCell ref="B19:E19"/>
    <mergeCell ref="B20:E20"/>
    <mergeCell ref="B13:E13"/>
    <mergeCell ref="A1:J2"/>
    <mergeCell ref="K1:L2"/>
    <mergeCell ref="A3:H3"/>
    <mergeCell ref="B4:E4"/>
    <mergeCell ref="B5:E5"/>
    <mergeCell ref="B6:E6"/>
    <mergeCell ref="B7:E7"/>
    <mergeCell ref="B8:E8"/>
    <mergeCell ref="A10:H10"/>
    <mergeCell ref="B11:E11"/>
    <mergeCell ref="B12:E12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N53"/>
  <sheetViews>
    <sheetView tabSelected="1" topLeftCell="Z22" workbookViewId="0">
      <selection activeCell="AM38" sqref="AM38"/>
    </sheetView>
  </sheetViews>
  <sheetFormatPr baseColWidth="10" defaultColWidth="11" defaultRowHeight="16"/>
  <cols>
    <col min="31" max="31" width="13.83203125" bestFit="1" customWidth="1"/>
    <col min="35" max="35" width="12.5" bestFit="1" customWidth="1"/>
  </cols>
  <sheetData>
    <row r="1" spans="1:40">
      <c r="A1" s="15"/>
      <c r="B1" s="20" t="s">
        <v>265</v>
      </c>
      <c r="E1" s="20"/>
      <c r="F1" s="21" t="s">
        <v>266</v>
      </c>
      <c r="J1" s="20" t="s">
        <v>267</v>
      </c>
      <c r="T1" s="20" t="s">
        <v>23</v>
      </c>
      <c r="AD1" s="20" t="s">
        <v>24</v>
      </c>
    </row>
    <row r="2" spans="1:40">
      <c r="A2" s="20"/>
      <c r="B2" s="20" t="s">
        <v>25</v>
      </c>
      <c r="C2" s="20" t="s">
        <v>26</v>
      </c>
      <c r="D2" s="20" t="s">
        <v>27</v>
      </c>
      <c r="E2" s="20" t="s">
        <v>28</v>
      </c>
      <c r="F2" s="22" t="s">
        <v>29</v>
      </c>
      <c r="G2" s="20" t="s">
        <v>30</v>
      </c>
      <c r="H2" s="20" t="s">
        <v>31</v>
      </c>
      <c r="I2" s="20" t="s">
        <v>32</v>
      </c>
      <c r="J2" s="20" t="s">
        <v>33</v>
      </c>
      <c r="K2" s="20" t="s">
        <v>34</v>
      </c>
      <c r="L2" s="20" t="s">
        <v>35</v>
      </c>
      <c r="M2" s="20" t="s">
        <v>36</v>
      </c>
      <c r="N2" s="20" t="s">
        <v>37</v>
      </c>
      <c r="O2" s="20" t="s">
        <v>38</v>
      </c>
      <c r="P2" s="20" t="s">
        <v>39</v>
      </c>
      <c r="Q2" s="20" t="s">
        <v>40</v>
      </c>
      <c r="R2" s="20" t="s">
        <v>41</v>
      </c>
      <c r="S2" s="20" t="s">
        <v>42</v>
      </c>
      <c r="T2" s="20" t="s">
        <v>43</v>
      </c>
      <c r="U2" s="20" t="s">
        <v>44</v>
      </c>
      <c r="V2" s="20" t="s">
        <v>45</v>
      </c>
      <c r="W2" s="20" t="s">
        <v>46</v>
      </c>
      <c r="X2" s="20" t="s">
        <v>47</v>
      </c>
      <c r="Y2" s="20" t="s">
        <v>48</v>
      </c>
      <c r="Z2" s="20" t="s">
        <v>49</v>
      </c>
      <c r="AA2" s="20" t="s">
        <v>50</v>
      </c>
      <c r="AB2" s="20" t="s">
        <v>51</v>
      </c>
      <c r="AC2" s="20" t="s">
        <v>52</v>
      </c>
      <c r="AD2" s="20" t="s">
        <v>53</v>
      </c>
      <c r="AE2" s="20" t="s">
        <v>54</v>
      </c>
      <c r="AF2" s="20" t="s">
        <v>55</v>
      </c>
      <c r="AG2" s="20" t="s">
        <v>56</v>
      </c>
      <c r="AH2" s="20" t="s">
        <v>57</v>
      </c>
      <c r="AI2" s="20" t="s">
        <v>58</v>
      </c>
      <c r="AJ2" s="20" t="s">
        <v>59</v>
      </c>
      <c r="AK2" s="20" t="s">
        <v>60</v>
      </c>
      <c r="AL2" s="20" t="s">
        <v>61</v>
      </c>
      <c r="AM2" s="20" t="s">
        <v>62</v>
      </c>
      <c r="AN2" s="20" t="s">
        <v>63</v>
      </c>
    </row>
    <row r="3" spans="1:40">
      <c r="A3" s="23" t="s">
        <v>64</v>
      </c>
      <c r="B3" s="24">
        <v>6.6017324349536191</v>
      </c>
      <c r="C3" s="24">
        <v>7.3430762718593305</v>
      </c>
      <c r="D3" s="24">
        <v>6.9165638073364271</v>
      </c>
      <c r="E3" s="24">
        <v>6.9537908380497919</v>
      </c>
      <c r="F3" s="25">
        <v>31</v>
      </c>
      <c r="G3">
        <v>8</v>
      </c>
      <c r="H3">
        <v>41</v>
      </c>
      <c r="I3">
        <v>24</v>
      </c>
      <c r="J3" s="24">
        <v>6.1972813660762549</v>
      </c>
      <c r="K3" s="24">
        <v>7.5843612857057163</v>
      </c>
      <c r="L3" s="24">
        <v>6.023554653078885</v>
      </c>
      <c r="M3" s="24">
        <v>6.8705943412723522</v>
      </c>
      <c r="N3" s="24">
        <v>8</v>
      </c>
      <c r="O3" s="24">
        <v>9.5551576508303828</v>
      </c>
      <c r="P3" s="24">
        <v>4.9465530953345889</v>
      </c>
      <c r="Q3" s="24">
        <v>7.5912935503991532</v>
      </c>
      <c r="R3" s="24">
        <v>5.3136618553273971</v>
      </c>
      <c r="S3" s="24">
        <v>7.8447360162827318</v>
      </c>
      <c r="T3">
        <v>35</v>
      </c>
      <c r="U3">
        <v>31</v>
      </c>
      <c r="V3">
        <v>27</v>
      </c>
      <c r="W3">
        <v>12</v>
      </c>
      <c r="X3">
        <v>11</v>
      </c>
      <c r="Y3">
        <v>3</v>
      </c>
      <c r="Z3">
        <v>35</v>
      </c>
      <c r="AA3">
        <v>40</v>
      </c>
      <c r="AB3">
        <v>43</v>
      </c>
      <c r="AC3">
        <v>18</v>
      </c>
      <c r="AD3" s="24">
        <v>17.173077918141182</v>
      </c>
      <c r="AE3" s="24">
        <v>0.37843734840662147</v>
      </c>
      <c r="AF3" s="24">
        <v>2.0955022054738577</v>
      </c>
      <c r="AG3" s="24">
        <v>2.3294872795143822</v>
      </c>
      <c r="AH3" s="24">
        <v>5</v>
      </c>
      <c r="AI3" s="26">
        <v>3000</v>
      </c>
      <c r="AJ3" s="24">
        <v>2.1690489085565972</v>
      </c>
      <c r="AK3" s="24">
        <v>3.9002870918420749</v>
      </c>
      <c r="AL3" s="24">
        <v>39.611693523665679</v>
      </c>
      <c r="AM3" s="24">
        <v>12.188450644723108</v>
      </c>
      <c r="AN3" s="24">
        <v>10.9</v>
      </c>
    </row>
    <row r="4" spans="1:40">
      <c r="A4" s="27" t="s">
        <v>65</v>
      </c>
      <c r="B4" s="24">
        <v>3.9157194556099184</v>
      </c>
      <c r="C4" s="24">
        <v>9.3448161598042638</v>
      </c>
      <c r="D4" s="24">
        <v>6.1173336721996003</v>
      </c>
      <c r="E4" s="24">
        <v>6.459289762537928</v>
      </c>
      <c r="F4" s="25">
        <v>50</v>
      </c>
      <c r="G4">
        <v>1</v>
      </c>
      <c r="H4">
        <v>49</v>
      </c>
      <c r="I4">
        <v>40</v>
      </c>
      <c r="J4" s="24">
        <v>1.2669414643965815</v>
      </c>
      <c r="K4" s="24">
        <v>6.830249469821589</v>
      </c>
      <c r="L4" s="24">
        <v>3.6499674326115841</v>
      </c>
      <c r="M4" s="24">
        <v>8.6725811228028569</v>
      </c>
      <c r="N4" s="24">
        <v>10</v>
      </c>
      <c r="O4" s="24">
        <v>9.6651183698093881</v>
      </c>
      <c r="P4" s="24">
        <v>9.0415651466048139</v>
      </c>
      <c r="Q4" s="24">
        <v>8.7356753318991327</v>
      </c>
      <c r="R4" s="24">
        <v>3.6766268271227083</v>
      </c>
      <c r="S4" s="24">
        <v>5.9396988575769596</v>
      </c>
      <c r="T4">
        <v>50</v>
      </c>
      <c r="U4">
        <v>41</v>
      </c>
      <c r="V4">
        <v>46</v>
      </c>
      <c r="W4">
        <v>7</v>
      </c>
      <c r="X4">
        <v>1</v>
      </c>
      <c r="Y4">
        <v>1</v>
      </c>
      <c r="Z4">
        <v>4</v>
      </c>
      <c r="AA4">
        <v>13</v>
      </c>
      <c r="AB4">
        <v>47</v>
      </c>
      <c r="AC4">
        <v>37</v>
      </c>
      <c r="AD4" s="24">
        <v>28.063962759706506</v>
      </c>
      <c r="AE4" s="24">
        <v>0.47423652242050834</v>
      </c>
      <c r="AF4" s="24">
        <v>3.1969679792089987</v>
      </c>
      <c r="AG4" s="24">
        <v>1.0532637304692973</v>
      </c>
      <c r="AH4" s="24">
        <v>0</v>
      </c>
      <c r="AI4" s="26">
        <v>0</v>
      </c>
      <c r="AJ4" s="24">
        <v>2.0611867230149268</v>
      </c>
      <c r="AK4" s="24">
        <v>1.3751195790839414</v>
      </c>
      <c r="AL4" s="24">
        <v>32.383169854203778</v>
      </c>
      <c r="AM4" s="24">
        <v>13.64850358538366</v>
      </c>
      <c r="AN4" s="24">
        <v>21.6</v>
      </c>
    </row>
    <row r="5" spans="1:40">
      <c r="A5" s="27" t="s">
        <v>66</v>
      </c>
      <c r="B5" s="24">
        <v>7.4075679508088443</v>
      </c>
      <c r="C5" s="24">
        <v>7.1974418103189679</v>
      </c>
      <c r="D5" s="24">
        <v>7.6300912196357871</v>
      </c>
      <c r="E5" s="24">
        <v>7.4117003269211992</v>
      </c>
      <c r="F5" s="25">
        <v>12</v>
      </c>
      <c r="G5">
        <v>13</v>
      </c>
      <c r="H5">
        <v>17</v>
      </c>
      <c r="I5">
        <v>9</v>
      </c>
      <c r="J5" s="24">
        <v>7.2657582020788345</v>
      </c>
      <c r="K5" s="24">
        <v>8.325501169271492</v>
      </c>
      <c r="L5" s="24">
        <v>6.6314444810762083</v>
      </c>
      <c r="M5" s="24">
        <v>7.5647538342727447</v>
      </c>
      <c r="N5" s="24">
        <v>8</v>
      </c>
      <c r="O5" s="24">
        <v>8.7274042522594755</v>
      </c>
      <c r="P5" s="24">
        <v>4.4976091547436541</v>
      </c>
      <c r="Q5" s="24">
        <v>7.1029550617772106</v>
      </c>
      <c r="R5" s="24">
        <v>7.6799464930486385</v>
      </c>
      <c r="S5" s="24">
        <v>8.107372104081513</v>
      </c>
      <c r="T5">
        <v>15</v>
      </c>
      <c r="U5">
        <v>19</v>
      </c>
      <c r="V5">
        <v>20</v>
      </c>
      <c r="W5">
        <v>10</v>
      </c>
      <c r="X5">
        <v>11</v>
      </c>
      <c r="Y5">
        <v>12</v>
      </c>
      <c r="Z5">
        <v>39</v>
      </c>
      <c r="AA5">
        <v>47</v>
      </c>
      <c r="AB5">
        <v>15</v>
      </c>
      <c r="AC5">
        <v>15</v>
      </c>
      <c r="AD5" s="24">
        <v>14.812863732336307</v>
      </c>
      <c r="AE5" s="24">
        <v>0.28428607378283421</v>
      </c>
      <c r="AF5" s="24">
        <v>1.8134102587498722</v>
      </c>
      <c r="AG5" s="24">
        <v>1.837861757706801</v>
      </c>
      <c r="AH5" s="24">
        <v>4.54</v>
      </c>
      <c r="AI5" s="26">
        <v>150000</v>
      </c>
      <c r="AJ5" s="24">
        <v>2.9810051370025912</v>
      </c>
      <c r="AK5" s="24">
        <v>4.1771259972314247</v>
      </c>
      <c r="AL5" s="24">
        <v>42.69629901178007</v>
      </c>
      <c r="AM5" s="24">
        <v>10.077988263515712</v>
      </c>
      <c r="AN5" s="24">
        <v>6.1</v>
      </c>
    </row>
    <row r="6" spans="1:40">
      <c r="A6" s="27" t="s">
        <v>67</v>
      </c>
      <c r="B6" s="24">
        <v>6.6769330300525516</v>
      </c>
      <c r="C6" s="24">
        <v>6.1215956718268858</v>
      </c>
      <c r="D6" s="24">
        <v>7.2515860001044281</v>
      </c>
      <c r="E6" s="24">
        <v>6.6833715673279555</v>
      </c>
      <c r="F6" s="25">
        <v>30</v>
      </c>
      <c r="G6">
        <v>43</v>
      </c>
      <c r="H6">
        <v>30</v>
      </c>
      <c r="I6">
        <v>35</v>
      </c>
      <c r="J6" s="24">
        <v>5.8863980644577261</v>
      </c>
      <c r="K6" s="24">
        <v>7.2601310579263583</v>
      </c>
      <c r="L6" s="24">
        <v>6.8842699677735686</v>
      </c>
      <c r="M6" s="24">
        <v>5.8031989832134556</v>
      </c>
      <c r="N6" s="24">
        <v>6</v>
      </c>
      <c r="O6" s="24">
        <v>9.5022485753832555</v>
      </c>
      <c r="P6" s="24">
        <v>3.1809351287108329</v>
      </c>
      <c r="Q6" s="24">
        <v>7.4068215286508279</v>
      </c>
      <c r="R6" s="24">
        <v>5.5858782441510009</v>
      </c>
      <c r="S6" s="24">
        <v>8.7620582275114565</v>
      </c>
      <c r="T6">
        <v>39</v>
      </c>
      <c r="U6">
        <v>35</v>
      </c>
      <c r="V6">
        <v>15</v>
      </c>
      <c r="W6">
        <v>25</v>
      </c>
      <c r="X6">
        <v>36</v>
      </c>
      <c r="Y6">
        <v>5</v>
      </c>
      <c r="Z6">
        <v>45</v>
      </c>
      <c r="AA6">
        <v>44</v>
      </c>
      <c r="AB6">
        <v>41</v>
      </c>
      <c r="AC6">
        <v>7</v>
      </c>
      <c r="AD6" s="24">
        <v>17.859804250323581</v>
      </c>
      <c r="AE6" s="24">
        <v>0.41962618454119477</v>
      </c>
      <c r="AF6" s="24">
        <v>1.6960863121412262</v>
      </c>
      <c r="AG6" s="24">
        <v>3.0854501456454928</v>
      </c>
      <c r="AH6" s="24">
        <v>7</v>
      </c>
      <c r="AI6" s="26">
        <v>35099</v>
      </c>
      <c r="AJ6" s="24">
        <v>2.2209482464811319</v>
      </c>
      <c r="AK6" s="24">
        <v>4.9890460682356643</v>
      </c>
      <c r="AL6" s="24">
        <v>40.776916875800353</v>
      </c>
      <c r="AM6" s="24">
        <v>11.945663940620767</v>
      </c>
      <c r="AN6" s="24">
        <v>6.4</v>
      </c>
    </row>
    <row r="7" spans="1:40">
      <c r="A7" s="27" t="s">
        <v>68</v>
      </c>
      <c r="B7" s="24">
        <v>4.9361267779132341</v>
      </c>
      <c r="C7" s="24">
        <v>5.1122792310035035</v>
      </c>
      <c r="D7" s="24">
        <v>7.2449981080213872</v>
      </c>
      <c r="E7" s="24">
        <v>5.7644680389793743</v>
      </c>
      <c r="F7" s="25">
        <v>48</v>
      </c>
      <c r="G7">
        <v>48</v>
      </c>
      <c r="H7">
        <v>36</v>
      </c>
      <c r="I7">
        <v>49</v>
      </c>
      <c r="J7" s="24">
        <v>5.4950014144468202</v>
      </c>
      <c r="K7" s="24">
        <v>6.1002757619945767</v>
      </c>
      <c r="L7" s="24">
        <v>3.2131031572983066</v>
      </c>
      <c r="M7" s="24">
        <v>3.4070587735074049</v>
      </c>
      <c r="N7" s="24">
        <v>3</v>
      </c>
      <c r="O7" s="24">
        <v>8.1364697087316067</v>
      </c>
      <c r="P7" s="24">
        <v>5.9055884417750022</v>
      </c>
      <c r="Q7" s="24">
        <v>8.3689377908025016</v>
      </c>
      <c r="R7" s="24">
        <v>7.899440780885949</v>
      </c>
      <c r="S7" s="24">
        <v>5.4666157523757084</v>
      </c>
      <c r="T7">
        <v>42</v>
      </c>
      <c r="U7">
        <v>47</v>
      </c>
      <c r="V7">
        <v>48</v>
      </c>
      <c r="W7">
        <v>48</v>
      </c>
      <c r="X7">
        <v>50</v>
      </c>
      <c r="Y7">
        <v>24</v>
      </c>
      <c r="Z7">
        <v>22</v>
      </c>
      <c r="AA7">
        <v>20</v>
      </c>
      <c r="AB7">
        <v>12</v>
      </c>
      <c r="AC7">
        <v>43</v>
      </c>
      <c r="AD7" s="24">
        <v>18.724380715161434</v>
      </c>
      <c r="AE7" s="24">
        <v>0.56696929332888402</v>
      </c>
      <c r="AF7" s="24">
        <v>3.3996953291356831</v>
      </c>
      <c r="AG7" s="24">
        <v>4.7824717851956962</v>
      </c>
      <c r="AH7" s="24">
        <v>13.3</v>
      </c>
      <c r="AI7" s="26">
        <v>1000000</v>
      </c>
      <c r="AJ7" s="24">
        <v>3.5606620542073135</v>
      </c>
      <c r="AK7" s="24">
        <v>3.3089030201720333</v>
      </c>
      <c r="AL7" s="24">
        <v>34.699679116368486</v>
      </c>
      <c r="AM7" s="24">
        <v>9.8822238022222244</v>
      </c>
      <c r="AN7" s="24">
        <v>17.2</v>
      </c>
    </row>
    <row r="8" spans="1:40">
      <c r="A8" s="27" t="s">
        <v>69</v>
      </c>
      <c r="B8" s="24">
        <v>7.3312698483791578</v>
      </c>
      <c r="C8" s="24">
        <v>6.849180995202321</v>
      </c>
      <c r="D8" s="24">
        <v>7.7737094131711251</v>
      </c>
      <c r="E8" s="24">
        <v>7.3180534189175352</v>
      </c>
      <c r="F8" s="25">
        <v>15</v>
      </c>
      <c r="G8">
        <v>20</v>
      </c>
      <c r="H8">
        <v>12</v>
      </c>
      <c r="I8">
        <v>13</v>
      </c>
      <c r="J8" s="24">
        <v>7.1322614223646656</v>
      </c>
      <c r="K8" s="24">
        <v>8.9511563053090786</v>
      </c>
      <c r="L8" s="24">
        <v>5.9103918174637293</v>
      </c>
      <c r="M8" s="24">
        <v>5.9313229984130142</v>
      </c>
      <c r="N8" s="24">
        <v>7</v>
      </c>
      <c r="O8" s="24">
        <v>8.3773193493541527</v>
      </c>
      <c r="P8" s="24">
        <v>6.0880816330421164</v>
      </c>
      <c r="Q8" s="24">
        <v>8.5454732640473736</v>
      </c>
      <c r="R8" s="24">
        <v>7.2857474342652715</v>
      </c>
      <c r="S8" s="24">
        <v>7.4899075412007301</v>
      </c>
      <c r="T8">
        <v>22</v>
      </c>
      <c r="U8">
        <v>3</v>
      </c>
      <c r="V8">
        <v>29</v>
      </c>
      <c r="W8">
        <v>24</v>
      </c>
      <c r="X8">
        <v>25</v>
      </c>
      <c r="Y8">
        <v>19</v>
      </c>
      <c r="Z8">
        <v>20</v>
      </c>
      <c r="AA8">
        <v>18</v>
      </c>
      <c r="AB8">
        <v>23</v>
      </c>
      <c r="AC8">
        <v>23</v>
      </c>
      <c r="AD8" s="24">
        <v>15.107751728616547</v>
      </c>
      <c r="AE8" s="24">
        <v>0.20480549280337315</v>
      </c>
      <c r="AF8" s="24">
        <v>2.1480155444462383</v>
      </c>
      <c r="AG8" s="24">
        <v>2.9947087001078025</v>
      </c>
      <c r="AH8" s="24">
        <v>4.63</v>
      </c>
      <c r="AI8" s="26">
        <v>0</v>
      </c>
      <c r="AJ8" s="24">
        <v>3.3244088824775648</v>
      </c>
      <c r="AK8" s="24">
        <v>3.1963695594354946</v>
      </c>
      <c r="AL8" s="24">
        <v>33.584587223540893</v>
      </c>
      <c r="AM8" s="24">
        <v>10.429569924913315</v>
      </c>
      <c r="AN8" s="24">
        <v>9.3000000000000007</v>
      </c>
    </row>
    <row r="9" spans="1:40">
      <c r="A9" s="27" t="s">
        <v>70</v>
      </c>
      <c r="B9" s="24">
        <v>7.5188442861115234</v>
      </c>
      <c r="C9" s="24">
        <v>6.4337332535945855</v>
      </c>
      <c r="D9" s="24">
        <v>7.5810384270278943</v>
      </c>
      <c r="E9" s="24">
        <v>7.1778719889113347</v>
      </c>
      <c r="F9" s="25">
        <v>11</v>
      </c>
      <c r="G9">
        <v>36</v>
      </c>
      <c r="H9">
        <v>17</v>
      </c>
      <c r="I9">
        <v>18</v>
      </c>
      <c r="J9" s="24">
        <v>8.12407284187519</v>
      </c>
      <c r="K9" s="24">
        <v>8.7828020428782754</v>
      </c>
      <c r="L9" s="24">
        <v>5.6496579735811085</v>
      </c>
      <c r="M9" s="24">
        <v>4.5925962593253615</v>
      </c>
      <c r="N9" s="24">
        <v>7</v>
      </c>
      <c r="O9" s="24">
        <v>7.179450913648334</v>
      </c>
      <c r="P9" s="24">
        <v>6.9628858414046437</v>
      </c>
      <c r="Q9" s="24">
        <v>9.4843994893462362</v>
      </c>
      <c r="R9" s="24">
        <v>7.7980141548260749</v>
      </c>
      <c r="S9" s="24">
        <v>5.4607016369113701</v>
      </c>
      <c r="T9">
        <v>3</v>
      </c>
      <c r="U9">
        <v>9</v>
      </c>
      <c r="V9">
        <v>32</v>
      </c>
      <c r="W9">
        <v>43</v>
      </c>
      <c r="X9">
        <v>25</v>
      </c>
      <c r="Y9">
        <v>39</v>
      </c>
      <c r="Z9">
        <v>9</v>
      </c>
      <c r="AA9">
        <v>4</v>
      </c>
      <c r="AB9">
        <v>14</v>
      </c>
      <c r="AC9">
        <v>43</v>
      </c>
      <c r="AD9" s="24">
        <v>12.916887778088789</v>
      </c>
      <c r="AE9" s="24">
        <v>0.22619250589993781</v>
      </c>
      <c r="AF9" s="24">
        <v>2.2690093729496494</v>
      </c>
      <c r="AG9" s="24">
        <v>3.9428369592445787</v>
      </c>
      <c r="AH9" s="24">
        <v>6.7</v>
      </c>
      <c r="AI9" s="26">
        <v>250000</v>
      </c>
      <c r="AJ9" s="24">
        <v>4.4994167276998187</v>
      </c>
      <c r="AK9" s="24">
        <v>2.6569261733541429</v>
      </c>
      <c r="AL9" s="24">
        <v>27.653830064373853</v>
      </c>
      <c r="AM9" s="24">
        <v>9.9726850575335444</v>
      </c>
      <c r="AN9" s="24">
        <v>17.399999999999999</v>
      </c>
    </row>
    <row r="10" spans="1:40">
      <c r="A10" s="27" t="s">
        <v>71</v>
      </c>
      <c r="B10" s="24">
        <v>5.818097280911279</v>
      </c>
      <c r="C10" s="24">
        <v>6.5802242967803677</v>
      </c>
      <c r="D10" s="24">
        <v>7.5275537591033768</v>
      </c>
      <c r="E10" s="24">
        <v>6.6419584455983411</v>
      </c>
      <c r="F10" s="25">
        <v>44</v>
      </c>
      <c r="G10">
        <v>30</v>
      </c>
      <c r="H10">
        <v>24</v>
      </c>
      <c r="I10">
        <v>39</v>
      </c>
      <c r="J10" s="24">
        <v>5.5747277030183771</v>
      </c>
      <c r="K10" s="24">
        <v>5.0394707389888262</v>
      </c>
      <c r="L10" s="24">
        <v>6.8400934007266354</v>
      </c>
      <c r="M10" s="24">
        <v>4.6502819260164738</v>
      </c>
      <c r="N10" s="24">
        <v>6</v>
      </c>
      <c r="O10" s="24">
        <v>6.2465652622264924</v>
      </c>
      <c r="P10" s="24">
        <v>9.4240499988785054</v>
      </c>
      <c r="Q10" s="24">
        <v>8.1702884637211763</v>
      </c>
      <c r="R10" s="24">
        <v>7.0957599271603833</v>
      </c>
      <c r="S10" s="24">
        <v>7.3166128864285698</v>
      </c>
      <c r="T10">
        <v>40</v>
      </c>
      <c r="U10">
        <v>50</v>
      </c>
      <c r="V10">
        <v>17</v>
      </c>
      <c r="W10">
        <v>42</v>
      </c>
      <c r="X10">
        <v>36</v>
      </c>
      <c r="Y10">
        <v>47</v>
      </c>
      <c r="Z10">
        <v>2</v>
      </c>
      <c r="AA10">
        <v>23</v>
      </c>
      <c r="AB10">
        <v>26</v>
      </c>
      <c r="AC10">
        <v>24</v>
      </c>
      <c r="AD10" s="24">
        <v>18.548269159975874</v>
      </c>
      <c r="AE10" s="24">
        <v>0.701729474582095</v>
      </c>
      <c r="AF10" s="24">
        <v>1.716586496917976</v>
      </c>
      <c r="AG10" s="24">
        <v>3.9019821610695136</v>
      </c>
      <c r="AH10" s="24">
        <v>6.6</v>
      </c>
      <c r="AI10" s="26">
        <v>60000</v>
      </c>
      <c r="AJ10" s="24">
        <v>5.4144988238985174</v>
      </c>
      <c r="AK10" s="24">
        <v>1.1392623188387543</v>
      </c>
      <c r="AL10" s="24">
        <v>35.954453865445579</v>
      </c>
      <c r="AM10" s="24">
        <v>10.599017623745679</v>
      </c>
      <c r="AN10" s="24">
        <v>10.4</v>
      </c>
    </row>
    <row r="11" spans="1:40">
      <c r="A11" s="27" t="s">
        <v>72</v>
      </c>
      <c r="B11" s="24">
        <v>8.0970930358711151</v>
      </c>
      <c r="C11" s="24">
        <v>8.1473032895381348</v>
      </c>
      <c r="D11" s="24">
        <v>8.1419493719087139</v>
      </c>
      <c r="E11" s="24">
        <v>8.1287818991059879</v>
      </c>
      <c r="F11" s="25">
        <v>3</v>
      </c>
      <c r="G11">
        <v>3</v>
      </c>
      <c r="H11">
        <v>5</v>
      </c>
      <c r="I11">
        <v>2</v>
      </c>
      <c r="J11" s="24">
        <v>7.8607842776137824</v>
      </c>
      <c r="K11" s="24">
        <v>8.7419294906216809</v>
      </c>
      <c r="L11" s="24">
        <v>7.6885653393778819</v>
      </c>
      <c r="M11" s="24">
        <v>9.5692009752646747</v>
      </c>
      <c r="N11" s="24">
        <v>10</v>
      </c>
      <c r="O11" s="24">
        <v>8.2163593464768958</v>
      </c>
      <c r="P11" s="24">
        <v>4.8036528364109712</v>
      </c>
      <c r="Q11" s="24">
        <v>7.9037694019039879</v>
      </c>
      <c r="R11" s="24">
        <v>9.6691096444845712</v>
      </c>
      <c r="S11" s="24">
        <v>6.8529690693375835</v>
      </c>
      <c r="T11">
        <v>5</v>
      </c>
      <c r="U11">
        <v>12</v>
      </c>
      <c r="V11">
        <v>4</v>
      </c>
      <c r="W11">
        <v>3</v>
      </c>
      <c r="X11">
        <v>1</v>
      </c>
      <c r="Y11">
        <v>23</v>
      </c>
      <c r="Z11">
        <v>36</v>
      </c>
      <c r="AA11">
        <v>30</v>
      </c>
      <c r="AB11">
        <v>2</v>
      </c>
      <c r="AC11">
        <v>28</v>
      </c>
      <c r="AD11" s="24">
        <v>13.49847961367302</v>
      </c>
      <c r="AE11" s="24">
        <v>0.23138478198359855</v>
      </c>
      <c r="AF11" s="24">
        <v>1.3228521557737487</v>
      </c>
      <c r="AG11" s="24">
        <v>0.41824943292755412</v>
      </c>
      <c r="AH11" s="24">
        <v>0</v>
      </c>
      <c r="AI11" s="26">
        <v>0</v>
      </c>
      <c r="AJ11" s="24">
        <v>3.4822970616049611</v>
      </c>
      <c r="AK11" s="24">
        <v>3.9884057803540451</v>
      </c>
      <c r="AL11" s="24">
        <v>37.637929937725538</v>
      </c>
      <c r="AM11" s="24">
        <v>8.3038762508407444</v>
      </c>
      <c r="AN11" s="24">
        <v>8.4</v>
      </c>
    </row>
    <row r="12" spans="1:40">
      <c r="A12" s="27" t="s">
        <v>73</v>
      </c>
      <c r="B12" s="24">
        <v>7.5564151938280828</v>
      </c>
      <c r="C12" s="24">
        <v>6.7689203125377304</v>
      </c>
      <c r="D12" s="24">
        <v>8.0444624756046448</v>
      </c>
      <c r="E12" s="24">
        <v>7.4565993273234854</v>
      </c>
      <c r="F12" s="25">
        <v>9</v>
      </c>
      <c r="G12">
        <v>20</v>
      </c>
      <c r="H12">
        <v>7</v>
      </c>
      <c r="I12">
        <v>7</v>
      </c>
      <c r="J12" s="24">
        <v>7.7092666431891388</v>
      </c>
      <c r="K12" s="24">
        <v>8.496049849018366</v>
      </c>
      <c r="L12" s="24">
        <v>6.4639290892767409</v>
      </c>
      <c r="M12" s="24">
        <v>6.1769447249905527</v>
      </c>
      <c r="N12" s="24">
        <v>6</v>
      </c>
      <c r="O12" s="24">
        <v>8.5842869242080297</v>
      </c>
      <c r="P12" s="24">
        <v>6.3144496009523401</v>
      </c>
      <c r="Q12" s="24">
        <v>7.9482389874593604</v>
      </c>
      <c r="R12" s="24">
        <v>7.9677654838860867</v>
      </c>
      <c r="S12" s="24">
        <v>8.2173829554684872</v>
      </c>
      <c r="T12">
        <v>8</v>
      </c>
      <c r="U12">
        <v>16</v>
      </c>
      <c r="V12">
        <v>22</v>
      </c>
      <c r="W12">
        <v>19</v>
      </c>
      <c r="X12">
        <v>36</v>
      </c>
      <c r="Y12">
        <v>17</v>
      </c>
      <c r="Z12">
        <v>12</v>
      </c>
      <c r="AA12">
        <v>30</v>
      </c>
      <c r="AB12">
        <v>11</v>
      </c>
      <c r="AC12">
        <v>13</v>
      </c>
      <c r="AD12" s="24">
        <v>13.833174815402014</v>
      </c>
      <c r="AE12" s="24">
        <v>0.26262029119626351</v>
      </c>
      <c r="AF12" s="24">
        <v>1.8911459615080881</v>
      </c>
      <c r="AG12" s="24">
        <v>2.8207516906401056</v>
      </c>
      <c r="AH12" s="24">
        <v>6</v>
      </c>
      <c r="AI12" s="26">
        <v>7000</v>
      </c>
      <c r="AJ12" s="24">
        <v>3.1213911579002942</v>
      </c>
      <c r="AK12" s="24">
        <v>3.0567809498443057</v>
      </c>
      <c r="AL12" s="24">
        <v>37.357036395941925</v>
      </c>
      <c r="AM12" s="24">
        <v>9.821285775963549</v>
      </c>
      <c r="AN12" s="24">
        <v>5.0999999999999996</v>
      </c>
    </row>
    <row r="13" spans="1:40">
      <c r="A13" s="27" t="s">
        <v>74</v>
      </c>
      <c r="B13" s="24">
        <v>7.3060429074942492</v>
      </c>
      <c r="C13" s="24">
        <v>4.6805035638652521</v>
      </c>
      <c r="D13" s="24">
        <v>6.8409487225377843</v>
      </c>
      <c r="E13" s="24">
        <v>6.2758317312990952</v>
      </c>
      <c r="F13" s="25">
        <v>15</v>
      </c>
      <c r="G13">
        <v>50</v>
      </c>
      <c r="H13">
        <v>43</v>
      </c>
      <c r="I13">
        <v>45</v>
      </c>
      <c r="J13" s="24">
        <v>6.901818674027755</v>
      </c>
      <c r="K13" s="24">
        <v>8.4731395348851315</v>
      </c>
      <c r="L13" s="24">
        <v>6.5431705135698603</v>
      </c>
      <c r="M13" s="24">
        <v>5.465676338127416</v>
      </c>
      <c r="N13" s="24">
        <v>4</v>
      </c>
      <c r="O13" s="24">
        <v>8.6875931525028243</v>
      </c>
      <c r="P13" s="24">
        <v>0.56874476483076841</v>
      </c>
      <c r="Q13" s="24">
        <v>8.6011675173404765</v>
      </c>
      <c r="R13" s="24">
        <v>7.2688857819026538</v>
      </c>
      <c r="S13" s="24">
        <v>4.65279286837022</v>
      </c>
      <c r="T13">
        <v>27</v>
      </c>
      <c r="U13">
        <v>16</v>
      </c>
      <c r="V13">
        <v>22</v>
      </c>
      <c r="W13">
        <v>31</v>
      </c>
      <c r="X13">
        <v>49</v>
      </c>
      <c r="Y13">
        <v>12</v>
      </c>
      <c r="Z13">
        <v>50</v>
      </c>
      <c r="AA13">
        <v>16</v>
      </c>
      <c r="AB13">
        <v>23</v>
      </c>
      <c r="AC13">
        <v>49</v>
      </c>
      <c r="AD13" s="24">
        <v>15.616788729058664</v>
      </c>
      <c r="AE13" s="24">
        <v>0.26553072055717897</v>
      </c>
      <c r="AF13" s="24">
        <v>1.8543738909609138</v>
      </c>
      <c r="AG13" s="24">
        <v>3.3244942676167599</v>
      </c>
      <c r="AH13" s="24">
        <v>11</v>
      </c>
      <c r="AI13" s="26">
        <v>200000</v>
      </c>
      <c r="AJ13" s="24">
        <v>3.0200564661357667</v>
      </c>
      <c r="AK13" s="24">
        <v>6.5998394337799038</v>
      </c>
      <c r="AL13" s="24">
        <v>33.232792713447843</v>
      </c>
      <c r="AM13" s="24">
        <v>10.444608641063105</v>
      </c>
      <c r="AN13" s="24">
        <v>21.6</v>
      </c>
    </row>
    <row r="14" spans="1:40">
      <c r="A14" s="27" t="s">
        <v>75</v>
      </c>
      <c r="B14" s="24">
        <v>7.7351389444868985</v>
      </c>
      <c r="C14" s="24">
        <v>6.5844575443303341</v>
      </c>
      <c r="D14" s="24">
        <v>7.4342032166028247</v>
      </c>
      <c r="E14" s="24">
        <v>7.2512665684733522</v>
      </c>
      <c r="F14" s="25">
        <v>7</v>
      </c>
      <c r="G14">
        <v>30</v>
      </c>
      <c r="H14">
        <v>26</v>
      </c>
      <c r="I14">
        <v>13</v>
      </c>
      <c r="J14" s="24">
        <v>7.3699063660853739</v>
      </c>
      <c r="K14" s="24">
        <v>8.8546900202204011</v>
      </c>
      <c r="L14" s="24">
        <v>6.9808204471549207</v>
      </c>
      <c r="M14" s="24">
        <v>5.6381847436538735</v>
      </c>
      <c r="N14" s="24">
        <v>6</v>
      </c>
      <c r="O14" s="24">
        <v>8.4738216336428067</v>
      </c>
      <c r="P14" s="24">
        <v>6.2258238000246564</v>
      </c>
      <c r="Q14" s="24">
        <v>7.6517943994499955</v>
      </c>
      <c r="R14" s="24">
        <v>6.3376462290211855</v>
      </c>
      <c r="S14" s="24">
        <v>8.3131690213372949</v>
      </c>
      <c r="T14">
        <v>11</v>
      </c>
      <c r="U14">
        <v>5</v>
      </c>
      <c r="V14">
        <v>14</v>
      </c>
      <c r="W14">
        <v>30</v>
      </c>
      <c r="X14">
        <v>36</v>
      </c>
      <c r="Y14">
        <v>18</v>
      </c>
      <c r="Z14">
        <v>15</v>
      </c>
      <c r="AA14">
        <v>36</v>
      </c>
      <c r="AB14">
        <v>36</v>
      </c>
      <c r="AC14">
        <v>9</v>
      </c>
      <c r="AD14" s="24">
        <v>14.582805423320073</v>
      </c>
      <c r="AE14" s="24">
        <v>0.21706016145731621</v>
      </c>
      <c r="AF14" s="24">
        <v>1.6512819554446383</v>
      </c>
      <c r="AG14" s="24">
        <v>3.2023184049536093</v>
      </c>
      <c r="AH14" s="24">
        <v>7.4</v>
      </c>
      <c r="AI14" s="26">
        <v>10717</v>
      </c>
      <c r="AJ14" s="24">
        <v>3.2297482855863673</v>
      </c>
      <c r="AK14" s="24">
        <v>3.1114315810250703</v>
      </c>
      <c r="AL14" s="24">
        <v>39.229537999646993</v>
      </c>
      <c r="AM14" s="24">
        <v>11.275170616963598</v>
      </c>
      <c r="AN14" s="24">
        <v>7.3</v>
      </c>
    </row>
    <row r="15" spans="1:40">
      <c r="A15" s="27" t="s">
        <v>76</v>
      </c>
      <c r="B15" s="24">
        <v>6.087506988693093</v>
      </c>
      <c r="C15" s="24">
        <v>6.4837259717949056</v>
      </c>
      <c r="D15" s="24">
        <v>7.4025152989796483</v>
      </c>
      <c r="E15" s="24">
        <v>6.657916086489216</v>
      </c>
      <c r="F15" s="25">
        <v>41</v>
      </c>
      <c r="G15">
        <v>34</v>
      </c>
      <c r="H15">
        <v>26</v>
      </c>
      <c r="I15">
        <v>35</v>
      </c>
      <c r="J15" s="24">
        <v>7.2639390647141742</v>
      </c>
      <c r="K15" s="24">
        <v>8.9399784020769086</v>
      </c>
      <c r="L15" s="24">
        <v>2.0586034992881963</v>
      </c>
      <c r="M15" s="24">
        <v>5.2500483218037601</v>
      </c>
      <c r="N15" s="24">
        <v>8</v>
      </c>
      <c r="O15" s="24">
        <v>7.0317692635286981</v>
      </c>
      <c r="P15" s="24">
        <v>5.653086301847166</v>
      </c>
      <c r="Q15" s="24">
        <v>8.4696779126512087</v>
      </c>
      <c r="R15" s="24">
        <v>8.0748916041900252</v>
      </c>
      <c r="S15" s="24">
        <v>5.6629763800977102</v>
      </c>
      <c r="T15">
        <v>15</v>
      </c>
      <c r="U15">
        <v>5</v>
      </c>
      <c r="V15">
        <v>49</v>
      </c>
      <c r="W15">
        <v>34</v>
      </c>
      <c r="X15">
        <v>11</v>
      </c>
      <c r="Y15">
        <v>43</v>
      </c>
      <c r="Z15">
        <v>24</v>
      </c>
      <c r="AA15">
        <v>18</v>
      </c>
      <c r="AB15">
        <v>9</v>
      </c>
      <c r="AC15">
        <v>40</v>
      </c>
      <c r="AD15" s="24">
        <v>14.816882119697947</v>
      </c>
      <c r="AE15" s="24">
        <v>0.20622548632992146</v>
      </c>
      <c r="AF15" s="24">
        <v>3.9354421717719132</v>
      </c>
      <c r="AG15" s="24">
        <v>3.4772087908789113</v>
      </c>
      <c r="AH15" s="24">
        <v>3.75</v>
      </c>
      <c r="AI15" s="26">
        <v>0</v>
      </c>
      <c r="AJ15" s="24">
        <v>4.6442799633553209</v>
      </c>
      <c r="AK15" s="24">
        <v>3.4646071286495417</v>
      </c>
      <c r="AL15" s="24">
        <v>34.063350954718288</v>
      </c>
      <c r="AM15" s="24">
        <v>9.7257412064970943</v>
      </c>
      <c r="AN15" s="24">
        <v>16</v>
      </c>
    </row>
    <row r="16" spans="1:40">
      <c r="A16" s="27" t="s">
        <v>77</v>
      </c>
      <c r="B16" s="24">
        <v>7.5604717100757917</v>
      </c>
      <c r="C16" s="24">
        <v>6.9800788475602449</v>
      </c>
      <c r="D16" s="24">
        <v>7.5784854890664191</v>
      </c>
      <c r="E16" s="24">
        <v>7.3730120155674852</v>
      </c>
      <c r="F16" s="25">
        <v>9</v>
      </c>
      <c r="G16">
        <v>17</v>
      </c>
      <c r="H16">
        <v>17</v>
      </c>
      <c r="I16">
        <v>9</v>
      </c>
      <c r="J16" s="24">
        <v>7.3138307145422123</v>
      </c>
      <c r="K16" s="24">
        <v>7.2457800808153969</v>
      </c>
      <c r="L16" s="24">
        <v>8.1218043348697648</v>
      </c>
      <c r="M16" s="24">
        <v>6.0556560491587295</v>
      </c>
      <c r="N16" s="24">
        <v>8</v>
      </c>
      <c r="O16" s="24">
        <v>9.0264658761535514</v>
      </c>
      <c r="P16" s="24">
        <v>4.8381934649287022</v>
      </c>
      <c r="Q16" s="24">
        <v>8.17595264409435</v>
      </c>
      <c r="R16" s="24">
        <v>7.6284963394653102</v>
      </c>
      <c r="S16" s="24">
        <v>6.9310074836395952</v>
      </c>
      <c r="T16">
        <v>15</v>
      </c>
      <c r="U16">
        <v>36</v>
      </c>
      <c r="V16">
        <v>2</v>
      </c>
      <c r="W16">
        <v>21</v>
      </c>
      <c r="X16">
        <v>11</v>
      </c>
      <c r="Y16">
        <v>9</v>
      </c>
      <c r="Z16">
        <v>36</v>
      </c>
      <c r="AA16">
        <v>23</v>
      </c>
      <c r="AB16">
        <v>18</v>
      </c>
      <c r="AC16">
        <v>28</v>
      </c>
      <c r="AD16" s="24">
        <v>14.706673853398142</v>
      </c>
      <c r="AE16" s="24">
        <v>0.42144927194622428</v>
      </c>
      <c r="AF16" s="24">
        <v>1.1218071209560463</v>
      </c>
      <c r="AG16" s="24">
        <v>2.9066521344810958</v>
      </c>
      <c r="AH16" s="24">
        <v>3.3</v>
      </c>
      <c r="AI16" s="26">
        <v>0</v>
      </c>
      <c r="AJ16" s="24">
        <v>2.687650922294202</v>
      </c>
      <c r="AK16" s="24">
        <v>3.9671064845494901</v>
      </c>
      <c r="AL16" s="24">
        <v>35.918675891208764</v>
      </c>
      <c r="AM16" s="24">
        <v>10.123876070888507</v>
      </c>
      <c r="AN16" s="24">
        <v>11.2</v>
      </c>
    </row>
    <row r="17" spans="1:40">
      <c r="A17" s="27" t="s">
        <v>78</v>
      </c>
      <c r="B17" s="24">
        <v>6.8054966580684022</v>
      </c>
      <c r="C17" s="24">
        <v>6.5609968214549585</v>
      </c>
      <c r="D17" s="24">
        <v>7.3389685529568389</v>
      </c>
      <c r="E17" s="24">
        <v>6.9018206774933999</v>
      </c>
      <c r="F17" s="25">
        <v>27</v>
      </c>
      <c r="G17">
        <v>30</v>
      </c>
      <c r="H17">
        <v>30</v>
      </c>
      <c r="I17">
        <v>30</v>
      </c>
      <c r="J17" s="24">
        <v>6.1067676054683844</v>
      </c>
      <c r="K17" s="24">
        <v>7.36489336950679</v>
      </c>
      <c r="L17" s="24">
        <v>6.9448289992300305</v>
      </c>
      <c r="M17" s="24">
        <v>5.7346591574836969</v>
      </c>
      <c r="N17" s="24">
        <v>7.5</v>
      </c>
      <c r="O17" s="24">
        <v>7.2640495704818653</v>
      </c>
      <c r="P17" s="24">
        <v>5.745278557854272</v>
      </c>
      <c r="Q17" s="24">
        <v>8.6645521976048894</v>
      </c>
      <c r="R17" s="24">
        <v>6.0659177872473347</v>
      </c>
      <c r="S17" s="24">
        <v>7.2864356740182936</v>
      </c>
      <c r="T17">
        <v>37</v>
      </c>
      <c r="U17">
        <v>32</v>
      </c>
      <c r="V17">
        <v>15</v>
      </c>
      <c r="W17">
        <v>27</v>
      </c>
      <c r="X17">
        <v>24</v>
      </c>
      <c r="Y17">
        <v>37</v>
      </c>
      <c r="Z17">
        <v>24</v>
      </c>
      <c r="AA17">
        <v>13</v>
      </c>
      <c r="AB17">
        <v>39</v>
      </c>
      <c r="AC17">
        <v>24</v>
      </c>
      <c r="AD17" s="24">
        <v>17.373018482689581</v>
      </c>
      <c r="AE17" s="24">
        <v>0.40631762378694602</v>
      </c>
      <c r="AF17" s="24">
        <v>1.6679838266438904</v>
      </c>
      <c r="AG17" s="24">
        <v>3.1339921996385143</v>
      </c>
      <c r="AH17" s="24">
        <v>8.98</v>
      </c>
      <c r="AI17" s="26">
        <v>69255</v>
      </c>
      <c r="AJ17" s="24">
        <v>4.4164325847742285</v>
      </c>
      <c r="AK17" s="24">
        <v>3.407757261815862</v>
      </c>
      <c r="AL17" s="24">
        <v>32.832421378479516</v>
      </c>
      <c r="AM17" s="24">
        <v>11.517522126636617</v>
      </c>
      <c r="AN17" s="24">
        <v>12.1</v>
      </c>
    </row>
    <row r="18" spans="1:40">
      <c r="A18" s="27" t="s">
        <v>79</v>
      </c>
      <c r="B18" s="24">
        <v>8.0834802958705154</v>
      </c>
      <c r="C18" s="24">
        <v>6.6709975951101956</v>
      </c>
      <c r="D18" s="24">
        <v>7.3049884693559504</v>
      </c>
      <c r="E18" s="24">
        <v>7.3531554534455532</v>
      </c>
      <c r="F18" s="25">
        <v>3</v>
      </c>
      <c r="G18">
        <v>26</v>
      </c>
      <c r="H18">
        <v>30</v>
      </c>
      <c r="I18">
        <v>9</v>
      </c>
      <c r="J18" s="24">
        <v>7.3114225133223627</v>
      </c>
      <c r="K18" s="24">
        <v>9.6554843078305037</v>
      </c>
      <c r="L18" s="24">
        <v>7.2835340664586781</v>
      </c>
      <c r="M18" s="24">
        <v>6.9231180654601996</v>
      </c>
      <c r="N18" s="24">
        <v>7</v>
      </c>
      <c r="O18" s="24">
        <v>7.598396723090044</v>
      </c>
      <c r="P18" s="24">
        <v>5.1624755918905425</v>
      </c>
      <c r="Q18" s="24">
        <v>8.8087797941807384</v>
      </c>
      <c r="R18" s="24">
        <v>5.1981657942191966</v>
      </c>
      <c r="S18" s="24">
        <v>7.908019819667917</v>
      </c>
      <c r="T18">
        <v>15</v>
      </c>
      <c r="U18">
        <v>1</v>
      </c>
      <c r="V18">
        <v>9</v>
      </c>
      <c r="W18">
        <v>12</v>
      </c>
      <c r="X18">
        <v>25</v>
      </c>
      <c r="Y18">
        <v>34</v>
      </c>
      <c r="Z18">
        <v>31</v>
      </c>
      <c r="AA18">
        <v>11</v>
      </c>
      <c r="AB18">
        <v>44</v>
      </c>
      <c r="AC18">
        <v>17</v>
      </c>
      <c r="AD18" s="24">
        <v>14.711993454619096</v>
      </c>
      <c r="AE18" s="24">
        <v>0.11533064377545256</v>
      </c>
      <c r="AF18" s="24">
        <v>1.510807365747052</v>
      </c>
      <c r="AG18" s="24">
        <v>2.2922883308988182</v>
      </c>
      <c r="AH18" s="24">
        <v>4.5999999999999996</v>
      </c>
      <c r="AI18" s="26">
        <v>15000</v>
      </c>
      <c r="AJ18" s="24">
        <v>4.0884662442045752</v>
      </c>
      <c r="AK18" s="24">
        <v>3.7671396268895365</v>
      </c>
      <c r="AL18" s="24">
        <v>31.921403209113326</v>
      </c>
      <c r="AM18" s="24">
        <v>12.291460269288487</v>
      </c>
      <c r="AN18" s="24">
        <v>10.8</v>
      </c>
    </row>
    <row r="19" spans="1:40">
      <c r="A19" s="27" t="s">
        <v>80</v>
      </c>
      <c r="B19" s="24">
        <v>5.6730924336619681</v>
      </c>
      <c r="C19" s="24">
        <v>6.4157640548353756</v>
      </c>
      <c r="D19" s="24">
        <v>7.1343109349037492</v>
      </c>
      <c r="E19" s="24">
        <v>6.4077224744670316</v>
      </c>
      <c r="F19" s="25">
        <v>45</v>
      </c>
      <c r="G19">
        <v>36</v>
      </c>
      <c r="H19">
        <v>37</v>
      </c>
      <c r="I19">
        <v>43</v>
      </c>
      <c r="J19" s="24">
        <v>5.6318678036007155</v>
      </c>
      <c r="K19" s="24">
        <v>6.3050927459063368</v>
      </c>
      <c r="L19" s="24">
        <v>5.0823167514788539</v>
      </c>
      <c r="M19" s="24">
        <v>4.2977604477766604</v>
      </c>
      <c r="N19" s="24">
        <v>6.5</v>
      </c>
      <c r="O19" s="24">
        <v>9.3972445094788153</v>
      </c>
      <c r="P19" s="24">
        <v>5.4680512620860258</v>
      </c>
      <c r="Q19" s="24">
        <v>7.6762327026662422</v>
      </c>
      <c r="R19" s="24">
        <v>6.6413443538142536</v>
      </c>
      <c r="S19" s="24">
        <v>7.0853557482307536</v>
      </c>
      <c r="T19">
        <v>40</v>
      </c>
      <c r="U19">
        <v>45</v>
      </c>
      <c r="V19">
        <v>42</v>
      </c>
      <c r="W19">
        <v>44</v>
      </c>
      <c r="X19">
        <v>35</v>
      </c>
      <c r="Y19">
        <v>6</v>
      </c>
      <c r="Z19">
        <v>28</v>
      </c>
      <c r="AA19">
        <v>36</v>
      </c>
      <c r="AB19">
        <v>33</v>
      </c>
      <c r="AC19">
        <v>27</v>
      </c>
      <c r="AD19" s="24">
        <v>18.422049412922391</v>
      </c>
      <c r="AE19" s="24">
        <v>0.54095021038989322</v>
      </c>
      <c r="AF19" s="24">
        <v>2.5322846942802348</v>
      </c>
      <c r="AG19" s="24">
        <v>4.1516489270441888</v>
      </c>
      <c r="AH19" s="24">
        <v>6</v>
      </c>
      <c r="AI19" s="26">
        <v>75000</v>
      </c>
      <c r="AJ19" s="24">
        <v>2.3239483736572444</v>
      </c>
      <c r="AK19" s="24">
        <v>3.5787080068097916</v>
      </c>
      <c r="AL19" s="24">
        <v>39.075172685469603</v>
      </c>
      <c r="AM19" s="24">
        <v>11.00430571026487</v>
      </c>
      <c r="AN19" s="24">
        <v>12.1</v>
      </c>
    </row>
    <row r="20" spans="1:40">
      <c r="A20" s="27" t="s">
        <v>81</v>
      </c>
      <c r="B20" s="24">
        <v>6.4368132051032525</v>
      </c>
      <c r="C20" s="24">
        <v>7.1117797334850268</v>
      </c>
      <c r="D20" s="24">
        <v>7.7664887409980894</v>
      </c>
      <c r="E20" s="24">
        <v>7.1050272265287893</v>
      </c>
      <c r="F20" s="25">
        <v>34</v>
      </c>
      <c r="G20">
        <v>16</v>
      </c>
      <c r="H20">
        <v>12</v>
      </c>
      <c r="I20">
        <v>23</v>
      </c>
      <c r="J20" s="24">
        <v>6.7528450933124216</v>
      </c>
      <c r="K20" s="24">
        <v>7.1947192215857205</v>
      </c>
      <c r="L20" s="24">
        <v>5.3628753004116163</v>
      </c>
      <c r="M20" s="24">
        <v>7.5111879882951786</v>
      </c>
      <c r="N20" s="24">
        <v>8</v>
      </c>
      <c r="O20" s="24">
        <v>9.5563874841641994</v>
      </c>
      <c r="P20" s="24">
        <v>3.3795434614807291</v>
      </c>
      <c r="Q20" s="24">
        <v>8.3056187853956907</v>
      </c>
      <c r="R20" s="24">
        <v>6.7262106468642715</v>
      </c>
      <c r="S20" s="24">
        <v>8.2676367907343078</v>
      </c>
      <c r="T20">
        <v>28</v>
      </c>
      <c r="U20">
        <v>36</v>
      </c>
      <c r="V20">
        <v>37</v>
      </c>
      <c r="W20">
        <v>11</v>
      </c>
      <c r="X20">
        <v>11</v>
      </c>
      <c r="Y20">
        <v>3</v>
      </c>
      <c r="Z20">
        <v>44</v>
      </c>
      <c r="AA20">
        <v>22</v>
      </c>
      <c r="AB20">
        <v>31</v>
      </c>
      <c r="AC20">
        <v>9</v>
      </c>
      <c r="AD20" s="24">
        <v>15.945864237920354</v>
      </c>
      <c r="AE20" s="24">
        <v>0.42793582743522368</v>
      </c>
      <c r="AF20" s="24">
        <v>2.4020911894814545</v>
      </c>
      <c r="AG20" s="24">
        <v>1.8757987696548197</v>
      </c>
      <c r="AH20" s="24">
        <v>6</v>
      </c>
      <c r="AI20" s="26">
        <v>50000</v>
      </c>
      <c r="AJ20" s="24">
        <v>2.1678425458439023</v>
      </c>
      <c r="AK20" s="24">
        <v>4.8665752907643176</v>
      </c>
      <c r="AL20" s="24">
        <v>35.099635614024351</v>
      </c>
      <c r="AM20" s="24">
        <v>10.928614427796388</v>
      </c>
      <c r="AN20" s="24">
        <v>6.8</v>
      </c>
    </row>
    <row r="21" spans="1:40">
      <c r="A21" s="27" t="s">
        <v>82</v>
      </c>
      <c r="B21" s="24">
        <v>7.2411552681459703</v>
      </c>
      <c r="C21" s="24">
        <v>5.5951558222966495</v>
      </c>
      <c r="D21" s="24">
        <v>7.3245134797883127</v>
      </c>
      <c r="E21" s="24">
        <v>6.7202748567436439</v>
      </c>
      <c r="F21" s="25">
        <v>19</v>
      </c>
      <c r="G21">
        <v>46</v>
      </c>
      <c r="H21">
        <v>30</v>
      </c>
      <c r="I21">
        <v>35</v>
      </c>
      <c r="J21" s="24">
        <v>6.4728838854591189</v>
      </c>
      <c r="K21" s="24">
        <v>8.6361816106808558</v>
      </c>
      <c r="L21" s="24">
        <v>6.6144003082979372</v>
      </c>
      <c r="M21" s="24">
        <v>5.5232661368255096</v>
      </c>
      <c r="N21" s="24">
        <v>5</v>
      </c>
      <c r="O21" s="24">
        <v>6.3119255437756392</v>
      </c>
      <c r="P21" s="24">
        <v>5.5454316085854494</v>
      </c>
      <c r="Q21" s="24">
        <v>8.0913699503880601</v>
      </c>
      <c r="R21" s="24">
        <v>7.4243153084573841</v>
      </c>
      <c r="S21" s="24">
        <v>6.4578551805194939</v>
      </c>
      <c r="T21">
        <v>33</v>
      </c>
      <c r="U21">
        <v>14</v>
      </c>
      <c r="V21">
        <v>20</v>
      </c>
      <c r="W21">
        <v>31</v>
      </c>
      <c r="X21">
        <v>47</v>
      </c>
      <c r="Y21">
        <v>45</v>
      </c>
      <c r="Z21">
        <v>28</v>
      </c>
      <c r="AA21">
        <v>26</v>
      </c>
      <c r="AB21">
        <v>21</v>
      </c>
      <c r="AC21">
        <v>32</v>
      </c>
      <c r="AD21" s="24">
        <v>16.564285145127403</v>
      </c>
      <c r="AE21" s="24">
        <v>0.24481854517185161</v>
      </c>
      <c r="AF21" s="24">
        <v>1.8213196259705122</v>
      </c>
      <c r="AG21" s="24">
        <v>3.2837073661607747</v>
      </c>
      <c r="AH21" s="24">
        <v>7.95</v>
      </c>
      <c r="AI21" s="26">
        <v>20899</v>
      </c>
      <c r="AJ21" s="24">
        <v>5.3503859035668855</v>
      </c>
      <c r="AK21" s="24">
        <v>3.530991825597162</v>
      </c>
      <c r="AL21" s="24">
        <v>36.452945147646396</v>
      </c>
      <c r="AM21" s="24">
        <v>10.305982812414474</v>
      </c>
      <c r="AN21" s="24">
        <v>13.6</v>
      </c>
    </row>
    <row r="22" spans="1:40">
      <c r="A22" s="27" t="s">
        <v>83</v>
      </c>
      <c r="B22" s="24">
        <v>6.4381130225201275</v>
      </c>
      <c r="C22" s="24">
        <v>6.6727544885748955</v>
      </c>
      <c r="D22" s="24">
        <v>7.9285557098468198</v>
      </c>
      <c r="E22" s="24">
        <v>7.0131410736472803</v>
      </c>
      <c r="F22" s="25">
        <v>34</v>
      </c>
      <c r="G22">
        <v>26</v>
      </c>
      <c r="H22">
        <v>10</v>
      </c>
      <c r="I22">
        <v>24</v>
      </c>
      <c r="J22" s="24">
        <v>7.1794650337165429</v>
      </c>
      <c r="K22" s="24">
        <v>6.163649445517386</v>
      </c>
      <c r="L22" s="24">
        <v>5.9712245883264519</v>
      </c>
      <c r="M22" s="24">
        <v>3.6647425404448986</v>
      </c>
      <c r="N22" s="24">
        <v>8</v>
      </c>
      <c r="O22" s="24">
        <v>8.2551130975051752</v>
      </c>
      <c r="P22" s="24">
        <v>6.7711623163495087</v>
      </c>
      <c r="Q22" s="24">
        <v>9.0179513385564274</v>
      </c>
      <c r="R22" s="24">
        <v>8.2684479626303897</v>
      </c>
      <c r="S22" s="24">
        <v>6.4992678283536414</v>
      </c>
      <c r="T22">
        <v>19</v>
      </c>
      <c r="U22">
        <v>46</v>
      </c>
      <c r="V22">
        <v>27</v>
      </c>
      <c r="W22">
        <v>46</v>
      </c>
      <c r="X22">
        <v>11</v>
      </c>
      <c r="Y22">
        <v>20</v>
      </c>
      <c r="Z22">
        <v>10</v>
      </c>
      <c r="AA22">
        <v>9</v>
      </c>
      <c r="AB22">
        <v>6</v>
      </c>
      <c r="AC22">
        <v>32</v>
      </c>
      <c r="AD22" s="24">
        <v>15.003481210641878</v>
      </c>
      <c r="AE22" s="24">
        <v>0.55891856874424828</v>
      </c>
      <c r="AF22" s="24">
        <v>2.1197860298747999</v>
      </c>
      <c r="AG22" s="24">
        <v>4.599972060479093</v>
      </c>
      <c r="AH22" s="24">
        <v>5.75</v>
      </c>
      <c r="AI22" s="26">
        <v>250000</v>
      </c>
      <c r="AJ22" s="24">
        <v>3.444282902342815</v>
      </c>
      <c r="AK22" s="24">
        <v>2.7751514705789773</v>
      </c>
      <c r="AL22" s="24">
        <v>30.600164542140014</v>
      </c>
      <c r="AM22" s="24">
        <v>9.5531104897100949</v>
      </c>
      <c r="AN22" s="24">
        <v>12.2</v>
      </c>
    </row>
    <row r="23" spans="1:40">
      <c r="A23" s="27" t="s">
        <v>84</v>
      </c>
      <c r="B23" s="24">
        <v>7.2820485296460618</v>
      </c>
      <c r="C23" s="24">
        <v>6.600882099937964</v>
      </c>
      <c r="D23" s="24">
        <v>8.0038318310347236</v>
      </c>
      <c r="E23" s="24">
        <v>7.2955874868729156</v>
      </c>
      <c r="F23" s="25">
        <v>15</v>
      </c>
      <c r="G23">
        <v>30</v>
      </c>
      <c r="H23">
        <v>7</v>
      </c>
      <c r="I23">
        <v>13</v>
      </c>
      <c r="J23" s="24">
        <v>7.3762887883616068</v>
      </c>
      <c r="K23" s="24">
        <v>9.084551980862539</v>
      </c>
      <c r="L23" s="24">
        <v>5.3853048197140403</v>
      </c>
      <c r="M23" s="24">
        <v>3.9879620385467387</v>
      </c>
      <c r="N23" s="24">
        <v>7</v>
      </c>
      <c r="O23" s="24">
        <v>7.4384378930204633</v>
      </c>
      <c r="P23" s="24">
        <v>7.9771284681846506</v>
      </c>
      <c r="Q23" s="24">
        <v>9.1354760918867157</v>
      </c>
      <c r="R23" s="24">
        <v>9.200013744979568</v>
      </c>
      <c r="S23" s="24">
        <v>5.676005656237888</v>
      </c>
      <c r="T23">
        <v>11</v>
      </c>
      <c r="U23">
        <v>2</v>
      </c>
      <c r="V23">
        <v>37</v>
      </c>
      <c r="W23">
        <v>45</v>
      </c>
      <c r="X23">
        <v>25</v>
      </c>
      <c r="Y23">
        <v>35</v>
      </c>
      <c r="Z23">
        <v>6</v>
      </c>
      <c r="AA23">
        <v>7</v>
      </c>
      <c r="AB23">
        <v>5</v>
      </c>
      <c r="AC23">
        <v>40</v>
      </c>
      <c r="AD23" s="24">
        <v>14.568706958020144</v>
      </c>
      <c r="AE23" s="24">
        <v>0.18785947065404038</v>
      </c>
      <c r="AF23" s="24">
        <v>2.3916827462526067</v>
      </c>
      <c r="AG23" s="24">
        <v>4.3710578757491989</v>
      </c>
      <c r="AH23" s="24">
        <v>5.15</v>
      </c>
      <c r="AI23" s="26">
        <v>0</v>
      </c>
      <c r="AJ23" s="24">
        <v>4.2453723572983586</v>
      </c>
      <c r="AK23" s="24">
        <v>2.0314988243906851</v>
      </c>
      <c r="AL23" s="24">
        <v>29.85781572557449</v>
      </c>
      <c r="AM23" s="24">
        <v>8.7222575534541722</v>
      </c>
      <c r="AN23" s="24">
        <v>14.2</v>
      </c>
    </row>
    <row r="24" spans="1:40">
      <c r="A24" s="27" t="s">
        <v>85</v>
      </c>
      <c r="B24" s="24">
        <v>6.5624422855023292</v>
      </c>
      <c r="C24" s="24">
        <v>7.0476652654186704</v>
      </c>
      <c r="D24" s="24">
        <v>7.0865397459241999</v>
      </c>
      <c r="E24" s="24">
        <v>6.8988824322817335</v>
      </c>
      <c r="F24" s="25">
        <v>31</v>
      </c>
      <c r="G24">
        <v>17</v>
      </c>
      <c r="H24">
        <v>37</v>
      </c>
      <c r="I24">
        <v>30</v>
      </c>
      <c r="J24" s="24">
        <v>6.1652290998609036</v>
      </c>
      <c r="K24" s="24">
        <v>8.2883856654527897</v>
      </c>
      <c r="L24" s="24">
        <v>5.2337120911932953</v>
      </c>
      <c r="M24" s="24">
        <v>6.1635155798381192</v>
      </c>
      <c r="N24" s="24">
        <v>8</v>
      </c>
      <c r="O24" s="24">
        <v>7.8720802102424514</v>
      </c>
      <c r="P24" s="24">
        <v>6.1550652715941094</v>
      </c>
      <c r="Q24" s="24">
        <v>7.5968216603947445</v>
      </c>
      <c r="R24" s="24">
        <v>8.1151510620293532</v>
      </c>
      <c r="S24" s="24">
        <v>5.5476465153485037</v>
      </c>
      <c r="T24">
        <v>35</v>
      </c>
      <c r="U24">
        <v>19</v>
      </c>
      <c r="V24">
        <v>41</v>
      </c>
      <c r="W24">
        <v>19</v>
      </c>
      <c r="X24">
        <v>11</v>
      </c>
      <c r="Y24">
        <v>31</v>
      </c>
      <c r="Z24">
        <v>15</v>
      </c>
      <c r="AA24">
        <v>40</v>
      </c>
      <c r="AB24">
        <v>9</v>
      </c>
      <c r="AC24">
        <v>43</v>
      </c>
      <c r="AD24" s="24">
        <v>17.243879839960741</v>
      </c>
      <c r="AE24" s="24">
        <v>0.28900107033115402</v>
      </c>
      <c r="AF24" s="24">
        <v>2.4620295195133131</v>
      </c>
      <c r="AG24" s="24">
        <v>2.8302626323754967</v>
      </c>
      <c r="AH24" s="24">
        <v>4.25</v>
      </c>
      <c r="AI24" s="26">
        <v>0</v>
      </c>
      <c r="AJ24" s="24">
        <v>3.8200058399345704</v>
      </c>
      <c r="AK24" s="24">
        <v>3.1550644531647181</v>
      </c>
      <c r="AL24" s="24">
        <v>39.576775042266796</v>
      </c>
      <c r="AM24" s="24">
        <v>9.6898342535028306</v>
      </c>
      <c r="AN24" s="24">
        <v>16.5</v>
      </c>
    </row>
    <row r="25" spans="1:40">
      <c r="A25" s="27" t="s">
        <v>86</v>
      </c>
      <c r="B25" s="24">
        <v>6.6026219994244171</v>
      </c>
      <c r="C25" s="24">
        <v>5.4899598758955133</v>
      </c>
      <c r="D25" s="24">
        <v>7.2597048805591013</v>
      </c>
      <c r="E25" s="24">
        <v>6.4507622519596772</v>
      </c>
      <c r="F25" s="25">
        <v>31</v>
      </c>
      <c r="G25">
        <v>47</v>
      </c>
      <c r="H25">
        <v>30</v>
      </c>
      <c r="I25">
        <v>40</v>
      </c>
      <c r="J25" s="24">
        <v>6.7950793694840641</v>
      </c>
      <c r="K25" s="24">
        <v>6.7981293658119082</v>
      </c>
      <c r="L25" s="24">
        <v>6.2146572629772798</v>
      </c>
      <c r="M25" s="24">
        <v>3.6482023392893277</v>
      </c>
      <c r="N25" s="24">
        <v>5</v>
      </c>
      <c r="O25" s="24">
        <v>8.0732699755467632</v>
      </c>
      <c r="P25" s="24">
        <v>5.2383671887459595</v>
      </c>
      <c r="Q25" s="24">
        <v>8.0442205036336585</v>
      </c>
      <c r="R25" s="24">
        <v>7.6803936264980299</v>
      </c>
      <c r="S25" s="24">
        <v>6.0545005115456156</v>
      </c>
      <c r="T25">
        <v>28</v>
      </c>
      <c r="U25">
        <v>41</v>
      </c>
      <c r="V25">
        <v>26</v>
      </c>
      <c r="W25">
        <v>47</v>
      </c>
      <c r="X25">
        <v>47</v>
      </c>
      <c r="Y25">
        <v>24</v>
      </c>
      <c r="Z25">
        <v>31</v>
      </c>
      <c r="AA25">
        <v>27</v>
      </c>
      <c r="AB25">
        <v>15</v>
      </c>
      <c r="AC25">
        <v>36</v>
      </c>
      <c r="AD25" s="24">
        <v>15.85257074349099</v>
      </c>
      <c r="AE25" s="24">
        <v>0.47831692451546809</v>
      </c>
      <c r="AF25" s="24">
        <v>2.0068208280804036</v>
      </c>
      <c r="AG25" s="24">
        <v>4.6116863496387248</v>
      </c>
      <c r="AH25" s="24">
        <v>9.85</v>
      </c>
      <c r="AI25" s="26">
        <v>154950</v>
      </c>
      <c r="AJ25" s="24">
        <v>3.6226556589260053</v>
      </c>
      <c r="AK25" s="24">
        <v>3.720341475267201</v>
      </c>
      <c r="AL25" s="24">
        <v>36.750766117340177</v>
      </c>
      <c r="AM25" s="24">
        <v>10.077589470272803</v>
      </c>
      <c r="AN25" s="24">
        <v>15</v>
      </c>
    </row>
    <row r="26" spans="1:40">
      <c r="A26" s="27" t="s">
        <v>87</v>
      </c>
      <c r="B26" s="24">
        <v>5.9037256392202506</v>
      </c>
      <c r="C26" s="24">
        <v>6.3904832116579211</v>
      </c>
      <c r="D26" s="24">
        <v>6.5879748247389545</v>
      </c>
      <c r="E26" s="24">
        <v>6.2940612252057084</v>
      </c>
      <c r="F26" s="25">
        <v>43</v>
      </c>
      <c r="G26">
        <v>36</v>
      </c>
      <c r="H26">
        <v>45</v>
      </c>
      <c r="I26">
        <v>45</v>
      </c>
      <c r="J26" s="24">
        <v>4.4662212565551513</v>
      </c>
      <c r="K26" s="24">
        <v>7.9391965099099053</v>
      </c>
      <c r="L26" s="24">
        <v>5.3057591511956925</v>
      </c>
      <c r="M26" s="24">
        <v>6.7759740264684609</v>
      </c>
      <c r="N26" s="24">
        <v>7</v>
      </c>
      <c r="O26" s="24">
        <v>8.2817989433088997</v>
      </c>
      <c r="P26" s="24">
        <v>3.5041598768543256</v>
      </c>
      <c r="Q26" s="24">
        <v>7.0030583560177631</v>
      </c>
      <c r="R26" s="24">
        <v>3.1832573653082146</v>
      </c>
      <c r="S26" s="24">
        <v>9.5776087528908889</v>
      </c>
      <c r="T26">
        <v>48</v>
      </c>
      <c r="U26">
        <v>27</v>
      </c>
      <c r="V26">
        <v>40</v>
      </c>
      <c r="W26">
        <v>14</v>
      </c>
      <c r="X26">
        <v>25</v>
      </c>
      <c r="Y26">
        <v>20</v>
      </c>
      <c r="Z26">
        <v>43</v>
      </c>
      <c r="AA26">
        <v>48</v>
      </c>
      <c r="AB26">
        <v>48</v>
      </c>
      <c r="AC26">
        <v>2</v>
      </c>
      <c r="AD26" s="24">
        <v>20.996906839185552</v>
      </c>
      <c r="AE26" s="24">
        <v>0.33336058303338556</v>
      </c>
      <c r="AF26" s="24">
        <v>2.4285960016688501</v>
      </c>
      <c r="AG26" s="24">
        <v>2.396500353754706</v>
      </c>
      <c r="AH26" s="24">
        <v>5</v>
      </c>
      <c r="AI26" s="26">
        <v>10000</v>
      </c>
      <c r="AJ26" s="24">
        <v>3.4181063396744005</v>
      </c>
      <c r="AK26" s="24">
        <v>4.78973123762895</v>
      </c>
      <c r="AL26" s="24">
        <v>43.327299709062189</v>
      </c>
      <c r="AM26" s="24">
        <v>14.08853420240983</v>
      </c>
      <c r="AN26" s="24">
        <v>6.7</v>
      </c>
    </row>
    <row r="27" spans="1:40">
      <c r="A27" s="27" t="s">
        <v>88</v>
      </c>
      <c r="B27" s="24">
        <v>7.1660544218649562</v>
      </c>
      <c r="C27" s="24">
        <v>7.2502230486228552</v>
      </c>
      <c r="D27" s="24">
        <v>7.5563851138150255</v>
      </c>
      <c r="E27" s="24">
        <v>7.3242208614342799</v>
      </c>
      <c r="F27" s="25">
        <v>19</v>
      </c>
      <c r="G27">
        <v>8</v>
      </c>
      <c r="H27">
        <v>17</v>
      </c>
      <c r="I27">
        <v>13</v>
      </c>
      <c r="J27" s="24">
        <v>7.1780341241591064</v>
      </c>
      <c r="K27" s="24">
        <v>8.6809642358420014</v>
      </c>
      <c r="L27" s="24">
        <v>5.6391649055937609</v>
      </c>
      <c r="M27" s="24">
        <v>6.0718792485861197</v>
      </c>
      <c r="N27" s="24">
        <v>8</v>
      </c>
      <c r="O27" s="24">
        <v>8.7776856604427955</v>
      </c>
      <c r="P27" s="24">
        <v>6.1513272854625081</v>
      </c>
      <c r="Q27" s="24">
        <v>7.914367083829851</v>
      </c>
      <c r="R27" s="24">
        <v>7.4204261050017548</v>
      </c>
      <c r="S27" s="24">
        <v>7.3343621526134726</v>
      </c>
      <c r="T27">
        <v>19</v>
      </c>
      <c r="U27">
        <v>12</v>
      </c>
      <c r="V27">
        <v>32</v>
      </c>
      <c r="W27">
        <v>21</v>
      </c>
      <c r="X27">
        <v>11</v>
      </c>
      <c r="Y27">
        <v>10</v>
      </c>
      <c r="Z27">
        <v>15</v>
      </c>
      <c r="AA27">
        <v>30</v>
      </c>
      <c r="AB27">
        <v>21</v>
      </c>
      <c r="AC27">
        <v>24</v>
      </c>
      <c r="AD27" s="24">
        <v>15.006642021360717</v>
      </c>
      <c r="AE27" s="24">
        <v>0.239129549972139</v>
      </c>
      <c r="AF27" s="24">
        <v>2.2738786927496033</v>
      </c>
      <c r="AG27" s="24">
        <v>2.8951623558865474</v>
      </c>
      <c r="AH27" s="24">
        <v>6</v>
      </c>
      <c r="AI27" s="26">
        <v>9000</v>
      </c>
      <c r="AJ27" s="24">
        <v>2.931683318910431</v>
      </c>
      <c r="AK27" s="24">
        <v>3.1573694625333064</v>
      </c>
      <c r="AL27" s="24">
        <v>37.570989345100834</v>
      </c>
      <c r="AM27" s="24">
        <v>10.309451548785036</v>
      </c>
      <c r="AN27" s="24">
        <v>9.8000000000000007</v>
      </c>
    </row>
    <row r="28" spans="1:40">
      <c r="A28" s="27" t="s">
        <v>89</v>
      </c>
      <c r="B28" s="24">
        <v>6.7862762552455989</v>
      </c>
      <c r="C28" s="24">
        <v>7.2152119117732658</v>
      </c>
      <c r="D28" s="24">
        <v>6.883005054124415</v>
      </c>
      <c r="E28" s="24">
        <v>6.9614977403810938</v>
      </c>
      <c r="F28" s="25">
        <v>27</v>
      </c>
      <c r="G28">
        <v>13</v>
      </c>
      <c r="H28">
        <v>41</v>
      </c>
      <c r="I28">
        <v>24</v>
      </c>
      <c r="J28" s="24">
        <v>6.2755502246759995</v>
      </c>
      <c r="K28" s="24">
        <v>8.2930096356320622</v>
      </c>
      <c r="L28" s="24">
        <v>5.7902689054287348</v>
      </c>
      <c r="M28" s="24">
        <v>4.7874484877156034</v>
      </c>
      <c r="N28" s="24">
        <v>8</v>
      </c>
      <c r="O28" s="24">
        <v>7.0975155926716935</v>
      </c>
      <c r="P28" s="24">
        <v>8.9758835667057646</v>
      </c>
      <c r="Q28" s="24">
        <v>7.5275244483972887</v>
      </c>
      <c r="R28" s="24">
        <v>6.3076099343783634</v>
      </c>
      <c r="S28" s="24">
        <v>6.8138807795975946</v>
      </c>
      <c r="T28">
        <v>34</v>
      </c>
      <c r="U28">
        <v>19</v>
      </c>
      <c r="V28">
        <v>31</v>
      </c>
      <c r="W28">
        <v>41</v>
      </c>
      <c r="X28">
        <v>11</v>
      </c>
      <c r="Y28">
        <v>41</v>
      </c>
      <c r="Z28">
        <v>4</v>
      </c>
      <c r="AA28">
        <v>43</v>
      </c>
      <c r="AB28">
        <v>36</v>
      </c>
      <c r="AC28">
        <v>30</v>
      </c>
      <c r="AD28" s="24">
        <v>17.000185756000356</v>
      </c>
      <c r="AE28" s="24">
        <v>0.28841366072622715</v>
      </c>
      <c r="AF28" s="24">
        <v>2.2037587145758342</v>
      </c>
      <c r="AG28" s="24">
        <v>3.8048365005262701</v>
      </c>
      <c r="AH28" s="24">
        <v>6.9</v>
      </c>
      <c r="AI28" s="26">
        <v>17000</v>
      </c>
      <c r="AJ28" s="24">
        <v>4.5797883629133533</v>
      </c>
      <c r="AK28" s="24">
        <v>1.4156217777761917</v>
      </c>
      <c r="AL28" s="24">
        <v>40.01449307068102</v>
      </c>
      <c r="AM28" s="24">
        <v>11.301959646864745</v>
      </c>
      <c r="AN28" s="24">
        <v>13.8</v>
      </c>
    </row>
    <row r="29" spans="1:40">
      <c r="A29" s="27" t="s">
        <v>90</v>
      </c>
      <c r="B29" s="24">
        <v>7.6912967564414432</v>
      </c>
      <c r="C29" s="24">
        <v>6.3731809715815864</v>
      </c>
      <c r="D29" s="24">
        <v>7.5933240570834029</v>
      </c>
      <c r="E29" s="24">
        <v>7.2192672617021438</v>
      </c>
      <c r="F29" s="25">
        <v>7</v>
      </c>
      <c r="G29">
        <v>36</v>
      </c>
      <c r="H29">
        <v>17</v>
      </c>
      <c r="I29">
        <v>18</v>
      </c>
      <c r="J29" s="24">
        <v>7.0192162460035075</v>
      </c>
      <c r="K29" s="24">
        <v>9.0041138978376463</v>
      </c>
      <c r="L29" s="24">
        <v>7.0505601254831776</v>
      </c>
      <c r="M29" s="24">
        <v>6.0276400309543696</v>
      </c>
      <c r="N29" s="24">
        <v>6</v>
      </c>
      <c r="O29" s="24">
        <v>7.1846372469561626</v>
      </c>
      <c r="P29" s="24">
        <v>6.280446608415815</v>
      </c>
      <c r="Q29" s="24">
        <v>8.4425970976999203</v>
      </c>
      <c r="R29" s="24">
        <v>6.4967586400363952</v>
      </c>
      <c r="S29" s="24">
        <v>7.8406164335138904</v>
      </c>
      <c r="T29">
        <v>25</v>
      </c>
      <c r="U29">
        <v>3</v>
      </c>
      <c r="V29">
        <v>13</v>
      </c>
      <c r="W29">
        <v>23</v>
      </c>
      <c r="X29">
        <v>36</v>
      </c>
      <c r="Y29">
        <v>39</v>
      </c>
      <c r="Z29">
        <v>12</v>
      </c>
      <c r="AA29">
        <v>20</v>
      </c>
      <c r="AB29">
        <v>35</v>
      </c>
      <c r="AC29">
        <v>18</v>
      </c>
      <c r="AD29" s="24">
        <v>15.357463112049638</v>
      </c>
      <c r="AE29" s="24">
        <v>0.19807798434224028</v>
      </c>
      <c r="AF29" s="24">
        <v>1.618919180616945</v>
      </c>
      <c r="AG29" s="24">
        <v>2.9264939571566821</v>
      </c>
      <c r="AH29" s="24">
        <v>6.84</v>
      </c>
      <c r="AI29" s="26">
        <v>29460</v>
      </c>
      <c r="AJ29" s="24">
        <v>4.4943293724085462</v>
      </c>
      <c r="AK29" s="24">
        <v>3.0777487152659377</v>
      </c>
      <c r="AL29" s="24">
        <v>34.234407777736848</v>
      </c>
      <c r="AM29" s="24">
        <v>11.133260065511855</v>
      </c>
      <c r="AN29" s="24">
        <v>9</v>
      </c>
    </row>
    <row r="30" spans="1:40">
      <c r="A30" s="27" t="s">
        <v>91</v>
      </c>
      <c r="B30" s="24">
        <v>7.2608376868610023</v>
      </c>
      <c r="C30" s="24">
        <v>7.3394144700832031</v>
      </c>
      <c r="D30" s="24">
        <v>7.4266654501587261</v>
      </c>
      <c r="E30" s="24">
        <v>7.3423058690343099</v>
      </c>
      <c r="F30" s="25">
        <v>15</v>
      </c>
      <c r="G30">
        <v>8</v>
      </c>
      <c r="H30">
        <v>26</v>
      </c>
      <c r="I30">
        <v>13</v>
      </c>
      <c r="J30" s="24">
        <v>7.3624744506520789</v>
      </c>
      <c r="K30" s="24">
        <v>8.073861607083554</v>
      </c>
      <c r="L30" s="24">
        <v>6.3461770028473747</v>
      </c>
      <c r="M30" s="24">
        <v>9.543692834925718</v>
      </c>
      <c r="N30" s="24">
        <v>10</v>
      </c>
      <c r="O30" s="24">
        <v>8.1352772716465047</v>
      </c>
      <c r="P30" s="24">
        <v>1.678687773760589</v>
      </c>
      <c r="Q30" s="24">
        <v>7.3929526112789823</v>
      </c>
      <c r="R30" s="24">
        <v>10</v>
      </c>
      <c r="S30" s="24">
        <v>4.8870437391971961</v>
      </c>
      <c r="T30">
        <v>11</v>
      </c>
      <c r="U30">
        <v>23</v>
      </c>
      <c r="V30">
        <v>24</v>
      </c>
      <c r="W30">
        <v>4</v>
      </c>
      <c r="X30">
        <v>1</v>
      </c>
      <c r="Y30">
        <v>24</v>
      </c>
      <c r="Z30">
        <v>49</v>
      </c>
      <c r="AA30">
        <v>44</v>
      </c>
      <c r="AB30">
        <v>1</v>
      </c>
      <c r="AC30">
        <v>48</v>
      </c>
      <c r="AD30" s="24">
        <v>14.599222168767723</v>
      </c>
      <c r="AE30" s="24">
        <v>0.31625329893306936</v>
      </c>
      <c r="AF30" s="24">
        <v>1.9457889473943681</v>
      </c>
      <c r="AG30" s="24">
        <v>0.43631509785172867</v>
      </c>
      <c r="AH30" s="24">
        <v>0</v>
      </c>
      <c r="AI30" s="26">
        <v>0</v>
      </c>
      <c r="AJ30" s="24">
        <v>3.561831734355954</v>
      </c>
      <c r="AK30" s="24">
        <v>5.9153989505600313</v>
      </c>
      <c r="AL30" s="24">
        <v>40.864520330445352</v>
      </c>
      <c r="AM30" s="24">
        <v>8.008758902535531</v>
      </c>
      <c r="AN30" s="24">
        <v>16.399999999999999</v>
      </c>
    </row>
    <row r="31" spans="1:40">
      <c r="A31" s="27" t="s">
        <v>92</v>
      </c>
      <c r="B31" s="24">
        <v>8.4493704502217231</v>
      </c>
      <c r="C31" s="24">
        <v>8.3242921013723468</v>
      </c>
      <c r="D31" s="24">
        <v>8.1768915208282795</v>
      </c>
      <c r="E31" s="24">
        <v>8.3168513574741159</v>
      </c>
      <c r="F31" s="25">
        <v>1</v>
      </c>
      <c r="G31">
        <v>2</v>
      </c>
      <c r="H31">
        <v>1</v>
      </c>
      <c r="I31">
        <v>1</v>
      </c>
      <c r="J31" s="24">
        <v>8.2374100451562988</v>
      </c>
      <c r="K31" s="24">
        <v>8.8105782402079171</v>
      </c>
      <c r="L31" s="24">
        <v>8.3001230653009532</v>
      </c>
      <c r="M31" s="24">
        <v>8.6945458848950317</v>
      </c>
      <c r="N31" s="24">
        <v>10</v>
      </c>
      <c r="O31" s="24">
        <v>5.4459038297814564</v>
      </c>
      <c r="P31" s="24">
        <v>9.1567186908128981</v>
      </c>
      <c r="Q31" s="24">
        <v>9.5935902405281155</v>
      </c>
      <c r="R31" s="24">
        <v>8.2532887100043482</v>
      </c>
      <c r="S31" s="24">
        <v>6.6837956119523723</v>
      </c>
      <c r="T31">
        <v>2</v>
      </c>
      <c r="U31">
        <v>9</v>
      </c>
      <c r="V31">
        <v>1</v>
      </c>
      <c r="W31">
        <v>7</v>
      </c>
      <c r="X31">
        <v>1</v>
      </c>
      <c r="Y31">
        <v>50</v>
      </c>
      <c r="Z31">
        <v>3</v>
      </c>
      <c r="AA31">
        <v>1</v>
      </c>
      <c r="AB31">
        <v>6</v>
      </c>
      <c r="AC31">
        <v>31</v>
      </c>
      <c r="AD31" s="24">
        <v>12.666531321168014</v>
      </c>
      <c r="AE31" s="24">
        <v>0.22266393532807005</v>
      </c>
      <c r="AF31" s="24">
        <v>1.0390581169623414</v>
      </c>
      <c r="AG31" s="24">
        <v>1.037707597139953</v>
      </c>
      <c r="AH31" s="24">
        <v>0</v>
      </c>
      <c r="AI31" s="26">
        <v>0</v>
      </c>
      <c r="AJ31" s="24">
        <v>6.1998801199132734</v>
      </c>
      <c r="AK31" s="24">
        <v>1.3041107553802322</v>
      </c>
      <c r="AL31" s="24">
        <v>26.964123235617805</v>
      </c>
      <c r="AM31" s="24">
        <v>9.566630854878543</v>
      </c>
      <c r="AN31" s="24">
        <v>11.4</v>
      </c>
    </row>
    <row r="32" spans="1:40" s="54" customFormat="1">
      <c r="A32" s="23" t="s">
        <v>93</v>
      </c>
      <c r="B32" s="53">
        <v>6.8956503942087553</v>
      </c>
      <c r="C32" s="53">
        <v>5.99779686856973</v>
      </c>
      <c r="D32" s="53">
        <v>7.530230928945886</v>
      </c>
      <c r="E32" s="53">
        <v>6.8078927305747898</v>
      </c>
      <c r="F32" s="37">
        <v>24</v>
      </c>
      <c r="G32" s="54">
        <v>44</v>
      </c>
      <c r="H32" s="54">
        <v>24</v>
      </c>
      <c r="I32" s="54">
        <v>32</v>
      </c>
      <c r="J32" s="53">
        <v>7.3737666213188211</v>
      </c>
      <c r="K32" s="53">
        <v>7.8944999760699872</v>
      </c>
      <c r="L32" s="53">
        <v>5.4186845852374592</v>
      </c>
      <c r="M32" s="53">
        <v>5.058631124417694</v>
      </c>
      <c r="N32" s="53">
        <v>6</v>
      </c>
      <c r="O32" s="53">
        <v>5.6265672060742986</v>
      </c>
      <c r="P32" s="53">
        <v>7.3059891437869275</v>
      </c>
      <c r="Q32" s="53">
        <v>9.2709770554499897</v>
      </c>
      <c r="R32" s="53">
        <v>7.5940552632014704</v>
      </c>
      <c r="S32" s="53">
        <v>5.7256604681862004</v>
      </c>
      <c r="T32" s="54">
        <v>11</v>
      </c>
      <c r="U32" s="54">
        <v>27</v>
      </c>
      <c r="V32" s="54">
        <v>37</v>
      </c>
      <c r="W32" s="54">
        <v>39</v>
      </c>
      <c r="X32" s="54">
        <v>36</v>
      </c>
      <c r="Y32" s="54">
        <v>49</v>
      </c>
      <c r="Z32" s="54">
        <v>8</v>
      </c>
      <c r="AA32" s="54">
        <v>5</v>
      </c>
      <c r="AB32" s="54">
        <v>18</v>
      </c>
      <c r="AC32" s="54">
        <v>40</v>
      </c>
      <c r="AD32" s="53">
        <v>14.574278304288748</v>
      </c>
      <c r="AE32" s="53">
        <v>0.33903864155595087</v>
      </c>
      <c r="AF32" s="53">
        <v>2.3761928291590562</v>
      </c>
      <c r="AG32" s="53">
        <v>3.6127764529173758</v>
      </c>
      <c r="AH32" s="53">
        <v>8.9700000000000006</v>
      </c>
      <c r="AI32" s="55">
        <v>500000</v>
      </c>
      <c r="AJ32" s="53">
        <v>6.0226645942672139</v>
      </c>
      <c r="AK32" s="53">
        <v>2.4453533374629695</v>
      </c>
      <c r="AL32" s="53">
        <v>29.001919609272992</v>
      </c>
      <c r="AM32" s="53">
        <v>10.154593675467611</v>
      </c>
      <c r="AN32" s="53">
        <v>16.600000000000001</v>
      </c>
    </row>
    <row r="33" spans="1:40">
      <c r="A33" s="27" t="s">
        <v>94</v>
      </c>
      <c r="B33" s="24">
        <v>5.3830565588495842</v>
      </c>
      <c r="C33" s="24">
        <v>6.4710360800125279</v>
      </c>
      <c r="D33" s="24">
        <v>6.4446170063183414</v>
      </c>
      <c r="E33" s="24">
        <v>6.0995698817268185</v>
      </c>
      <c r="F33" s="25">
        <v>47</v>
      </c>
      <c r="G33">
        <v>34</v>
      </c>
      <c r="H33">
        <v>48</v>
      </c>
      <c r="I33">
        <v>47</v>
      </c>
      <c r="J33" s="24">
        <v>3.576228431588258</v>
      </c>
      <c r="K33" s="24">
        <v>8.0154511430082778</v>
      </c>
      <c r="L33" s="24">
        <v>4.5574901019522152</v>
      </c>
      <c r="M33" s="24">
        <v>6.712106520001262</v>
      </c>
      <c r="N33" s="24">
        <v>7</v>
      </c>
      <c r="O33" s="24">
        <v>9.3253749976032143</v>
      </c>
      <c r="P33" s="24">
        <v>2.8466628024456342</v>
      </c>
      <c r="Q33" s="24">
        <v>7.3674136969331165</v>
      </c>
      <c r="R33" s="24">
        <v>2.3610432981156375</v>
      </c>
      <c r="S33" s="24">
        <v>9.6053940239062676</v>
      </c>
      <c r="T33">
        <v>49</v>
      </c>
      <c r="U33">
        <v>25</v>
      </c>
      <c r="V33">
        <v>43</v>
      </c>
      <c r="W33">
        <v>16</v>
      </c>
      <c r="X33">
        <v>25</v>
      </c>
      <c r="Y33">
        <v>7</v>
      </c>
      <c r="Z33">
        <v>47</v>
      </c>
      <c r="AA33">
        <v>44</v>
      </c>
      <c r="AB33">
        <v>49</v>
      </c>
      <c r="AC33">
        <v>2</v>
      </c>
      <c r="AD33" s="24">
        <v>22.962858388130826</v>
      </c>
      <c r="AE33" s="24">
        <v>0.32367351712129483</v>
      </c>
      <c r="AF33" s="24">
        <v>2.7758310812058737</v>
      </c>
      <c r="AG33" s="24">
        <v>2.4417333247218953</v>
      </c>
      <c r="AH33" s="24">
        <v>4.9000000000000004</v>
      </c>
      <c r="AI33" s="26">
        <v>16000</v>
      </c>
      <c r="AJ33" s="24">
        <v>2.3944462996138358</v>
      </c>
      <c r="AK33" s="24">
        <v>5.1951733294331346</v>
      </c>
      <c r="AL33" s="24">
        <v>41.025837689587057</v>
      </c>
      <c r="AM33" s="24">
        <v>14.821857586438783</v>
      </c>
      <c r="AN33" s="24">
        <v>7.8</v>
      </c>
    </row>
    <row r="34" spans="1:40">
      <c r="A34" s="27" t="s">
        <v>95</v>
      </c>
      <c r="B34" s="24">
        <v>4.4098897079598949</v>
      </c>
      <c r="C34" s="24">
        <v>4.8135232527185075</v>
      </c>
      <c r="D34" s="24">
        <v>6.600257960445461</v>
      </c>
      <c r="E34" s="24">
        <v>5.2745569737079547</v>
      </c>
      <c r="F34" s="25">
        <v>49</v>
      </c>
      <c r="G34">
        <v>49</v>
      </c>
      <c r="H34">
        <v>45</v>
      </c>
      <c r="I34">
        <v>50</v>
      </c>
      <c r="J34" s="24">
        <v>5.0019323760071375</v>
      </c>
      <c r="K34" s="24">
        <v>7.1320844094430722</v>
      </c>
      <c r="L34" s="24">
        <v>1.0956523384294743</v>
      </c>
      <c r="M34" s="24">
        <v>1.3511483874774939</v>
      </c>
      <c r="N34" s="24">
        <v>6</v>
      </c>
      <c r="O34" s="24">
        <v>6.4041853760809513</v>
      </c>
      <c r="P34" s="24">
        <v>5.4987592473155864</v>
      </c>
      <c r="Q34" s="24">
        <v>8.9633707502365318</v>
      </c>
      <c r="R34" s="24">
        <v>7.0960160518967186</v>
      </c>
      <c r="S34" s="24">
        <v>3.7413870792031316</v>
      </c>
      <c r="T34">
        <v>44</v>
      </c>
      <c r="U34">
        <v>39</v>
      </c>
      <c r="V34">
        <v>50</v>
      </c>
      <c r="W34">
        <v>50</v>
      </c>
      <c r="X34">
        <v>36</v>
      </c>
      <c r="Y34">
        <v>44</v>
      </c>
      <c r="Z34">
        <v>28</v>
      </c>
      <c r="AA34">
        <v>9</v>
      </c>
      <c r="AB34">
        <v>26</v>
      </c>
      <c r="AC34">
        <v>50</v>
      </c>
      <c r="AD34" s="24">
        <v>19.813546619272525</v>
      </c>
      <c r="AE34" s="24">
        <v>0.43589268892630867</v>
      </c>
      <c r="AF34" s="24">
        <v>4.382300722541995</v>
      </c>
      <c r="AG34" s="24">
        <v>6.2385319939999127</v>
      </c>
      <c r="AH34" s="24">
        <v>8.82</v>
      </c>
      <c r="AI34" s="26">
        <v>1062650</v>
      </c>
      <c r="AJ34" s="24">
        <v>5.2598867940434308</v>
      </c>
      <c r="AK34" s="24">
        <v>3.559772090208547</v>
      </c>
      <c r="AL34" s="24">
        <v>30.944924552253429</v>
      </c>
      <c r="AM34" s="24">
        <v>10.598789189003588</v>
      </c>
      <c r="AN34" s="24">
        <v>25.9</v>
      </c>
    </row>
    <row r="35" spans="1:40">
      <c r="A35" s="27" t="s">
        <v>96</v>
      </c>
      <c r="B35" s="24">
        <v>6.9622842916189844</v>
      </c>
      <c r="C35" s="24">
        <v>6.7353245737643634</v>
      </c>
      <c r="D35" s="24">
        <v>7.7524902636547735</v>
      </c>
      <c r="E35" s="24">
        <v>7.1500330430127077</v>
      </c>
      <c r="F35" s="25">
        <v>23</v>
      </c>
      <c r="G35">
        <v>26</v>
      </c>
      <c r="H35">
        <v>12</v>
      </c>
      <c r="I35">
        <v>18</v>
      </c>
      <c r="J35" s="24">
        <v>6.8395528524328153</v>
      </c>
      <c r="K35" s="24">
        <v>6.5690318911327283</v>
      </c>
      <c r="L35" s="24">
        <v>7.4782681312914079</v>
      </c>
      <c r="M35" s="24">
        <v>5.3645065909342602</v>
      </c>
      <c r="N35" s="24">
        <v>7</v>
      </c>
      <c r="O35" s="24">
        <v>8.7058411951195893</v>
      </c>
      <c r="P35" s="24">
        <v>5.8709505090036025</v>
      </c>
      <c r="Q35" s="24">
        <v>8.0095813421910798</v>
      </c>
      <c r="R35" s="24">
        <v>6.1563937692029693</v>
      </c>
      <c r="S35" s="24">
        <v>9.0914956795702722</v>
      </c>
      <c r="T35">
        <v>28</v>
      </c>
      <c r="U35">
        <v>43</v>
      </c>
      <c r="V35">
        <v>5</v>
      </c>
      <c r="W35">
        <v>33</v>
      </c>
      <c r="X35">
        <v>25</v>
      </c>
      <c r="Y35">
        <v>12</v>
      </c>
      <c r="Z35">
        <v>22</v>
      </c>
      <c r="AA35">
        <v>27</v>
      </c>
      <c r="AB35">
        <v>38</v>
      </c>
      <c r="AC35">
        <v>5</v>
      </c>
      <c r="AD35" s="24">
        <v>15.754330948475406</v>
      </c>
      <c r="AE35" s="24">
        <v>0.50742049825698476</v>
      </c>
      <c r="AF35" s="24">
        <v>1.4204408076766291</v>
      </c>
      <c r="AG35" s="24">
        <v>3.3961458552655777</v>
      </c>
      <c r="AH35" s="24">
        <v>5.75</v>
      </c>
      <c r="AI35" s="26">
        <v>0</v>
      </c>
      <c r="AJ35" s="24">
        <v>3.0021566763128438</v>
      </c>
      <c r="AK35" s="24">
        <v>3.3302623181297299</v>
      </c>
      <c r="AL35" s="24">
        <v>36.969565474710066</v>
      </c>
      <c r="AM35" s="24">
        <v>11.43682762637394</v>
      </c>
      <c r="AN35" s="24">
        <v>4.0999999999999996</v>
      </c>
    </row>
    <row r="36" spans="1:40">
      <c r="A36" s="27" t="s">
        <v>97</v>
      </c>
      <c r="B36" s="24">
        <v>7.0716732675813576</v>
      </c>
      <c r="C36" s="24">
        <v>6.9639316108900697</v>
      </c>
      <c r="D36" s="24">
        <v>8.1733518404561085</v>
      </c>
      <c r="E36" s="24">
        <v>7.4029855729758465</v>
      </c>
      <c r="F36" s="25">
        <v>21</v>
      </c>
      <c r="G36">
        <v>17</v>
      </c>
      <c r="H36">
        <v>1</v>
      </c>
      <c r="I36">
        <v>9</v>
      </c>
      <c r="J36" s="24">
        <v>7.0490145073719841</v>
      </c>
      <c r="K36" s="24">
        <v>7.3886301675244024</v>
      </c>
      <c r="L36" s="24">
        <v>6.7773751278476855</v>
      </c>
      <c r="M36" s="24">
        <v>6.5747843538083606</v>
      </c>
      <c r="N36" s="24">
        <v>9</v>
      </c>
      <c r="O36" s="24">
        <v>9.3142169043650824</v>
      </c>
      <c r="P36" s="24">
        <v>2.9667251853868333</v>
      </c>
      <c r="Q36" s="24">
        <v>9.595889376970252</v>
      </c>
      <c r="R36" s="24">
        <v>6.5760983059876743</v>
      </c>
      <c r="S36" s="24">
        <v>8.3480678384104028</v>
      </c>
      <c r="T36">
        <v>25</v>
      </c>
      <c r="U36">
        <v>32</v>
      </c>
      <c r="V36">
        <v>17</v>
      </c>
      <c r="W36">
        <v>18</v>
      </c>
      <c r="X36">
        <v>10</v>
      </c>
      <c r="Y36">
        <v>7</v>
      </c>
      <c r="Z36">
        <v>46</v>
      </c>
      <c r="AA36">
        <v>1</v>
      </c>
      <c r="AB36">
        <v>33</v>
      </c>
      <c r="AC36">
        <v>9</v>
      </c>
      <c r="AD36" s="24">
        <v>15.291640179044069</v>
      </c>
      <c r="AE36" s="24">
        <v>0.4033022014106824</v>
      </c>
      <c r="AF36" s="24">
        <v>1.745690980784528</v>
      </c>
      <c r="AG36" s="24">
        <v>2.5389891892473915</v>
      </c>
      <c r="AH36" s="24">
        <v>3.22</v>
      </c>
      <c r="AI36" s="26">
        <v>405100</v>
      </c>
      <c r="AJ36" s="24">
        <v>2.4053914474295062</v>
      </c>
      <c r="AK36" s="24">
        <v>5.1211374962996521</v>
      </c>
      <c r="AL36" s="24">
        <v>26.949600667660174</v>
      </c>
      <c r="AM36" s="24">
        <v>11.062497918955815</v>
      </c>
      <c r="AN36" s="24">
        <v>6.8</v>
      </c>
    </row>
    <row r="37" spans="1:40">
      <c r="A37" s="27" t="s">
        <v>98</v>
      </c>
      <c r="B37" s="24">
        <v>6.1421934143296468</v>
      </c>
      <c r="C37" s="24">
        <v>6.7308841031144659</v>
      </c>
      <c r="D37" s="24">
        <v>7.3005483749836779</v>
      </c>
      <c r="E37" s="24">
        <v>6.7245419641425963</v>
      </c>
      <c r="F37" s="25">
        <v>41</v>
      </c>
      <c r="G37">
        <v>26</v>
      </c>
      <c r="H37">
        <v>30</v>
      </c>
      <c r="I37">
        <v>35</v>
      </c>
      <c r="J37" s="24">
        <v>7.0773376174240035</v>
      </c>
      <c r="K37" s="24">
        <v>8.0566272639723966</v>
      </c>
      <c r="L37" s="24">
        <v>3.2926153615925418</v>
      </c>
      <c r="M37" s="24">
        <v>5.6892035095670437</v>
      </c>
      <c r="N37" s="24">
        <v>8</v>
      </c>
      <c r="O37" s="24">
        <v>8.2519840403233005</v>
      </c>
      <c r="P37" s="24">
        <v>4.9823488625675179</v>
      </c>
      <c r="Q37" s="24">
        <v>7.7443961584453955</v>
      </c>
      <c r="R37" s="24">
        <v>7.860258187935635</v>
      </c>
      <c r="S37" s="24">
        <v>6.296990778570005</v>
      </c>
      <c r="T37">
        <v>22</v>
      </c>
      <c r="U37">
        <v>23</v>
      </c>
      <c r="V37">
        <v>47</v>
      </c>
      <c r="W37">
        <v>27</v>
      </c>
      <c r="X37">
        <v>11</v>
      </c>
      <c r="Y37">
        <v>20</v>
      </c>
      <c r="Z37">
        <v>34</v>
      </c>
      <c r="AA37">
        <v>36</v>
      </c>
      <c r="AB37">
        <v>12</v>
      </c>
      <c r="AC37">
        <v>35</v>
      </c>
      <c r="AD37" s="24">
        <v>15.229075784685289</v>
      </c>
      <c r="AE37" s="24">
        <v>0.31844267695360184</v>
      </c>
      <c r="AF37" s="24">
        <v>3.3627976028296347</v>
      </c>
      <c r="AG37" s="24">
        <v>3.1661853149837134</v>
      </c>
      <c r="AH37" s="24">
        <v>5.33</v>
      </c>
      <c r="AI37" s="26">
        <v>208500</v>
      </c>
      <c r="AJ37" s="24">
        <v>3.4473522433716437</v>
      </c>
      <c r="AK37" s="24">
        <v>3.8782138213903292</v>
      </c>
      <c r="AL37" s="24">
        <v>38.644616064019282</v>
      </c>
      <c r="AM37" s="24">
        <v>9.9171703116579764</v>
      </c>
      <c r="AN37" s="24">
        <v>13.6</v>
      </c>
    </row>
    <row r="38" spans="1:40">
      <c r="A38" s="27" t="s">
        <v>99</v>
      </c>
      <c r="B38" s="24">
        <v>7.8369822789291925</v>
      </c>
      <c r="C38" s="24">
        <v>7.2609508190547896</v>
      </c>
      <c r="D38" s="24">
        <v>7.3938017630432498</v>
      </c>
      <c r="E38" s="24">
        <v>7.497244953675744</v>
      </c>
      <c r="F38" s="25">
        <v>6</v>
      </c>
      <c r="G38">
        <v>8</v>
      </c>
      <c r="H38">
        <v>26</v>
      </c>
      <c r="I38">
        <v>7</v>
      </c>
      <c r="J38" s="24">
        <v>7.9448274271043093</v>
      </c>
      <c r="K38" s="24">
        <v>8.4047412745478063</v>
      </c>
      <c r="L38" s="24">
        <v>7.1613781351354602</v>
      </c>
      <c r="M38" s="24">
        <v>6.8033097042929134</v>
      </c>
      <c r="N38" s="24">
        <v>7</v>
      </c>
      <c r="O38" s="24">
        <v>9.6601119047716661</v>
      </c>
      <c r="P38" s="24">
        <v>5.5803816671545761</v>
      </c>
      <c r="Q38" s="24">
        <v>8.6290386291469989</v>
      </c>
      <c r="R38" s="24">
        <v>4.6590261408299742</v>
      </c>
      <c r="S38" s="24">
        <v>8.8933405191527743</v>
      </c>
      <c r="T38">
        <v>5</v>
      </c>
      <c r="U38">
        <v>18</v>
      </c>
      <c r="V38">
        <v>10</v>
      </c>
      <c r="W38">
        <v>14</v>
      </c>
      <c r="X38">
        <v>25</v>
      </c>
      <c r="Y38">
        <v>1</v>
      </c>
      <c r="Z38">
        <v>27</v>
      </c>
      <c r="AA38">
        <v>16</v>
      </c>
      <c r="AB38">
        <v>45</v>
      </c>
      <c r="AC38">
        <v>6</v>
      </c>
      <c r="AD38" s="24">
        <v>13.312832319353218</v>
      </c>
      <c r="AE38" s="24">
        <v>0.27421974611848859</v>
      </c>
      <c r="AF38" s="24">
        <v>1.5674939607249163</v>
      </c>
      <c r="AG38" s="24">
        <v>2.3771403694716664</v>
      </c>
      <c r="AH38" s="24">
        <v>5.25</v>
      </c>
      <c r="AI38" s="26">
        <v>8700</v>
      </c>
      <c r="AJ38" s="24">
        <v>2.0660976427126219</v>
      </c>
      <c r="AK38" s="24">
        <v>3.5094400569179034</v>
      </c>
      <c r="AL38" s="24">
        <v>33.05674395538076</v>
      </c>
      <c r="AM38" s="24">
        <v>12.772312800111193</v>
      </c>
      <c r="AN38" s="24">
        <v>7.4</v>
      </c>
    </row>
    <row r="39" spans="1:40">
      <c r="A39" s="27" t="s">
        <v>100</v>
      </c>
      <c r="B39" s="24">
        <v>5.7495364920564969</v>
      </c>
      <c r="C39" s="24">
        <v>6.8310820035707707</v>
      </c>
      <c r="D39" s="24">
        <v>6.7796832372353748</v>
      </c>
      <c r="E39" s="24">
        <v>6.4534339109542138</v>
      </c>
      <c r="F39" s="25">
        <v>45</v>
      </c>
      <c r="G39">
        <v>20</v>
      </c>
      <c r="H39">
        <v>43</v>
      </c>
      <c r="I39">
        <v>40</v>
      </c>
      <c r="J39" s="24">
        <v>5.3144736209147272</v>
      </c>
      <c r="K39" s="24">
        <v>8.0151127227339067</v>
      </c>
      <c r="L39" s="24">
        <v>3.9190231325208593</v>
      </c>
      <c r="M39" s="24">
        <v>2.5909378662831744</v>
      </c>
      <c r="N39" s="24">
        <v>8</v>
      </c>
      <c r="O39" s="24">
        <v>7.2647623410865698</v>
      </c>
      <c r="P39" s="24">
        <v>9.4686278069133376</v>
      </c>
      <c r="Q39" s="24">
        <v>6.9129474439079637</v>
      </c>
      <c r="R39" s="24">
        <v>7.5851119348627547</v>
      </c>
      <c r="S39" s="24">
        <v>5.8409903329354069</v>
      </c>
      <c r="T39">
        <v>43</v>
      </c>
      <c r="U39">
        <v>25</v>
      </c>
      <c r="V39">
        <v>45</v>
      </c>
      <c r="W39">
        <v>49</v>
      </c>
      <c r="X39">
        <v>11</v>
      </c>
      <c r="Y39">
        <v>37</v>
      </c>
      <c r="Z39">
        <v>1</v>
      </c>
      <c r="AA39">
        <v>49</v>
      </c>
      <c r="AB39">
        <v>18</v>
      </c>
      <c r="AC39">
        <v>39</v>
      </c>
      <c r="AD39" s="24">
        <v>19.123157969725586</v>
      </c>
      <c r="AE39" s="24">
        <v>0.32371650860090223</v>
      </c>
      <c r="AF39" s="24">
        <v>3.0721123842163385</v>
      </c>
      <c r="AG39" s="24">
        <v>5.3604742052705907</v>
      </c>
      <c r="AH39" s="24">
        <v>9.9</v>
      </c>
      <c r="AI39" s="26">
        <v>125000</v>
      </c>
      <c r="AJ39" s="24">
        <v>4.4157334169629667</v>
      </c>
      <c r="AK39" s="24">
        <v>1.1117736493964723</v>
      </c>
      <c r="AL39" s="24">
        <v>43.896488131660732</v>
      </c>
      <c r="AM39" s="24">
        <v>10.162570128393334</v>
      </c>
      <c r="AN39" s="24">
        <v>16.100000000000001</v>
      </c>
    </row>
    <row r="40" spans="1:40">
      <c r="A40" s="27" t="s">
        <v>101</v>
      </c>
      <c r="B40" s="24">
        <v>6.8527450981180271</v>
      </c>
      <c r="C40" s="24">
        <v>6.8023526556609033</v>
      </c>
      <c r="D40" s="24">
        <v>8.0064748942701343</v>
      </c>
      <c r="E40" s="24">
        <v>7.2205242160163552</v>
      </c>
      <c r="F40" s="25">
        <v>24</v>
      </c>
      <c r="G40">
        <v>20</v>
      </c>
      <c r="H40">
        <v>7</v>
      </c>
      <c r="I40">
        <v>18</v>
      </c>
      <c r="J40" s="24">
        <v>7.208670207467093</v>
      </c>
      <c r="K40" s="24">
        <v>7.7742564247164925</v>
      </c>
      <c r="L40" s="24">
        <v>5.5753086621704959</v>
      </c>
      <c r="M40" s="24">
        <v>5.0766079849281107</v>
      </c>
      <c r="N40" s="24">
        <v>8</v>
      </c>
      <c r="O40" s="24">
        <v>7.8846671762557676</v>
      </c>
      <c r="P40" s="24">
        <v>6.2481354614597349</v>
      </c>
      <c r="Q40" s="24">
        <v>9.0671076760517604</v>
      </c>
      <c r="R40" s="24">
        <v>9.4028748054159959</v>
      </c>
      <c r="S40" s="24">
        <v>5.5494422013426483</v>
      </c>
      <c r="T40">
        <v>19</v>
      </c>
      <c r="U40">
        <v>29</v>
      </c>
      <c r="V40">
        <v>32</v>
      </c>
      <c r="W40">
        <v>39</v>
      </c>
      <c r="X40">
        <v>11</v>
      </c>
      <c r="Y40">
        <v>31</v>
      </c>
      <c r="Z40">
        <v>15</v>
      </c>
      <c r="AA40">
        <v>7</v>
      </c>
      <c r="AB40">
        <v>3</v>
      </c>
      <c r="AC40">
        <v>43</v>
      </c>
      <c r="AD40" s="24">
        <v>14.938968379794906</v>
      </c>
      <c r="AE40" s="24">
        <v>0.35431387350103821</v>
      </c>
      <c r="AF40" s="24">
        <v>2.3035112531053077</v>
      </c>
      <c r="AG40" s="24">
        <v>3.6000446765489578</v>
      </c>
      <c r="AH40" s="24">
        <v>3.07</v>
      </c>
      <c r="AI40" s="26">
        <v>0</v>
      </c>
      <c r="AJ40" s="24">
        <v>3.807659088511508</v>
      </c>
      <c r="AK40" s="24">
        <v>3.0976732130627482</v>
      </c>
      <c r="AL40" s="24">
        <v>30.289666983691188</v>
      </c>
      <c r="AM40" s="24">
        <v>8.5413280786826089</v>
      </c>
      <c r="AN40" s="24">
        <v>14.4</v>
      </c>
    </row>
    <row r="41" spans="1:40">
      <c r="A41" s="27" t="s">
        <v>102</v>
      </c>
      <c r="B41" s="24">
        <v>6.3885219307937122</v>
      </c>
      <c r="C41" s="24">
        <v>6.4274930091877138</v>
      </c>
      <c r="D41" s="24">
        <v>7.5735693994632101</v>
      </c>
      <c r="E41" s="24">
        <v>6.796528113148212</v>
      </c>
      <c r="F41" s="25">
        <v>34</v>
      </c>
      <c r="G41">
        <v>36</v>
      </c>
      <c r="H41">
        <v>17</v>
      </c>
      <c r="I41">
        <v>32</v>
      </c>
      <c r="J41" s="24">
        <v>6.5543901158336109</v>
      </c>
      <c r="K41" s="24">
        <v>8.2194674179454736</v>
      </c>
      <c r="L41" s="24">
        <v>4.3917082586020513</v>
      </c>
      <c r="M41" s="24">
        <v>5.2055010284488743</v>
      </c>
      <c r="N41" s="24">
        <v>8</v>
      </c>
      <c r="O41" s="24">
        <v>6.2843441468736412</v>
      </c>
      <c r="P41" s="24">
        <v>6.2201268614283389</v>
      </c>
      <c r="Q41" s="24">
        <v>7.9410675500112724</v>
      </c>
      <c r="R41" s="24">
        <v>9.2650968027893637</v>
      </c>
      <c r="S41" s="24">
        <v>5.5145438455889977</v>
      </c>
      <c r="T41">
        <v>32</v>
      </c>
      <c r="U41">
        <v>22</v>
      </c>
      <c r="V41">
        <v>44</v>
      </c>
      <c r="W41">
        <v>37</v>
      </c>
      <c r="X41">
        <v>11</v>
      </c>
      <c r="Y41">
        <v>45</v>
      </c>
      <c r="Z41">
        <v>15</v>
      </c>
      <c r="AA41">
        <v>30</v>
      </c>
      <c r="AB41">
        <v>4</v>
      </c>
      <c r="AC41">
        <v>43</v>
      </c>
      <c r="AD41" s="24">
        <v>16.384241783699874</v>
      </c>
      <c r="AE41" s="24">
        <v>0.29775615286217738</v>
      </c>
      <c r="AF41" s="24">
        <v>2.8527623288896962</v>
      </c>
      <c r="AG41" s="24">
        <v>3.5087585810374371</v>
      </c>
      <c r="AH41" s="24">
        <v>5.99</v>
      </c>
      <c r="AI41" s="26">
        <v>137650</v>
      </c>
      <c r="AJ41" s="24">
        <v>5.3774409262855869</v>
      </c>
      <c r="AK41" s="24">
        <v>3.1149445680652761</v>
      </c>
      <c r="AL41" s="24">
        <v>37.402335007100888</v>
      </c>
      <c r="AM41" s="24">
        <v>8.6642107137072024</v>
      </c>
      <c r="AN41" s="24">
        <v>14.9</v>
      </c>
    </row>
    <row r="42" spans="1:40">
      <c r="A42" s="27" t="s">
        <v>103</v>
      </c>
      <c r="B42" s="24">
        <v>6.2341181725543011</v>
      </c>
      <c r="C42" s="24">
        <v>6.7582104052435064</v>
      </c>
      <c r="D42" s="24">
        <v>7.5573131139068606</v>
      </c>
      <c r="E42" s="24">
        <v>6.8498805639015563</v>
      </c>
      <c r="F42" s="25">
        <v>39</v>
      </c>
      <c r="G42">
        <v>20</v>
      </c>
      <c r="H42">
        <v>17</v>
      </c>
      <c r="I42">
        <v>32</v>
      </c>
      <c r="J42" s="24">
        <v>6.0398315223962706</v>
      </c>
      <c r="K42" s="24">
        <v>5.9229989829436391</v>
      </c>
      <c r="L42" s="24">
        <v>6.7395240123229936</v>
      </c>
      <c r="M42" s="24">
        <v>6.658937354471349</v>
      </c>
      <c r="N42" s="24">
        <v>6</v>
      </c>
      <c r="O42" s="24">
        <v>7.9279606613479157</v>
      </c>
      <c r="P42" s="24">
        <v>6.4459436051547598</v>
      </c>
      <c r="Q42" s="24">
        <v>7.6310249485475161</v>
      </c>
      <c r="R42" s="24">
        <v>5.3911160647410581</v>
      </c>
      <c r="S42" s="24">
        <v>9.6497983284320075</v>
      </c>
      <c r="T42">
        <v>38</v>
      </c>
      <c r="U42">
        <v>49</v>
      </c>
      <c r="V42">
        <v>19</v>
      </c>
      <c r="W42">
        <v>16</v>
      </c>
      <c r="X42">
        <v>36</v>
      </c>
      <c r="Y42">
        <v>31</v>
      </c>
      <c r="Z42">
        <v>11</v>
      </c>
      <c r="AA42">
        <v>40</v>
      </c>
      <c r="AB42">
        <v>42</v>
      </c>
      <c r="AC42">
        <v>2</v>
      </c>
      <c r="AD42" s="24">
        <v>17.520877086157363</v>
      </c>
      <c r="AE42" s="24">
        <v>0.58948978518062767</v>
      </c>
      <c r="AF42" s="24">
        <v>1.763255832789391</v>
      </c>
      <c r="AG42" s="24">
        <v>2.4793893951369732</v>
      </c>
      <c r="AH42" s="24">
        <v>7</v>
      </c>
      <c r="AI42" s="26">
        <v>14400</v>
      </c>
      <c r="AJ42" s="24">
        <v>3.7651918332487773</v>
      </c>
      <c r="AK42" s="24">
        <v>2.9756958679502397</v>
      </c>
      <c r="AL42" s="24">
        <v>39.360728892299548</v>
      </c>
      <c r="AM42" s="24">
        <v>12.119370115429257</v>
      </c>
      <c r="AN42" s="24">
        <v>2.9</v>
      </c>
    </row>
    <row r="43" spans="1:40">
      <c r="A43" s="28" t="s">
        <v>104</v>
      </c>
      <c r="B43" s="24">
        <v>8.2371433963215672</v>
      </c>
      <c r="C43" s="24">
        <v>8.0858196451650759</v>
      </c>
      <c r="D43" s="24">
        <v>7.6645842884678279</v>
      </c>
      <c r="E43" s="24">
        <v>7.9958491099848246</v>
      </c>
      <c r="F43" s="25">
        <v>2</v>
      </c>
      <c r="G43">
        <v>3</v>
      </c>
      <c r="H43">
        <v>15</v>
      </c>
      <c r="I43">
        <v>4</v>
      </c>
      <c r="J43" s="24">
        <v>8.2877850463426643</v>
      </c>
      <c r="K43" s="24">
        <v>8.8797664965485339</v>
      </c>
      <c r="L43" s="24">
        <v>7.5438786460735043</v>
      </c>
      <c r="M43" s="24">
        <v>10</v>
      </c>
      <c r="N43" s="24">
        <v>10</v>
      </c>
      <c r="O43" s="24">
        <v>8.105188965713241</v>
      </c>
      <c r="P43" s="24">
        <v>4.2380896149470653</v>
      </c>
      <c r="Q43" s="24">
        <v>8.0203848778191613</v>
      </c>
      <c r="R43" s="24">
        <v>6.6885816459618077</v>
      </c>
      <c r="S43" s="24">
        <v>8.2847863416225138</v>
      </c>
      <c r="T43">
        <v>1</v>
      </c>
      <c r="U43">
        <v>5</v>
      </c>
      <c r="V43">
        <v>5</v>
      </c>
      <c r="W43">
        <v>1</v>
      </c>
      <c r="X43">
        <v>1</v>
      </c>
      <c r="Y43">
        <v>24</v>
      </c>
      <c r="Z43">
        <v>41</v>
      </c>
      <c r="AA43">
        <v>27</v>
      </c>
      <c r="AB43">
        <v>31</v>
      </c>
      <c r="AC43">
        <v>9</v>
      </c>
      <c r="AD43" s="24">
        <v>12.55525535485431</v>
      </c>
      <c r="AE43" s="24">
        <v>0.21387455201742531</v>
      </c>
      <c r="AF43" s="24">
        <v>1.3899941757574554</v>
      </c>
      <c r="AG43" s="24">
        <v>0.1131440537383044</v>
      </c>
      <c r="AH43" s="24">
        <v>0</v>
      </c>
      <c r="AI43" s="26">
        <v>0</v>
      </c>
      <c r="AJ43" s="24">
        <v>3.5913458232719053</v>
      </c>
      <c r="AK43" s="24">
        <v>4.3371573482055963</v>
      </c>
      <c r="AL43" s="24">
        <v>36.901324600673163</v>
      </c>
      <c r="AM43" s="24">
        <v>10.962175306137528</v>
      </c>
      <c r="AN43" s="24">
        <v>6.9</v>
      </c>
    </row>
    <row r="44" spans="1:40">
      <c r="A44" s="28" t="s">
        <v>105</v>
      </c>
      <c r="B44" s="24">
        <v>7.4180067768479523</v>
      </c>
      <c r="C44" s="24">
        <v>8.0527362613641351</v>
      </c>
      <c r="D44" s="24">
        <v>8.0691496694919511</v>
      </c>
      <c r="E44" s="24">
        <v>7.8466309025680134</v>
      </c>
      <c r="F44" s="37">
        <v>12</v>
      </c>
      <c r="G44">
        <v>3</v>
      </c>
      <c r="H44">
        <v>5</v>
      </c>
      <c r="I44">
        <v>5</v>
      </c>
      <c r="J44" s="24">
        <v>7.6302987222157359</v>
      </c>
      <c r="K44" s="24">
        <v>7.1879025141340662</v>
      </c>
      <c r="L44" s="24">
        <v>7.4358190941940547</v>
      </c>
      <c r="M44" s="24">
        <v>9.1119885707209942</v>
      </c>
      <c r="N44" s="24">
        <v>10</v>
      </c>
      <c r="O44" s="24">
        <v>8.767499444117604</v>
      </c>
      <c r="P44" s="24">
        <v>4.3314570306179441</v>
      </c>
      <c r="Q44" s="24">
        <v>8.195340726987288</v>
      </c>
      <c r="R44" s="24">
        <v>8.1980799949939591</v>
      </c>
      <c r="S44" s="24">
        <v>7.814028286494608</v>
      </c>
      <c r="T44">
        <v>10</v>
      </c>
      <c r="U44">
        <v>36</v>
      </c>
      <c r="V44">
        <v>7</v>
      </c>
      <c r="W44">
        <v>5</v>
      </c>
      <c r="X44">
        <v>1</v>
      </c>
      <c r="Y44">
        <v>10</v>
      </c>
      <c r="Z44">
        <v>40</v>
      </c>
      <c r="AA44">
        <v>23</v>
      </c>
      <c r="AB44">
        <v>8</v>
      </c>
      <c r="AC44">
        <v>18</v>
      </c>
      <c r="AD44" s="24">
        <v>14.00761117286414</v>
      </c>
      <c r="AE44" s="24">
        <v>0.42880179310451516</v>
      </c>
      <c r="AF44" s="24">
        <v>1.4401393302704359</v>
      </c>
      <c r="AG44" s="24">
        <v>0.74206159602154576</v>
      </c>
      <c r="AH44" s="24">
        <v>0</v>
      </c>
      <c r="AI44" s="26">
        <v>0</v>
      </c>
      <c r="AJ44" s="24">
        <v>2.941675137492894</v>
      </c>
      <c r="AK44" s="24">
        <v>4.2795828253835806</v>
      </c>
      <c r="AL44" s="24">
        <v>35.796210453220581</v>
      </c>
      <c r="AM44" s="24">
        <v>9.6158708804810562</v>
      </c>
      <c r="AN44" s="24">
        <v>6.5</v>
      </c>
    </row>
    <row r="45" spans="1:40">
      <c r="A45" s="28" t="s">
        <v>106</v>
      </c>
      <c r="B45" s="24">
        <v>8.0290847292165211</v>
      </c>
      <c r="C45" s="24">
        <v>7.9650630724644849</v>
      </c>
      <c r="D45" s="24">
        <v>8.2344410478434558</v>
      </c>
      <c r="E45" s="24">
        <v>8.0761962831748217</v>
      </c>
      <c r="F45" s="25">
        <v>5</v>
      </c>
      <c r="G45">
        <v>6</v>
      </c>
      <c r="H45">
        <v>1</v>
      </c>
      <c r="I45">
        <v>2</v>
      </c>
      <c r="J45" s="24">
        <v>7.9623285350250903</v>
      </c>
      <c r="K45" s="24">
        <v>8.9303409176594144</v>
      </c>
      <c r="L45" s="24">
        <v>7.1945847349650585</v>
      </c>
      <c r="M45" s="24">
        <v>9.7826174138415833</v>
      </c>
      <c r="N45" s="24">
        <v>10</v>
      </c>
      <c r="O45" s="24">
        <v>7.9693809832380369</v>
      </c>
      <c r="P45" s="24">
        <v>4.1082538927783183</v>
      </c>
      <c r="Q45" s="24">
        <v>8.7844804351302361</v>
      </c>
      <c r="R45" s="24">
        <v>7.6961407395694135</v>
      </c>
      <c r="S45" s="24">
        <v>8.2227019688307195</v>
      </c>
      <c r="T45">
        <v>4</v>
      </c>
      <c r="U45">
        <v>5</v>
      </c>
      <c r="V45">
        <v>10</v>
      </c>
      <c r="W45">
        <v>2</v>
      </c>
      <c r="X45">
        <v>1</v>
      </c>
      <c r="Y45">
        <v>30</v>
      </c>
      <c r="Z45">
        <v>42</v>
      </c>
      <c r="AA45">
        <v>11</v>
      </c>
      <c r="AB45">
        <v>15</v>
      </c>
      <c r="AC45">
        <v>13</v>
      </c>
      <c r="AD45" s="24">
        <v>13.274173209684109</v>
      </c>
      <c r="AE45" s="24">
        <v>0.20744979156864157</v>
      </c>
      <c r="AF45" s="24">
        <v>1.5520844013630237</v>
      </c>
      <c r="AG45" s="24">
        <v>0.26710121838080098</v>
      </c>
      <c r="AH45" s="24">
        <v>0</v>
      </c>
      <c r="AI45" s="26">
        <v>0</v>
      </c>
      <c r="AJ45" s="24">
        <v>3.7245619930077267</v>
      </c>
      <c r="AK45" s="24">
        <v>4.4172198592583571</v>
      </c>
      <c r="AL45" s="24">
        <v>32.074890878079081</v>
      </c>
      <c r="AM45" s="24">
        <v>10.063544799052785</v>
      </c>
      <c r="AN45" s="24">
        <v>5.6</v>
      </c>
    </row>
    <row r="46" spans="1:40">
      <c r="A46" s="28" t="s">
        <v>107</v>
      </c>
      <c r="B46" s="24">
        <v>6.8406078576925706</v>
      </c>
      <c r="C46" s="24">
        <v>6.7728352498548956</v>
      </c>
      <c r="D46" s="24">
        <v>7.8542200594084646</v>
      </c>
      <c r="E46" s="24">
        <v>7.155887722318643</v>
      </c>
      <c r="F46" s="25">
        <v>27</v>
      </c>
      <c r="G46">
        <v>20</v>
      </c>
      <c r="H46">
        <v>10</v>
      </c>
      <c r="I46">
        <v>18</v>
      </c>
      <c r="J46" s="24">
        <v>7.0887362013248643</v>
      </c>
      <c r="K46" s="24">
        <v>6.014957256177528</v>
      </c>
      <c r="L46" s="24">
        <v>7.4181301155753214</v>
      </c>
      <c r="M46" s="24">
        <v>5.3165830919079227</v>
      </c>
      <c r="N46" s="24">
        <v>7</v>
      </c>
      <c r="O46" s="24">
        <v>8.7437235017466648</v>
      </c>
      <c r="P46" s="24">
        <v>6.0310344057649949</v>
      </c>
      <c r="Q46" s="24">
        <v>7.7996050921840467</v>
      </c>
      <c r="R46" s="24">
        <v>7.327442653897112</v>
      </c>
      <c r="S46" s="24">
        <v>8.4356124321442341</v>
      </c>
      <c r="T46">
        <v>22</v>
      </c>
      <c r="U46">
        <v>48</v>
      </c>
      <c r="V46">
        <v>7</v>
      </c>
      <c r="W46">
        <v>34</v>
      </c>
      <c r="X46">
        <v>25</v>
      </c>
      <c r="Y46">
        <v>12</v>
      </c>
      <c r="Z46">
        <v>21</v>
      </c>
      <c r="AA46">
        <v>35</v>
      </c>
      <c r="AB46">
        <v>23</v>
      </c>
      <c r="AC46">
        <v>8</v>
      </c>
      <c r="AD46" s="24">
        <v>15.203896858465841</v>
      </c>
      <c r="AE46" s="24">
        <v>0.57780779527675463</v>
      </c>
      <c r="AF46" s="24">
        <v>1.4483479203541965</v>
      </c>
      <c r="AG46" s="24">
        <v>3.4300867801585477</v>
      </c>
      <c r="AH46" s="24">
        <v>5</v>
      </c>
      <c r="AI46" s="26">
        <v>0</v>
      </c>
      <c r="AJ46" s="24">
        <v>2.9649973304655663</v>
      </c>
      <c r="AK46" s="24">
        <v>3.2315474302719021</v>
      </c>
      <c r="AL46" s="24">
        <v>38.295887090221306</v>
      </c>
      <c r="AM46" s="24">
        <v>10.392382432290313</v>
      </c>
      <c r="AN46" s="24">
        <v>5.2</v>
      </c>
    </row>
    <row r="47" spans="1:40">
      <c r="A47" s="28" t="s">
        <v>108</v>
      </c>
      <c r="B47" s="24">
        <v>6.4487797223134455</v>
      </c>
      <c r="C47" s="24">
        <v>5.8603720525712912</v>
      </c>
      <c r="D47" s="24">
        <v>6.9636878911253461</v>
      </c>
      <c r="E47" s="24">
        <v>6.4242798886700276</v>
      </c>
      <c r="F47" s="25">
        <v>34</v>
      </c>
      <c r="G47">
        <v>45</v>
      </c>
      <c r="H47">
        <v>39</v>
      </c>
      <c r="I47">
        <v>43</v>
      </c>
      <c r="J47" s="24">
        <v>4.9051460826136255</v>
      </c>
      <c r="K47" s="24">
        <v>6.6466973382112515</v>
      </c>
      <c r="L47" s="24">
        <v>7.7944957461154587</v>
      </c>
      <c r="M47" s="24">
        <v>5.6782459302228201</v>
      </c>
      <c r="N47" s="24">
        <v>6</v>
      </c>
      <c r="O47" s="24">
        <v>6.071181243942374</v>
      </c>
      <c r="P47" s="24">
        <v>5.6920610361199717</v>
      </c>
      <c r="Q47" s="24">
        <v>7.6606231625825219</v>
      </c>
      <c r="R47" s="24">
        <v>6.8252311069347416</v>
      </c>
      <c r="S47" s="24">
        <v>6.4052094038587759</v>
      </c>
      <c r="T47">
        <v>45</v>
      </c>
      <c r="U47">
        <v>43</v>
      </c>
      <c r="V47">
        <v>3</v>
      </c>
      <c r="W47">
        <v>27</v>
      </c>
      <c r="X47">
        <v>36</v>
      </c>
      <c r="Y47">
        <v>48</v>
      </c>
      <c r="Z47">
        <v>24</v>
      </c>
      <c r="AA47">
        <v>36</v>
      </c>
      <c r="AB47">
        <v>30</v>
      </c>
      <c r="AC47">
        <v>34</v>
      </c>
      <c r="AD47" s="24">
        <v>20.027342908496234</v>
      </c>
      <c r="AE47" s="24">
        <v>0.49755420850681198</v>
      </c>
      <c r="AF47" s="24">
        <v>1.2736950334176926</v>
      </c>
      <c r="AG47" s="24">
        <v>3.1739458163053431</v>
      </c>
      <c r="AH47" s="24">
        <v>8.9499999999999993</v>
      </c>
      <c r="AI47" s="26">
        <v>411500</v>
      </c>
      <c r="AJ47" s="24">
        <v>5.5865357448722426</v>
      </c>
      <c r="AK47" s="24">
        <v>3.4405735649940832</v>
      </c>
      <c r="AL47" s="24">
        <v>39.173770838453734</v>
      </c>
      <c r="AM47" s="24">
        <v>10.840299204590686</v>
      </c>
      <c r="AN47" s="24">
        <v>14.7</v>
      </c>
    </row>
    <row r="48" spans="1:40">
      <c r="A48" s="28" t="s">
        <v>109</v>
      </c>
      <c r="B48" s="24">
        <v>7.446426997864406</v>
      </c>
      <c r="C48" s="24">
        <v>7.1712244225446389</v>
      </c>
      <c r="D48" s="24">
        <v>8.1691633112605704</v>
      </c>
      <c r="E48" s="24">
        <v>7.5956049105565384</v>
      </c>
      <c r="F48" s="25">
        <v>12</v>
      </c>
      <c r="G48">
        <v>13</v>
      </c>
      <c r="H48">
        <v>1</v>
      </c>
      <c r="I48">
        <v>6</v>
      </c>
      <c r="J48" s="24">
        <v>7.7407318665049187</v>
      </c>
      <c r="K48" s="24">
        <v>7.4095457544499652</v>
      </c>
      <c r="L48" s="24">
        <v>7.1890033726383331</v>
      </c>
      <c r="M48" s="24">
        <v>5.8155131433187623</v>
      </c>
      <c r="N48" s="24">
        <v>7</v>
      </c>
      <c r="O48" s="24">
        <v>8.0574433246049608</v>
      </c>
      <c r="P48" s="24">
        <v>7.8119412222548341</v>
      </c>
      <c r="Q48" s="24">
        <v>9.2842752980367749</v>
      </c>
      <c r="R48" s="24">
        <v>7.0992926960719149</v>
      </c>
      <c r="S48" s="24">
        <v>8.1239219396730249</v>
      </c>
      <c r="T48">
        <v>8</v>
      </c>
      <c r="U48">
        <v>32</v>
      </c>
      <c r="V48">
        <v>10</v>
      </c>
      <c r="W48">
        <v>25</v>
      </c>
      <c r="X48">
        <v>25</v>
      </c>
      <c r="Y48">
        <v>24</v>
      </c>
      <c r="Z48">
        <v>7</v>
      </c>
      <c r="AA48">
        <v>5</v>
      </c>
      <c r="AB48">
        <v>26</v>
      </c>
      <c r="AC48">
        <v>15</v>
      </c>
      <c r="AD48" s="24">
        <v>13.763669643247544</v>
      </c>
      <c r="AE48" s="24">
        <v>0.40064517375340403</v>
      </c>
      <c r="AF48" s="24">
        <v>1.5546744387211167</v>
      </c>
      <c r="AG48" s="24">
        <v>3.0767288712864453</v>
      </c>
      <c r="AH48" s="24">
        <v>5.75</v>
      </c>
      <c r="AI48" s="26">
        <v>17000</v>
      </c>
      <c r="AJ48" s="24">
        <v>3.6381802678612538</v>
      </c>
      <c r="AK48" s="24">
        <v>2.1333606655089725</v>
      </c>
      <c r="AL48" s="24">
        <v>28.917920839933252</v>
      </c>
      <c r="AM48" s="24">
        <v>10.59586678729497</v>
      </c>
      <c r="AN48" s="24">
        <v>6.9</v>
      </c>
    </row>
    <row r="49" spans="1:40">
      <c r="A49" s="28" t="s">
        <v>110</v>
      </c>
      <c r="B49" s="24">
        <v>7.1307278911676688</v>
      </c>
      <c r="C49" s="24">
        <v>7.2848338348198789</v>
      </c>
      <c r="D49" s="24">
        <v>6.638049127259773</v>
      </c>
      <c r="E49" s="24">
        <v>7.0178702844157739</v>
      </c>
      <c r="F49" s="25">
        <v>21</v>
      </c>
      <c r="G49">
        <v>8</v>
      </c>
      <c r="H49">
        <v>45</v>
      </c>
      <c r="I49">
        <v>24</v>
      </c>
      <c r="J49" s="24">
        <v>7.9387703412997332</v>
      </c>
      <c r="K49" s="24">
        <v>7.1246809421020538</v>
      </c>
      <c r="L49" s="24">
        <v>6.3287323901012202</v>
      </c>
      <c r="M49" s="24">
        <v>8.80538101245482</v>
      </c>
      <c r="N49" s="24">
        <v>10</v>
      </c>
      <c r="O49" s="24">
        <v>8.1118109073534743</v>
      </c>
      <c r="P49" s="24">
        <v>2.2221434194712195</v>
      </c>
      <c r="Q49" s="24">
        <v>7.8620660613219044</v>
      </c>
      <c r="R49" s="24">
        <v>6.1265380504797733</v>
      </c>
      <c r="S49" s="24">
        <v>5.9255432699776414</v>
      </c>
      <c r="T49">
        <v>5</v>
      </c>
      <c r="U49">
        <v>39</v>
      </c>
      <c r="V49">
        <v>24</v>
      </c>
      <c r="W49">
        <v>6</v>
      </c>
      <c r="X49">
        <v>1</v>
      </c>
      <c r="Y49">
        <v>24</v>
      </c>
      <c r="Z49">
        <v>48</v>
      </c>
      <c r="AA49">
        <v>30</v>
      </c>
      <c r="AB49">
        <v>39</v>
      </c>
      <c r="AC49">
        <v>37</v>
      </c>
      <c r="AD49" s="24">
        <v>13.326212131960183</v>
      </c>
      <c r="AE49" s="24">
        <v>0.43683319408903026</v>
      </c>
      <c r="AF49" s="24">
        <v>1.9538841392248036</v>
      </c>
      <c r="AG49" s="24">
        <v>0.95921068400883791</v>
      </c>
      <c r="AH49" s="24">
        <v>0</v>
      </c>
      <c r="AI49" s="26">
        <v>0</v>
      </c>
      <c r="AJ49" s="24">
        <v>3.5848502573600323</v>
      </c>
      <c r="AK49" s="24">
        <v>5.5802799023150325</v>
      </c>
      <c r="AL49" s="24">
        <v>37.90135040576034</v>
      </c>
      <c r="AM49" s="24">
        <v>11.463455602664187</v>
      </c>
      <c r="AN49" s="24">
        <v>18</v>
      </c>
    </row>
    <row r="50" spans="1:40">
      <c r="A50" s="28" t="s">
        <v>111</v>
      </c>
      <c r="B50" s="24">
        <v>6.1567590713154958</v>
      </c>
      <c r="C50" s="24">
        <v>6.1557558420578191</v>
      </c>
      <c r="D50" s="24">
        <v>6.0792822271242706</v>
      </c>
      <c r="E50" s="24">
        <v>6.1305990468325291</v>
      </c>
      <c r="F50" s="25">
        <v>39</v>
      </c>
      <c r="G50">
        <v>42</v>
      </c>
      <c r="H50">
        <v>49</v>
      </c>
      <c r="I50">
        <v>47</v>
      </c>
      <c r="J50" s="24">
        <v>4.9014255321255646</v>
      </c>
      <c r="K50" s="24">
        <v>7.6974808901965828</v>
      </c>
      <c r="L50" s="24">
        <v>5.8713707916243383</v>
      </c>
      <c r="M50" s="24">
        <v>5.2025081425443878</v>
      </c>
      <c r="N50" s="24">
        <v>6</v>
      </c>
      <c r="O50" s="24">
        <v>8.7406647810779265</v>
      </c>
      <c r="P50" s="24">
        <v>4.6798504446089622</v>
      </c>
      <c r="Q50" s="24">
        <v>6.7076810756177387</v>
      </c>
      <c r="R50" s="24">
        <v>3.7682548851406326</v>
      </c>
      <c r="S50" s="24">
        <v>7.7619107206144413</v>
      </c>
      <c r="T50">
        <v>45</v>
      </c>
      <c r="U50">
        <v>30</v>
      </c>
      <c r="V50">
        <v>29</v>
      </c>
      <c r="W50">
        <v>37</v>
      </c>
      <c r="X50">
        <v>36</v>
      </c>
      <c r="Y50">
        <v>12</v>
      </c>
      <c r="Z50">
        <v>38</v>
      </c>
      <c r="AA50">
        <v>50</v>
      </c>
      <c r="AB50">
        <v>46</v>
      </c>
      <c r="AC50">
        <v>18</v>
      </c>
      <c r="AD50" s="24">
        <v>20.035561426432267</v>
      </c>
      <c r="AE50" s="24">
        <v>0.36406711252549095</v>
      </c>
      <c r="AF50" s="24">
        <v>2.1661232946260114</v>
      </c>
      <c r="AG50" s="24">
        <v>3.5108782366919953</v>
      </c>
      <c r="AH50" s="24">
        <v>6.5</v>
      </c>
      <c r="AI50" s="26">
        <v>60000</v>
      </c>
      <c r="AJ50" s="24">
        <v>2.9679976773108319</v>
      </c>
      <c r="AK50" s="24">
        <v>4.0647478701613791</v>
      </c>
      <c r="AL50" s="24">
        <v>45.193059630540716</v>
      </c>
      <c r="AM50" s="24">
        <v>13.56678156157162</v>
      </c>
      <c r="AN50" s="24">
        <v>13.7</v>
      </c>
    </row>
    <row r="51" spans="1:40">
      <c r="A51" s="28" t="s">
        <v>112</v>
      </c>
      <c r="B51" s="24">
        <v>6.9022358373809469</v>
      </c>
      <c r="C51" s="24">
        <v>6.2515508029960918</v>
      </c>
      <c r="D51" s="24">
        <v>7.7443886054530182</v>
      </c>
      <c r="E51" s="24">
        <v>6.9660584152766853</v>
      </c>
      <c r="F51" s="25">
        <v>24</v>
      </c>
      <c r="G51">
        <v>41</v>
      </c>
      <c r="H51">
        <v>15</v>
      </c>
      <c r="I51">
        <v>24</v>
      </c>
      <c r="J51" s="24">
        <v>6.665024451675567</v>
      </c>
      <c r="K51" s="24">
        <v>8.5557067068806791</v>
      </c>
      <c r="L51" s="24">
        <v>5.4859763535865955</v>
      </c>
      <c r="M51" s="24">
        <v>5.2542773398191356</v>
      </c>
      <c r="N51" s="24">
        <v>6</v>
      </c>
      <c r="O51" s="24">
        <v>7.4475851202748835</v>
      </c>
      <c r="P51" s="24">
        <v>6.304340751890348</v>
      </c>
      <c r="Q51" s="24">
        <v>8.6658692713474821</v>
      </c>
      <c r="R51" s="24">
        <v>6.9798084052465379</v>
      </c>
      <c r="S51" s="24">
        <v>7.5874881397650338</v>
      </c>
      <c r="T51">
        <v>31</v>
      </c>
      <c r="U51">
        <v>14</v>
      </c>
      <c r="V51">
        <v>35</v>
      </c>
      <c r="W51">
        <v>34</v>
      </c>
      <c r="X51">
        <v>36</v>
      </c>
      <c r="Y51">
        <v>35</v>
      </c>
      <c r="Z51">
        <v>12</v>
      </c>
      <c r="AA51">
        <v>13</v>
      </c>
      <c r="AB51">
        <v>29</v>
      </c>
      <c r="AC51">
        <v>22</v>
      </c>
      <c r="AD51" s="24">
        <v>16.139855831573666</v>
      </c>
      <c r="AE51" s="24">
        <v>0.25504173641553374</v>
      </c>
      <c r="AF51" s="24">
        <v>2.3449660096634171</v>
      </c>
      <c r="AG51" s="24">
        <v>3.4742136676982773</v>
      </c>
      <c r="AH51" s="24">
        <v>7.65</v>
      </c>
      <c r="AI51" s="26">
        <v>244270</v>
      </c>
      <c r="AJ51" s="24">
        <v>4.2363996993122246</v>
      </c>
      <c r="AK51" s="24">
        <v>3.0630145181276514</v>
      </c>
      <c r="AL51" s="24">
        <v>32.824102040583128</v>
      </c>
      <c r="AM51" s="24">
        <v>10.702433468628387</v>
      </c>
      <c r="AN51" s="24">
        <v>9.4</v>
      </c>
    </row>
    <row r="52" spans="1:40">
      <c r="A52" s="28" t="s">
        <v>113</v>
      </c>
      <c r="B52" s="24">
        <v>6.3313442189388107</v>
      </c>
      <c r="C52" s="24">
        <v>7.7520900475783199</v>
      </c>
      <c r="D52" s="24">
        <v>7.032399115655001</v>
      </c>
      <c r="E52" s="24">
        <v>7.0386111273907099</v>
      </c>
      <c r="F52" s="25">
        <v>38</v>
      </c>
      <c r="G52">
        <v>7</v>
      </c>
      <c r="H52">
        <v>39</v>
      </c>
      <c r="I52">
        <v>24</v>
      </c>
      <c r="J52" s="24">
        <v>4.6600259383291744</v>
      </c>
      <c r="K52" s="24">
        <v>8.7887522851129045</v>
      </c>
      <c r="L52" s="24">
        <v>5.5452544333743523</v>
      </c>
      <c r="M52" s="24">
        <v>8.707887457394202</v>
      </c>
      <c r="N52" s="24">
        <v>10</v>
      </c>
      <c r="O52" s="24">
        <v>7.1318781269931266</v>
      </c>
      <c r="P52" s="24">
        <v>5.1685946059259527</v>
      </c>
      <c r="Q52" s="24">
        <v>9.6021329803953765</v>
      </c>
      <c r="R52" s="24">
        <v>1.78085430867519</v>
      </c>
      <c r="S52" s="24">
        <v>9.714210057894439</v>
      </c>
      <c r="T52">
        <v>47</v>
      </c>
      <c r="U52">
        <v>9</v>
      </c>
      <c r="V52">
        <v>35</v>
      </c>
      <c r="W52">
        <v>7</v>
      </c>
      <c r="X52">
        <v>1</v>
      </c>
      <c r="Y52">
        <v>41</v>
      </c>
      <c r="Z52">
        <v>31</v>
      </c>
      <c r="AA52">
        <v>1</v>
      </c>
      <c r="AB52">
        <v>50</v>
      </c>
      <c r="AC52">
        <v>1</v>
      </c>
      <c r="AD52" s="24">
        <v>20.568801574021577</v>
      </c>
      <c r="AE52" s="24">
        <v>0.22543661230530987</v>
      </c>
      <c r="AF52" s="24">
        <v>2.3174579512040778</v>
      </c>
      <c r="AG52" s="24">
        <v>1.0282586771038846</v>
      </c>
      <c r="AH52" s="24">
        <v>0</v>
      </c>
      <c r="AI52" s="26">
        <v>0</v>
      </c>
      <c r="AJ52" s="24">
        <v>4.5460816166581921</v>
      </c>
      <c r="AK52" s="24">
        <v>3.7633663692632164</v>
      </c>
      <c r="AL52" s="24">
        <v>26.910162749413967</v>
      </c>
      <c r="AM52" s="24">
        <v>15.339321553657864</v>
      </c>
      <c r="AN52" s="24">
        <v>8.1999999999999993</v>
      </c>
    </row>
    <row r="53" spans="1:40">
      <c r="A53" s="28" t="s">
        <v>7</v>
      </c>
      <c r="B53" s="24"/>
      <c r="C53" s="24"/>
      <c r="D53" s="24"/>
      <c r="E53" s="24"/>
      <c r="F53" s="25"/>
    </row>
  </sheetData>
  <pageMargins left="0.7" right="0.7" top="0.75" bottom="0.75" header="0.3" footer="0.3"/>
  <pageSetup orientation="landscape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Q37"/>
  <sheetViews>
    <sheetView topLeftCell="IE1" workbookViewId="0">
      <selection activeCell="IM2" sqref="IM2:IO37"/>
    </sheetView>
  </sheetViews>
  <sheetFormatPr baseColWidth="10" defaultColWidth="11" defaultRowHeight="16"/>
  <cols>
    <col min="105" max="105" width="13.1640625" bestFit="1" customWidth="1"/>
    <col min="145" max="145" width="14.1640625" bestFit="1" customWidth="1"/>
    <col min="165" max="165" width="13" bestFit="1" customWidth="1"/>
    <col min="170" max="170" width="12" bestFit="1" customWidth="1"/>
    <col min="190" max="190" width="12.1640625" customWidth="1"/>
    <col min="195" max="195" width="12" customWidth="1"/>
    <col min="200" max="200" width="13.33203125" customWidth="1"/>
    <col min="205" max="205" width="13.1640625" customWidth="1"/>
    <col min="240" max="240" width="11.83203125" customWidth="1"/>
  </cols>
  <sheetData>
    <row r="1" spans="1:251">
      <c r="A1" s="65"/>
      <c r="B1" s="108" t="s">
        <v>115</v>
      </c>
      <c r="C1" s="108"/>
      <c r="D1" s="108"/>
      <c r="E1" s="108"/>
      <c r="F1" s="108"/>
      <c r="G1" s="108" t="s">
        <v>65</v>
      </c>
      <c r="H1" s="108"/>
      <c r="I1" s="108"/>
      <c r="J1" s="108"/>
      <c r="K1" s="108"/>
      <c r="L1" s="108" t="s">
        <v>117</v>
      </c>
      <c r="M1" s="108"/>
      <c r="N1" s="108"/>
      <c r="O1" s="108"/>
      <c r="P1" s="108"/>
      <c r="Q1" s="108" t="s">
        <v>67</v>
      </c>
      <c r="R1" s="108"/>
      <c r="S1" s="108"/>
      <c r="T1" s="108"/>
      <c r="U1" s="108"/>
      <c r="V1" s="108" t="s">
        <v>68</v>
      </c>
      <c r="W1" s="108"/>
      <c r="X1" s="108"/>
      <c r="Y1" s="108"/>
      <c r="Z1" s="108"/>
      <c r="AA1" s="108" t="s">
        <v>69</v>
      </c>
      <c r="AB1" s="108"/>
      <c r="AC1" s="108"/>
      <c r="AD1" s="108"/>
      <c r="AE1" s="108"/>
      <c r="AF1" s="108" t="s">
        <v>70</v>
      </c>
      <c r="AG1" s="108"/>
      <c r="AH1" s="108"/>
      <c r="AI1" s="108"/>
      <c r="AJ1" s="108"/>
      <c r="AK1" s="108" t="s">
        <v>71</v>
      </c>
      <c r="AL1" s="108"/>
      <c r="AM1" s="108"/>
      <c r="AN1" s="108"/>
      <c r="AO1" s="108"/>
      <c r="AP1" s="108" t="s">
        <v>72</v>
      </c>
      <c r="AQ1" s="108"/>
      <c r="AR1" s="108"/>
      <c r="AS1" s="108"/>
      <c r="AT1" s="108"/>
      <c r="AU1" s="108" t="s">
        <v>73</v>
      </c>
      <c r="AV1" s="108"/>
      <c r="AW1" s="108"/>
      <c r="AX1" s="108"/>
      <c r="AY1" s="108"/>
      <c r="AZ1" s="108" t="s">
        <v>74</v>
      </c>
      <c r="BA1" s="108"/>
      <c r="BB1" s="108"/>
      <c r="BC1" s="108"/>
      <c r="BD1" s="108"/>
      <c r="BE1" s="108" t="s">
        <v>75</v>
      </c>
      <c r="BF1" s="108"/>
      <c r="BG1" s="108"/>
      <c r="BH1" s="108"/>
      <c r="BI1" s="108"/>
      <c r="BJ1" s="108" t="s">
        <v>76</v>
      </c>
      <c r="BK1" s="108"/>
      <c r="BL1" s="108"/>
      <c r="BM1" s="108"/>
      <c r="BN1" s="108"/>
      <c r="BO1" s="108" t="s">
        <v>77</v>
      </c>
      <c r="BP1" s="108"/>
      <c r="BQ1" s="108"/>
      <c r="BR1" s="108"/>
      <c r="BS1" s="108"/>
      <c r="BT1" s="108" t="s">
        <v>78</v>
      </c>
      <c r="BU1" s="108"/>
      <c r="BV1" s="108"/>
      <c r="BW1" s="108"/>
      <c r="BX1" s="108"/>
      <c r="BY1" s="108" t="s">
        <v>79</v>
      </c>
      <c r="BZ1" s="108"/>
      <c r="CA1" s="108"/>
      <c r="CB1" s="108"/>
      <c r="CC1" s="108"/>
      <c r="CD1" s="108" t="s">
        <v>80</v>
      </c>
      <c r="CE1" s="108"/>
      <c r="CF1" s="108"/>
      <c r="CG1" s="108"/>
      <c r="CH1" s="108"/>
      <c r="CI1" s="108" t="s">
        <v>81</v>
      </c>
      <c r="CJ1" s="108"/>
      <c r="CK1" s="108"/>
      <c r="CL1" s="108"/>
      <c r="CM1" s="108"/>
      <c r="CN1" s="108" t="s">
        <v>82</v>
      </c>
      <c r="CO1" s="108"/>
      <c r="CP1" s="108"/>
      <c r="CQ1" s="108"/>
      <c r="CR1" s="108"/>
      <c r="CS1" s="108" t="s">
        <v>83</v>
      </c>
      <c r="CT1" s="108"/>
      <c r="CU1" s="108"/>
      <c r="CV1" s="108"/>
      <c r="CW1" s="108"/>
      <c r="CX1" s="108" t="s">
        <v>84</v>
      </c>
      <c r="CY1" s="108"/>
      <c r="CZ1" s="108"/>
      <c r="DA1" s="108"/>
      <c r="DB1" s="108"/>
      <c r="DC1" s="108" t="s">
        <v>85</v>
      </c>
      <c r="DD1" s="108"/>
      <c r="DE1" s="108"/>
      <c r="DF1" s="108"/>
      <c r="DG1" s="108"/>
      <c r="DH1" s="108" t="s">
        <v>86</v>
      </c>
      <c r="DI1" s="108"/>
      <c r="DJ1" s="108"/>
      <c r="DK1" s="108"/>
      <c r="DL1" s="108"/>
      <c r="DM1" s="108" t="s">
        <v>87</v>
      </c>
      <c r="DN1" s="108"/>
      <c r="DO1" s="108"/>
      <c r="DP1" s="108"/>
      <c r="DQ1" s="108"/>
      <c r="DR1" s="108" t="s">
        <v>88</v>
      </c>
      <c r="DS1" s="108"/>
      <c r="DT1" s="108"/>
      <c r="DU1" s="108"/>
      <c r="DV1" s="108"/>
      <c r="DW1" s="108" t="s">
        <v>89</v>
      </c>
      <c r="DX1" s="108"/>
      <c r="DY1" s="108"/>
      <c r="DZ1" s="108"/>
      <c r="EA1" s="108"/>
      <c r="EB1" s="108" t="s">
        <v>90</v>
      </c>
      <c r="EC1" s="108"/>
      <c r="ED1" s="108"/>
      <c r="EE1" s="108"/>
      <c r="EF1" s="108"/>
      <c r="EG1" s="108" t="s">
        <v>91</v>
      </c>
      <c r="EH1" s="108"/>
      <c r="EI1" s="108"/>
      <c r="EJ1" s="108"/>
      <c r="EK1" s="108"/>
      <c r="EL1" s="108" t="s">
        <v>92</v>
      </c>
      <c r="EM1" s="108"/>
      <c r="EN1" s="108"/>
      <c r="EO1" s="108"/>
      <c r="EP1" s="108"/>
      <c r="EQ1" s="108" t="s">
        <v>93</v>
      </c>
      <c r="ER1" s="108"/>
      <c r="ES1" s="108"/>
      <c r="ET1" s="108"/>
      <c r="EU1" s="108"/>
      <c r="EV1" s="108" t="s">
        <v>94</v>
      </c>
      <c r="EW1" s="108"/>
      <c r="EX1" s="108"/>
      <c r="EY1" s="108"/>
      <c r="EZ1" s="108"/>
      <c r="FA1" s="108" t="s">
        <v>95</v>
      </c>
      <c r="FB1" s="108"/>
      <c r="FC1" s="108"/>
      <c r="FD1" s="108"/>
      <c r="FE1" s="108"/>
      <c r="FF1" s="108" t="s">
        <v>96</v>
      </c>
      <c r="FG1" s="108"/>
      <c r="FH1" s="108"/>
      <c r="FI1" s="108"/>
      <c r="FJ1" s="108"/>
      <c r="FK1" s="108" t="s">
        <v>97</v>
      </c>
      <c r="FL1" s="108"/>
      <c r="FM1" s="108"/>
      <c r="FN1" s="108"/>
      <c r="FO1" s="108"/>
      <c r="FP1" s="108" t="s">
        <v>98</v>
      </c>
      <c r="FQ1" s="108"/>
      <c r="FR1" s="108"/>
      <c r="FS1" s="108"/>
      <c r="FT1" s="108"/>
      <c r="FU1" s="108" t="s">
        <v>99</v>
      </c>
      <c r="FV1" s="108"/>
      <c r="FW1" s="108"/>
      <c r="FX1" s="108"/>
      <c r="FY1" s="108"/>
      <c r="FZ1" s="108" t="s">
        <v>100</v>
      </c>
      <c r="GA1" s="108"/>
      <c r="GB1" s="108"/>
      <c r="GC1" s="108"/>
      <c r="GD1" s="108"/>
      <c r="GE1" s="108" t="s">
        <v>101</v>
      </c>
      <c r="GF1" s="108"/>
      <c r="GG1" s="108"/>
      <c r="GH1" s="108"/>
      <c r="GI1" s="108"/>
      <c r="GJ1" s="108" t="s">
        <v>102</v>
      </c>
      <c r="GK1" s="108"/>
      <c r="GL1" s="108"/>
      <c r="GM1" s="108"/>
      <c r="GN1" s="108"/>
      <c r="GO1" s="108" t="s">
        <v>103</v>
      </c>
      <c r="GP1" s="108"/>
      <c r="GQ1" s="108"/>
      <c r="GR1" s="108"/>
      <c r="GS1" s="108"/>
      <c r="GT1" s="108" t="s">
        <v>104</v>
      </c>
      <c r="GU1" s="108"/>
      <c r="GV1" s="108"/>
      <c r="GW1" s="108"/>
      <c r="GX1" s="108"/>
      <c r="GY1" s="108" t="s">
        <v>105</v>
      </c>
      <c r="GZ1" s="108"/>
      <c r="HA1" s="108"/>
      <c r="HB1" s="108"/>
      <c r="HC1" s="108"/>
      <c r="HD1" s="108" t="s">
        <v>106</v>
      </c>
      <c r="HE1" s="108"/>
      <c r="HF1" s="108"/>
      <c r="HG1" s="108"/>
      <c r="HH1" s="108"/>
      <c r="HI1" s="108" t="s">
        <v>107</v>
      </c>
      <c r="HJ1" s="108"/>
      <c r="HK1" s="108"/>
      <c r="HL1" s="108"/>
      <c r="HM1" s="108"/>
      <c r="HN1" s="108" t="s">
        <v>108</v>
      </c>
      <c r="HO1" s="108"/>
      <c r="HP1" s="108"/>
      <c r="HQ1" s="108"/>
      <c r="HR1" s="108"/>
      <c r="HS1" s="108" t="s">
        <v>109</v>
      </c>
      <c r="HT1" s="108"/>
      <c r="HU1" s="108"/>
      <c r="HV1" s="108"/>
      <c r="HW1" s="108"/>
      <c r="HX1" s="108" t="s">
        <v>110</v>
      </c>
      <c r="HY1" s="108"/>
      <c r="HZ1" s="108"/>
      <c r="IA1" s="108"/>
      <c r="IB1" s="108"/>
      <c r="IC1" s="108" t="s">
        <v>111</v>
      </c>
      <c r="ID1" s="108"/>
      <c r="IE1" s="108"/>
      <c r="IF1" s="108"/>
      <c r="IG1" s="108"/>
      <c r="IH1" s="108" t="s">
        <v>112</v>
      </c>
      <c r="II1" s="108"/>
      <c r="IJ1" s="108"/>
      <c r="IK1" s="108"/>
      <c r="IL1" s="108"/>
      <c r="IM1" s="108" t="s">
        <v>113</v>
      </c>
      <c r="IN1" s="108"/>
      <c r="IO1" s="108"/>
      <c r="IP1" s="108"/>
      <c r="IQ1" s="108"/>
    </row>
    <row r="2" spans="1:251">
      <c r="A2" s="65" t="s">
        <v>114</v>
      </c>
      <c r="B2" s="65" t="s">
        <v>9</v>
      </c>
      <c r="C2" s="65" t="s">
        <v>14</v>
      </c>
      <c r="D2" s="65" t="s">
        <v>19</v>
      </c>
      <c r="E2" s="65" t="s">
        <v>115</v>
      </c>
      <c r="F2" s="65" t="s">
        <v>116</v>
      </c>
      <c r="G2" s="65" t="s">
        <v>9</v>
      </c>
      <c r="H2" s="65" t="s">
        <v>14</v>
      </c>
      <c r="I2" s="65" t="s">
        <v>19</v>
      </c>
      <c r="J2" s="65" t="s">
        <v>65</v>
      </c>
      <c r="K2" s="65" t="s">
        <v>116</v>
      </c>
      <c r="L2" s="65" t="s">
        <v>9</v>
      </c>
      <c r="M2" s="65" t="s">
        <v>14</v>
      </c>
      <c r="N2" s="65" t="s">
        <v>19</v>
      </c>
      <c r="O2" s="65" t="s">
        <v>66</v>
      </c>
      <c r="P2" s="65" t="s">
        <v>116</v>
      </c>
      <c r="Q2" s="65" t="s">
        <v>9</v>
      </c>
      <c r="R2" s="65" t="s">
        <v>14</v>
      </c>
      <c r="S2" s="65" t="s">
        <v>19</v>
      </c>
      <c r="T2" s="65" t="s">
        <v>67</v>
      </c>
      <c r="U2" s="65" t="s">
        <v>116</v>
      </c>
      <c r="V2" s="65" t="s">
        <v>9</v>
      </c>
      <c r="W2" s="65" t="s">
        <v>14</v>
      </c>
      <c r="X2" s="65" t="s">
        <v>19</v>
      </c>
      <c r="Y2" s="65" t="s">
        <v>68</v>
      </c>
      <c r="Z2" s="65" t="s">
        <v>116</v>
      </c>
      <c r="AA2" s="65" t="s">
        <v>9</v>
      </c>
      <c r="AB2" s="65" t="s">
        <v>14</v>
      </c>
      <c r="AC2" s="65" t="s">
        <v>19</v>
      </c>
      <c r="AD2" s="65" t="s">
        <v>69</v>
      </c>
      <c r="AE2" s="65" t="s">
        <v>116</v>
      </c>
      <c r="AF2" s="65" t="s">
        <v>9</v>
      </c>
      <c r="AG2" s="65" t="s">
        <v>14</v>
      </c>
      <c r="AH2" s="65" t="s">
        <v>19</v>
      </c>
      <c r="AI2" s="65" t="s">
        <v>70</v>
      </c>
      <c r="AJ2" s="65" t="s">
        <v>116</v>
      </c>
      <c r="AK2" s="65" t="s">
        <v>9</v>
      </c>
      <c r="AL2" s="65" t="s">
        <v>14</v>
      </c>
      <c r="AM2" s="65" t="s">
        <v>19</v>
      </c>
      <c r="AN2" s="65" t="s">
        <v>71</v>
      </c>
      <c r="AO2" s="65" t="s">
        <v>116</v>
      </c>
      <c r="AP2" s="65" t="s">
        <v>9</v>
      </c>
      <c r="AQ2" s="65" t="s">
        <v>14</v>
      </c>
      <c r="AR2" s="65" t="s">
        <v>19</v>
      </c>
      <c r="AS2" s="65" t="s">
        <v>72</v>
      </c>
      <c r="AT2" s="65" t="s">
        <v>116</v>
      </c>
      <c r="AU2" s="65" t="s">
        <v>9</v>
      </c>
      <c r="AV2" s="65" t="s">
        <v>14</v>
      </c>
      <c r="AW2" s="65" t="s">
        <v>19</v>
      </c>
      <c r="AX2" s="65" t="s">
        <v>73</v>
      </c>
      <c r="AY2" s="65" t="s">
        <v>116</v>
      </c>
      <c r="AZ2" s="65" t="s">
        <v>9</v>
      </c>
      <c r="BA2" s="65" t="s">
        <v>14</v>
      </c>
      <c r="BB2" s="65" t="s">
        <v>19</v>
      </c>
      <c r="BC2" s="65" t="s">
        <v>74</v>
      </c>
      <c r="BD2" s="65" t="s">
        <v>116</v>
      </c>
      <c r="BE2" s="65" t="s">
        <v>9</v>
      </c>
      <c r="BF2" s="65" t="s">
        <v>14</v>
      </c>
      <c r="BG2" s="65" t="s">
        <v>19</v>
      </c>
      <c r="BH2" s="65" t="s">
        <v>75</v>
      </c>
      <c r="BI2" s="65" t="s">
        <v>116</v>
      </c>
      <c r="BJ2" s="65" t="s">
        <v>9</v>
      </c>
      <c r="BK2" s="65" t="s">
        <v>14</v>
      </c>
      <c r="BL2" s="65" t="s">
        <v>19</v>
      </c>
      <c r="BM2" s="65" t="s">
        <v>76</v>
      </c>
      <c r="BN2" s="65" t="s">
        <v>116</v>
      </c>
      <c r="BO2" s="65" t="s">
        <v>9</v>
      </c>
      <c r="BP2" s="65" t="s">
        <v>14</v>
      </c>
      <c r="BQ2" s="65" t="s">
        <v>19</v>
      </c>
      <c r="BR2" s="65" t="s">
        <v>77</v>
      </c>
      <c r="BS2" s="65" t="s">
        <v>116</v>
      </c>
      <c r="BT2" s="65" t="s">
        <v>9</v>
      </c>
      <c r="BU2" s="65" t="s">
        <v>14</v>
      </c>
      <c r="BV2" s="65" t="s">
        <v>19</v>
      </c>
      <c r="BW2" s="65" t="s">
        <v>78</v>
      </c>
      <c r="BX2" s="65" t="s">
        <v>116</v>
      </c>
      <c r="BY2" s="65" t="s">
        <v>9</v>
      </c>
      <c r="BZ2" s="65" t="s">
        <v>14</v>
      </c>
      <c r="CA2" s="65" t="s">
        <v>19</v>
      </c>
      <c r="CB2" s="65" t="s">
        <v>79</v>
      </c>
      <c r="CC2" s="65" t="s">
        <v>116</v>
      </c>
      <c r="CD2" s="65" t="s">
        <v>9</v>
      </c>
      <c r="CE2" s="65" t="s">
        <v>14</v>
      </c>
      <c r="CF2" s="65" t="s">
        <v>19</v>
      </c>
      <c r="CG2" s="65" t="s">
        <v>80</v>
      </c>
      <c r="CH2" s="65" t="s">
        <v>116</v>
      </c>
      <c r="CI2" s="65" t="s">
        <v>9</v>
      </c>
      <c r="CJ2" s="65" t="s">
        <v>14</v>
      </c>
      <c r="CK2" s="65" t="s">
        <v>19</v>
      </c>
      <c r="CL2" s="65" t="s">
        <v>81</v>
      </c>
      <c r="CM2" s="65" t="s">
        <v>116</v>
      </c>
      <c r="CN2" s="65" t="s">
        <v>9</v>
      </c>
      <c r="CO2" s="65" t="s">
        <v>14</v>
      </c>
      <c r="CP2" s="65" t="s">
        <v>19</v>
      </c>
      <c r="CQ2" s="65" t="s">
        <v>82</v>
      </c>
      <c r="CR2" s="65" t="s">
        <v>116</v>
      </c>
      <c r="CS2" s="65" t="s">
        <v>9</v>
      </c>
      <c r="CT2" s="65" t="s">
        <v>14</v>
      </c>
      <c r="CU2" s="65" t="s">
        <v>19</v>
      </c>
      <c r="CV2" s="65" t="s">
        <v>83</v>
      </c>
      <c r="CW2" s="65" t="s">
        <v>116</v>
      </c>
      <c r="CX2" s="65" t="s">
        <v>9</v>
      </c>
      <c r="CY2" s="65" t="s">
        <v>14</v>
      </c>
      <c r="CZ2" s="65" t="s">
        <v>19</v>
      </c>
      <c r="DA2" s="65" t="s">
        <v>84</v>
      </c>
      <c r="DB2" s="65" t="s">
        <v>116</v>
      </c>
      <c r="DC2" s="65" t="s">
        <v>9</v>
      </c>
      <c r="DD2" s="65" t="s">
        <v>14</v>
      </c>
      <c r="DE2" s="65" t="s">
        <v>19</v>
      </c>
      <c r="DF2" s="65" t="s">
        <v>85</v>
      </c>
      <c r="DG2" s="65" t="s">
        <v>116</v>
      </c>
      <c r="DH2" s="65" t="s">
        <v>9</v>
      </c>
      <c r="DI2" s="65" t="s">
        <v>14</v>
      </c>
      <c r="DJ2" s="65" t="s">
        <v>19</v>
      </c>
      <c r="DK2" s="65" t="s">
        <v>86</v>
      </c>
      <c r="DL2" s="65" t="s">
        <v>116</v>
      </c>
      <c r="DM2" s="65" t="s">
        <v>9</v>
      </c>
      <c r="DN2" s="65" t="s">
        <v>14</v>
      </c>
      <c r="DO2" s="65" t="s">
        <v>19</v>
      </c>
      <c r="DP2" s="65" t="s">
        <v>87</v>
      </c>
      <c r="DQ2" s="65" t="s">
        <v>116</v>
      </c>
      <c r="DR2" s="65" t="s">
        <v>9</v>
      </c>
      <c r="DS2" s="65" t="s">
        <v>14</v>
      </c>
      <c r="DT2" s="65" t="s">
        <v>19</v>
      </c>
      <c r="DU2" s="65" t="s">
        <v>88</v>
      </c>
      <c r="DV2" s="65" t="s">
        <v>116</v>
      </c>
      <c r="DW2" s="65" t="s">
        <v>9</v>
      </c>
      <c r="DX2" s="65" t="s">
        <v>14</v>
      </c>
      <c r="DY2" s="65" t="s">
        <v>19</v>
      </c>
      <c r="DZ2" s="65" t="s">
        <v>89</v>
      </c>
      <c r="EA2" s="65" t="s">
        <v>116</v>
      </c>
      <c r="EB2" s="65" t="s">
        <v>9</v>
      </c>
      <c r="EC2" s="65" t="s">
        <v>14</v>
      </c>
      <c r="ED2" s="65" t="s">
        <v>19</v>
      </c>
      <c r="EE2" s="65" t="s">
        <v>90</v>
      </c>
      <c r="EF2" s="65" t="s">
        <v>116</v>
      </c>
      <c r="EG2" s="65" t="s">
        <v>9</v>
      </c>
      <c r="EH2" s="65" t="s">
        <v>14</v>
      </c>
      <c r="EI2" s="65" t="s">
        <v>19</v>
      </c>
      <c r="EJ2" s="65" t="s">
        <v>91</v>
      </c>
      <c r="EK2" s="65" t="s">
        <v>116</v>
      </c>
      <c r="EL2" s="65" t="s">
        <v>9</v>
      </c>
      <c r="EM2" s="65" t="s">
        <v>14</v>
      </c>
      <c r="EN2" s="65" t="s">
        <v>19</v>
      </c>
      <c r="EO2" s="65" t="s">
        <v>92</v>
      </c>
      <c r="EP2" s="65" t="s">
        <v>116</v>
      </c>
      <c r="EQ2" s="65" t="s">
        <v>9</v>
      </c>
      <c r="ER2" s="65" t="s">
        <v>14</v>
      </c>
      <c r="ES2" s="65" t="s">
        <v>19</v>
      </c>
      <c r="ET2" s="65" t="s">
        <v>93</v>
      </c>
      <c r="EU2" s="65" t="s">
        <v>116</v>
      </c>
      <c r="EV2" s="65" t="s">
        <v>9</v>
      </c>
      <c r="EW2" s="65" t="s">
        <v>14</v>
      </c>
      <c r="EX2" s="65" t="s">
        <v>19</v>
      </c>
      <c r="EY2" s="65" t="s">
        <v>94</v>
      </c>
      <c r="EZ2" s="65" t="s">
        <v>116</v>
      </c>
      <c r="FA2" s="65" t="s">
        <v>9</v>
      </c>
      <c r="FB2" s="65" t="s">
        <v>14</v>
      </c>
      <c r="FC2" s="65" t="s">
        <v>19</v>
      </c>
      <c r="FD2" s="65" t="s">
        <v>95</v>
      </c>
      <c r="FE2" s="65" t="s">
        <v>116</v>
      </c>
      <c r="FF2" s="65" t="s">
        <v>9</v>
      </c>
      <c r="FG2" s="65" t="s">
        <v>14</v>
      </c>
      <c r="FH2" s="65" t="s">
        <v>19</v>
      </c>
      <c r="FI2" s="65" t="s">
        <v>96</v>
      </c>
      <c r="FJ2" s="65" t="s">
        <v>116</v>
      </c>
      <c r="FK2" s="65" t="s">
        <v>9</v>
      </c>
      <c r="FL2" s="65" t="s">
        <v>14</v>
      </c>
      <c r="FM2" s="65" t="s">
        <v>19</v>
      </c>
      <c r="FN2" s="65" t="s">
        <v>97</v>
      </c>
      <c r="FO2" s="65" t="s">
        <v>116</v>
      </c>
      <c r="FP2" s="65" t="s">
        <v>9</v>
      </c>
      <c r="FQ2" s="65" t="s">
        <v>14</v>
      </c>
      <c r="FR2" s="65" t="s">
        <v>19</v>
      </c>
      <c r="FS2" s="65" t="s">
        <v>98</v>
      </c>
      <c r="FT2" s="65" t="s">
        <v>116</v>
      </c>
      <c r="FU2" s="65" t="s">
        <v>9</v>
      </c>
      <c r="FV2" s="65" t="s">
        <v>14</v>
      </c>
      <c r="FW2" s="65" t="s">
        <v>19</v>
      </c>
      <c r="FX2" s="65" t="s">
        <v>99</v>
      </c>
      <c r="FY2" s="65" t="s">
        <v>116</v>
      </c>
      <c r="FZ2" s="65" t="s">
        <v>9</v>
      </c>
      <c r="GA2" s="65" t="s">
        <v>14</v>
      </c>
      <c r="GB2" s="65" t="s">
        <v>19</v>
      </c>
      <c r="GC2" s="65" t="s">
        <v>100</v>
      </c>
      <c r="GD2" s="65" t="s">
        <v>116</v>
      </c>
      <c r="GE2" s="65" t="s">
        <v>9</v>
      </c>
      <c r="GF2" s="65" t="s">
        <v>14</v>
      </c>
      <c r="GG2" s="65" t="s">
        <v>19</v>
      </c>
      <c r="GH2" s="65" t="s">
        <v>101</v>
      </c>
      <c r="GI2" s="65" t="s">
        <v>116</v>
      </c>
      <c r="GJ2" s="65" t="s">
        <v>9</v>
      </c>
      <c r="GK2" s="65" t="s">
        <v>14</v>
      </c>
      <c r="GL2" s="65" t="s">
        <v>19</v>
      </c>
      <c r="GM2" s="65" t="s">
        <v>102</v>
      </c>
      <c r="GN2" s="65" t="s">
        <v>116</v>
      </c>
      <c r="GO2" s="65" t="s">
        <v>9</v>
      </c>
      <c r="GP2" s="65" t="s">
        <v>14</v>
      </c>
      <c r="GQ2" s="65" t="s">
        <v>19</v>
      </c>
      <c r="GR2" s="65" t="s">
        <v>103</v>
      </c>
      <c r="GS2" s="65" t="s">
        <v>116</v>
      </c>
      <c r="GT2" s="65" t="s">
        <v>9</v>
      </c>
      <c r="GU2" s="65" t="s">
        <v>14</v>
      </c>
      <c r="GV2" s="65" t="s">
        <v>19</v>
      </c>
      <c r="GW2" s="65" t="s">
        <v>104</v>
      </c>
      <c r="GX2" s="65" t="s">
        <v>116</v>
      </c>
      <c r="GY2" s="65" t="s">
        <v>9</v>
      </c>
      <c r="GZ2" s="65" t="s">
        <v>14</v>
      </c>
      <c r="HA2" s="65" t="s">
        <v>19</v>
      </c>
      <c r="HB2" s="65" t="s">
        <v>105</v>
      </c>
      <c r="HC2" s="65" t="s">
        <v>116</v>
      </c>
      <c r="HD2" s="65" t="s">
        <v>9</v>
      </c>
      <c r="HE2" s="65" t="s">
        <v>14</v>
      </c>
      <c r="HF2" s="65" t="s">
        <v>19</v>
      </c>
      <c r="HG2" s="65" t="s">
        <v>106</v>
      </c>
      <c r="HH2" s="65" t="s">
        <v>116</v>
      </c>
      <c r="HI2" s="65" t="s">
        <v>9</v>
      </c>
      <c r="HJ2" s="65" t="s">
        <v>14</v>
      </c>
      <c r="HK2" s="65" t="s">
        <v>19</v>
      </c>
      <c r="HL2" s="65" t="s">
        <v>107</v>
      </c>
      <c r="HM2" s="65" t="s">
        <v>116</v>
      </c>
      <c r="HN2" s="65" t="s">
        <v>9</v>
      </c>
      <c r="HO2" s="65" t="s">
        <v>14</v>
      </c>
      <c r="HP2" s="65" t="s">
        <v>19</v>
      </c>
      <c r="HQ2" s="65" t="s">
        <v>108</v>
      </c>
      <c r="HR2" s="65" t="s">
        <v>116</v>
      </c>
      <c r="HS2" s="65" t="s">
        <v>9</v>
      </c>
      <c r="HT2" s="65" t="s">
        <v>14</v>
      </c>
      <c r="HU2" s="65" t="s">
        <v>19</v>
      </c>
      <c r="HV2" s="65" t="s">
        <v>109</v>
      </c>
      <c r="HW2" s="65" t="s">
        <v>116</v>
      </c>
      <c r="HX2" s="65" t="s">
        <v>9</v>
      </c>
      <c r="HY2" s="65" t="s">
        <v>14</v>
      </c>
      <c r="HZ2" s="65" t="s">
        <v>19</v>
      </c>
      <c r="IA2" s="65" t="s">
        <v>110</v>
      </c>
      <c r="IB2" s="65" t="s">
        <v>116</v>
      </c>
      <c r="IC2" s="65" t="s">
        <v>9</v>
      </c>
      <c r="ID2" s="65" t="s">
        <v>14</v>
      </c>
      <c r="IE2" s="65" t="s">
        <v>19</v>
      </c>
      <c r="IF2" s="65" t="s">
        <v>111</v>
      </c>
      <c r="IG2" s="65" t="s">
        <v>116</v>
      </c>
      <c r="IH2" s="65" t="s">
        <v>9</v>
      </c>
      <c r="II2" s="65" t="s">
        <v>14</v>
      </c>
      <c r="IJ2" s="65" t="s">
        <v>19</v>
      </c>
      <c r="IK2" s="65" t="s">
        <v>112</v>
      </c>
      <c r="IL2" s="65" t="s">
        <v>116</v>
      </c>
      <c r="IM2" s="65" t="s">
        <v>9</v>
      </c>
      <c r="IN2" s="65" t="s">
        <v>14</v>
      </c>
      <c r="IO2" s="65" t="s">
        <v>19</v>
      </c>
      <c r="IP2" s="65" t="s">
        <v>198</v>
      </c>
      <c r="IQ2" s="65" t="s">
        <v>116</v>
      </c>
    </row>
    <row r="3" spans="1:251">
      <c r="A3" s="66">
        <v>1981</v>
      </c>
      <c r="B3" s="67">
        <v>7.7576667765440099</v>
      </c>
      <c r="C3" s="68">
        <v>7.334482285514353</v>
      </c>
      <c r="D3" s="69">
        <v>3.3221879914383323</v>
      </c>
      <c r="E3" s="69">
        <v>6.1381123511655646</v>
      </c>
      <c r="F3" s="70">
        <v>6.0977292234745333</v>
      </c>
      <c r="G3" s="75">
        <v>4.6666265903241699</v>
      </c>
      <c r="H3" s="69">
        <v>5.5000796143375466</v>
      </c>
      <c r="I3" s="69">
        <v>3.6985113402081269</v>
      </c>
      <c r="J3" s="69">
        <v>4.6217391816232807</v>
      </c>
      <c r="K3" s="70">
        <v>6.0977292234745333</v>
      </c>
      <c r="L3" s="75">
        <v>8.7736525178086531</v>
      </c>
      <c r="M3" s="69">
        <v>7.1280310652744268</v>
      </c>
      <c r="N3" s="69">
        <v>4.5545985119409584</v>
      </c>
      <c r="O3" s="69">
        <v>6.8187606983413467</v>
      </c>
      <c r="P3" s="70">
        <v>6.0977292234745333</v>
      </c>
      <c r="Q3" s="75">
        <v>8.1784349254644546</v>
      </c>
      <c r="R3" s="69">
        <v>6.8808270085202743</v>
      </c>
      <c r="S3" s="69">
        <v>3.9976645316117079</v>
      </c>
      <c r="T3" s="69">
        <v>6.3523088218654786</v>
      </c>
      <c r="U3" s="70">
        <v>6.0977292234745333</v>
      </c>
      <c r="V3" s="75">
        <v>6.2378191889622032</v>
      </c>
      <c r="W3" s="69">
        <v>5.4329394413508814</v>
      </c>
      <c r="X3" s="69">
        <v>4.7266480374782294</v>
      </c>
      <c r="Y3" s="69">
        <v>5.4658022225971052</v>
      </c>
      <c r="Z3" s="70">
        <v>6.0977292234745333</v>
      </c>
      <c r="AA3" s="75">
        <v>8.2179800359193091</v>
      </c>
      <c r="AB3" s="69">
        <v>7.5925098093596128</v>
      </c>
      <c r="AC3" s="69">
        <v>5.2927425555553782</v>
      </c>
      <c r="AD3" s="69">
        <v>7.0344108002781001</v>
      </c>
      <c r="AE3" s="70">
        <v>6.0977292234745333</v>
      </c>
      <c r="AF3" s="75">
        <v>7.9057409069465301</v>
      </c>
      <c r="AG3" s="69">
        <v>7.8248894784020155</v>
      </c>
      <c r="AH3" s="69">
        <v>5.3314503979325716</v>
      </c>
      <c r="AI3" s="69">
        <v>7.0206935944270397</v>
      </c>
      <c r="AJ3" s="70">
        <v>6.0977292234745333</v>
      </c>
      <c r="AK3" s="75">
        <v>7.2528212904351674</v>
      </c>
      <c r="AL3" s="69">
        <v>5.4937853805704506</v>
      </c>
      <c r="AM3" s="69">
        <v>4.2672856951179048</v>
      </c>
      <c r="AN3" s="69">
        <v>5.6712974553745079</v>
      </c>
      <c r="AO3" s="70">
        <v>6.0977292234745333</v>
      </c>
      <c r="AP3" s="75">
        <v>9.3733330992982413</v>
      </c>
      <c r="AQ3" s="69">
        <v>8.2039972395386478</v>
      </c>
      <c r="AR3" s="69">
        <v>5.2613649021592144</v>
      </c>
      <c r="AS3" s="69">
        <v>7.6128984136653672</v>
      </c>
      <c r="AT3" s="70">
        <v>6.0977292234745333</v>
      </c>
      <c r="AU3" s="75">
        <v>8.3504964795497223</v>
      </c>
      <c r="AV3" s="69">
        <v>6.5557274453248855</v>
      </c>
      <c r="AW3" s="69">
        <v>4.1177096723153044</v>
      </c>
      <c r="AX3" s="69">
        <v>6.3413111990633046</v>
      </c>
      <c r="AY3" s="70">
        <v>6.0977292234745333</v>
      </c>
      <c r="AZ3" s="75">
        <v>6.4775855149150559</v>
      </c>
      <c r="BA3" s="69">
        <v>5.0028891729314431</v>
      </c>
      <c r="BB3" s="69">
        <v>4.5453314167341254</v>
      </c>
      <c r="BC3" s="69">
        <v>5.3419353681935418</v>
      </c>
      <c r="BD3" s="70">
        <v>6.0977292234745333</v>
      </c>
      <c r="BE3" s="75">
        <v>8.0899978225663691</v>
      </c>
      <c r="BF3" s="69">
        <v>6.4001553531141786</v>
      </c>
      <c r="BG3" s="69">
        <v>3.9838073845265263</v>
      </c>
      <c r="BH3" s="69">
        <v>6.157986853402357</v>
      </c>
      <c r="BI3" s="70">
        <v>6.0977292234745333</v>
      </c>
      <c r="BJ3" s="75">
        <v>6.5877957604396498</v>
      </c>
      <c r="BK3" s="69">
        <v>6.9751665675794436</v>
      </c>
      <c r="BL3" s="69">
        <v>4.3884099075066354</v>
      </c>
      <c r="BM3" s="69">
        <v>5.9837907451752423</v>
      </c>
      <c r="BN3" s="70">
        <v>6.0977292234745333</v>
      </c>
      <c r="BO3" s="75">
        <v>8.1954023114064203</v>
      </c>
      <c r="BP3" s="69">
        <v>7.5963454300360258</v>
      </c>
      <c r="BQ3" s="69">
        <v>3.8317707582747111</v>
      </c>
      <c r="BR3" s="69">
        <v>6.5411728332390524</v>
      </c>
      <c r="BS3" s="70">
        <v>6.0977292234745333</v>
      </c>
      <c r="BT3" s="75">
        <v>7.5859184399836677</v>
      </c>
      <c r="BU3" s="69">
        <v>7.235045097726486</v>
      </c>
      <c r="BV3" s="69">
        <v>4.0997150533690805</v>
      </c>
      <c r="BW3" s="69">
        <v>6.3068928636930783</v>
      </c>
      <c r="BX3" s="70">
        <v>6.0977292234745333</v>
      </c>
      <c r="BY3" s="75">
        <v>7.9858913189377247</v>
      </c>
      <c r="BZ3" s="69">
        <v>6.4042479505375329</v>
      </c>
      <c r="CA3" s="69">
        <v>4.4518354633223973</v>
      </c>
      <c r="CB3" s="69">
        <v>6.2806582442658856</v>
      </c>
      <c r="CC3" s="70">
        <v>6.0977292234745333</v>
      </c>
      <c r="CD3" s="75">
        <v>7.09585846338216</v>
      </c>
      <c r="CE3" s="69">
        <v>6.4675839236013459</v>
      </c>
      <c r="CF3" s="69">
        <v>3.9170072039274131</v>
      </c>
      <c r="CG3" s="69">
        <v>5.8268165303036392</v>
      </c>
      <c r="CH3" s="70">
        <v>6.0977292234745333</v>
      </c>
      <c r="CI3" s="75">
        <v>7.5296112673191393</v>
      </c>
      <c r="CJ3" s="69">
        <v>7.4911965494944504</v>
      </c>
      <c r="CK3" s="69">
        <v>3.7396851940387728</v>
      </c>
      <c r="CL3" s="69">
        <v>6.2534976702841218</v>
      </c>
      <c r="CM3" s="70">
        <v>6.0977292234745333</v>
      </c>
      <c r="CN3" s="75">
        <v>6.8108680925264942</v>
      </c>
      <c r="CO3" s="69">
        <v>5.8888940729115307</v>
      </c>
      <c r="CP3" s="69">
        <v>3.6771306164910538</v>
      </c>
      <c r="CQ3" s="69">
        <v>5.4589642606430262</v>
      </c>
      <c r="CR3" s="70">
        <v>6.0977292234745333</v>
      </c>
      <c r="CS3" s="75">
        <v>7.7021152287929722</v>
      </c>
      <c r="CT3" s="69">
        <v>6.7601267057069103</v>
      </c>
      <c r="CU3" s="69">
        <v>4.6727438923218054</v>
      </c>
      <c r="CV3" s="69">
        <v>6.3783286089405626</v>
      </c>
      <c r="CW3" s="70">
        <v>6.0977292234745333</v>
      </c>
      <c r="CX3" s="75">
        <v>6.3206127059851296</v>
      </c>
      <c r="CY3" s="69">
        <v>6.4134719768180428</v>
      </c>
      <c r="CZ3" s="69">
        <v>4.5311256624913154</v>
      </c>
      <c r="DA3" s="69">
        <v>5.7550701150981629</v>
      </c>
      <c r="DB3" s="70">
        <v>6.0977292234745333</v>
      </c>
      <c r="DC3" s="75">
        <v>4.9019897420384346</v>
      </c>
      <c r="DD3" s="69">
        <v>5.5905390899084439</v>
      </c>
      <c r="DE3" s="69">
        <v>2.9887034231459153</v>
      </c>
      <c r="DF3" s="69">
        <v>4.4937440850309311</v>
      </c>
      <c r="DG3" s="70">
        <v>6.0977292234745333</v>
      </c>
      <c r="DH3" s="75">
        <v>6.8842077165092377</v>
      </c>
      <c r="DI3" s="69">
        <v>4.4870518160806387</v>
      </c>
      <c r="DJ3" s="69">
        <v>4.0764915857385455</v>
      </c>
      <c r="DK3" s="69">
        <v>5.1492503727761409</v>
      </c>
      <c r="DL3" s="70">
        <v>6.0977292234745333</v>
      </c>
      <c r="DM3" s="75">
        <v>7.4302809478846017</v>
      </c>
      <c r="DN3" s="69">
        <v>6.9780413531371455</v>
      </c>
      <c r="DO3" s="69">
        <v>3.0924744751161559</v>
      </c>
      <c r="DP3" s="69">
        <v>5.8335989253793015</v>
      </c>
      <c r="DQ3" s="70">
        <v>6.0977292234745333</v>
      </c>
      <c r="DR3" s="75">
        <v>8.2639973653187884</v>
      </c>
      <c r="DS3" s="69">
        <v>7.7497612732494865</v>
      </c>
      <c r="DT3" s="69">
        <v>4.5109119115917418</v>
      </c>
      <c r="DU3" s="69">
        <v>6.8415568500533395</v>
      </c>
      <c r="DV3" s="70">
        <v>6.0977292234745333</v>
      </c>
      <c r="DW3" s="75">
        <v>7.4784005095495845</v>
      </c>
      <c r="DX3" s="69">
        <v>7.0881162248168526</v>
      </c>
      <c r="DY3" s="69">
        <v>3.7333055670154582</v>
      </c>
      <c r="DZ3" s="69">
        <v>6.0999407671272978</v>
      </c>
      <c r="EA3" s="70">
        <v>6.0977292234745333</v>
      </c>
      <c r="EB3" s="75">
        <v>8.8417664354905909</v>
      </c>
      <c r="EC3" s="69">
        <v>6.3111145098141712</v>
      </c>
      <c r="ED3" s="69">
        <v>4.2425406026298438</v>
      </c>
      <c r="EE3" s="69">
        <v>6.4651405159782023</v>
      </c>
      <c r="EF3" s="70">
        <v>6.0977292234745333</v>
      </c>
      <c r="EG3" s="75">
        <v>8.181204565035987</v>
      </c>
      <c r="EH3" s="69">
        <v>7.2162937081847183</v>
      </c>
      <c r="EI3" s="69">
        <v>4.9806792630274819</v>
      </c>
      <c r="EJ3" s="69">
        <v>6.7927258454160624</v>
      </c>
      <c r="EK3" s="70">
        <v>6.0977292234745333</v>
      </c>
      <c r="EL3" s="75">
        <v>8.7803911767832812</v>
      </c>
      <c r="EM3" s="69">
        <v>8.6465535341049815</v>
      </c>
      <c r="EN3" s="69">
        <v>5.1713287872586919</v>
      </c>
      <c r="EO3" s="69">
        <v>7.5327578327156521</v>
      </c>
      <c r="EP3" s="70">
        <v>6.0977292234745333</v>
      </c>
      <c r="EQ3" s="75">
        <v>7.1337256456216052</v>
      </c>
      <c r="ER3" s="69">
        <v>7.0998239395196174</v>
      </c>
      <c r="ES3" s="69">
        <v>4.0076815991679249</v>
      </c>
      <c r="ET3" s="69">
        <v>6.0804103947697152</v>
      </c>
      <c r="EU3" s="70">
        <v>6.0977292234745333</v>
      </c>
      <c r="EV3" s="75">
        <v>7.724913980479033</v>
      </c>
      <c r="EW3" s="69">
        <v>6.3425529470738669</v>
      </c>
      <c r="EX3" s="69">
        <v>3.1376666220454932</v>
      </c>
      <c r="EY3" s="69">
        <v>5.7350445165327981</v>
      </c>
      <c r="EZ3" s="70">
        <v>6.0977292234745333</v>
      </c>
      <c r="FA3" s="75">
        <v>5.2041996800599097</v>
      </c>
      <c r="FB3" s="69">
        <v>3.7213675195846196</v>
      </c>
      <c r="FC3" s="69">
        <v>3.2078078586033709</v>
      </c>
      <c r="FD3" s="69">
        <v>4.0444583527492997</v>
      </c>
      <c r="FE3" s="70">
        <v>6.0977292234745333</v>
      </c>
      <c r="FF3" s="75">
        <v>8.008282526088685</v>
      </c>
      <c r="FG3" s="69">
        <v>6.664056282299863</v>
      </c>
      <c r="FH3" s="69">
        <v>4.5135327825898317</v>
      </c>
      <c r="FI3" s="69">
        <v>6.3952905303261263</v>
      </c>
      <c r="FJ3" s="70">
        <v>6.0977292234745333</v>
      </c>
      <c r="FK3" s="75">
        <v>7.9158353308189282</v>
      </c>
      <c r="FL3" s="69">
        <v>7.5704089026358847</v>
      </c>
      <c r="FM3" s="69">
        <v>4.5666961337989855</v>
      </c>
      <c r="FN3" s="69">
        <v>6.6843134557512656</v>
      </c>
      <c r="FO3" s="70">
        <v>6.0977292234745333</v>
      </c>
      <c r="FP3" s="75">
        <v>6.3784736795808952</v>
      </c>
      <c r="FQ3" s="69">
        <v>6.8564080908795528</v>
      </c>
      <c r="FR3" s="69">
        <v>3.9467810054480119</v>
      </c>
      <c r="FS3" s="69">
        <v>5.7272209253028201</v>
      </c>
      <c r="FT3" s="70">
        <v>6.0977292234745333</v>
      </c>
      <c r="FU3" s="75">
        <v>8.2111101448873427</v>
      </c>
      <c r="FV3" s="69">
        <v>6.8756367910142933</v>
      </c>
      <c r="FW3" s="69">
        <v>4.9311281079981173</v>
      </c>
      <c r="FX3" s="69">
        <v>6.6726250146332511</v>
      </c>
      <c r="FY3" s="70">
        <v>6.0977292234745333</v>
      </c>
      <c r="FZ3" s="75">
        <v>6.61635312287786</v>
      </c>
      <c r="GA3" s="69">
        <v>5.4691959673966446</v>
      </c>
      <c r="GB3" s="69">
        <v>3.6525518423881178</v>
      </c>
      <c r="GC3" s="69">
        <v>5.2460336442208737</v>
      </c>
      <c r="GD3" s="70">
        <v>6.0977292234745333</v>
      </c>
      <c r="GE3" s="75">
        <v>5.759382731259568</v>
      </c>
      <c r="GF3" s="69">
        <v>6.9436110364212542</v>
      </c>
      <c r="GG3" s="69">
        <v>4.1974920269538343</v>
      </c>
      <c r="GH3" s="69">
        <v>5.6334952648782197</v>
      </c>
      <c r="GI3" s="70">
        <v>6.0977292234745333</v>
      </c>
      <c r="GJ3" s="75">
        <v>5.9101985749606341</v>
      </c>
      <c r="GK3" s="69">
        <v>5.3359526797890782</v>
      </c>
      <c r="GL3" s="69">
        <v>4.4318166849064031</v>
      </c>
      <c r="GM3" s="69">
        <v>5.2259893132187054</v>
      </c>
      <c r="GN3" s="70">
        <v>6.0977292234745333</v>
      </c>
      <c r="GO3" s="75">
        <v>8.054160464529593</v>
      </c>
      <c r="GP3" s="69">
        <v>6.5821425559678062</v>
      </c>
      <c r="GQ3" s="69">
        <v>4.282941812343819</v>
      </c>
      <c r="GR3" s="69">
        <v>6.3064149442804061</v>
      </c>
      <c r="GS3" s="70">
        <v>6.0977292234745333</v>
      </c>
      <c r="GT3" s="75">
        <v>7.7134978033607835</v>
      </c>
      <c r="GU3" s="69">
        <v>7.7918826473128968</v>
      </c>
      <c r="GV3" s="69">
        <v>4.0815525199779117</v>
      </c>
      <c r="GW3" s="69">
        <v>6.528977656883864</v>
      </c>
      <c r="GX3" s="70">
        <v>6.0977292234745333</v>
      </c>
      <c r="GY3" s="75">
        <v>8.4045002031173954</v>
      </c>
      <c r="GZ3" s="69">
        <v>7.8502988669934179</v>
      </c>
      <c r="HA3" s="69">
        <v>4.1345506741235605</v>
      </c>
      <c r="HB3" s="69">
        <v>6.796449914744791</v>
      </c>
      <c r="HC3" s="70">
        <v>6.0977292234745333</v>
      </c>
      <c r="HD3" s="75">
        <v>9.3426996294722358</v>
      </c>
      <c r="HE3" s="69">
        <v>8.2013684643525711</v>
      </c>
      <c r="HF3" s="69">
        <v>5.6089899453766074</v>
      </c>
      <c r="HG3" s="69">
        <v>7.7176860130671372</v>
      </c>
      <c r="HH3" s="70">
        <v>6.0977292234745333</v>
      </c>
      <c r="HI3" s="75">
        <v>7.6098212521376141</v>
      </c>
      <c r="HJ3" s="69">
        <v>6.8242019449589986</v>
      </c>
      <c r="HK3" s="69">
        <v>3.7594600191552714</v>
      </c>
      <c r="HL3" s="69">
        <v>6.0644944054172951</v>
      </c>
      <c r="HM3" s="70">
        <v>6.0977292234745333</v>
      </c>
      <c r="HN3" s="75">
        <v>6.2972390146074266</v>
      </c>
      <c r="HO3" s="69">
        <v>5.1159911181128113</v>
      </c>
      <c r="HP3" s="69">
        <v>4.5247170026358887</v>
      </c>
      <c r="HQ3" s="69">
        <v>5.3126490451187083</v>
      </c>
      <c r="HR3" s="70">
        <v>6.0977292234745333</v>
      </c>
      <c r="HS3" s="75">
        <v>8.590245034648639</v>
      </c>
      <c r="HT3" s="69">
        <v>7.2042408001604059</v>
      </c>
      <c r="HU3" s="69">
        <v>5.2749674980834431</v>
      </c>
      <c r="HV3" s="69">
        <v>7.0231511109641618</v>
      </c>
      <c r="HW3" s="70">
        <v>6.0977292234745333</v>
      </c>
      <c r="HX3" s="75">
        <v>7.097808284426165</v>
      </c>
      <c r="HY3" s="69">
        <v>7.4126909725225518</v>
      </c>
      <c r="HZ3" s="69">
        <v>3.7647507774303435</v>
      </c>
      <c r="IA3" s="69">
        <v>6.0917500114596868</v>
      </c>
      <c r="IB3" s="70">
        <v>6.0977292234745333</v>
      </c>
      <c r="IC3" s="75">
        <v>6.6682199689496429</v>
      </c>
      <c r="ID3" s="69">
        <v>4.9933387983821937</v>
      </c>
      <c r="IE3" s="69">
        <v>2.1611063185496899</v>
      </c>
      <c r="IF3" s="69">
        <v>4.6075550286271758</v>
      </c>
      <c r="IG3" s="70">
        <v>6.0977292234745333</v>
      </c>
      <c r="IH3" s="75">
        <v>7.5909436509783292</v>
      </c>
      <c r="II3" s="69">
        <v>5.6037583909973865</v>
      </c>
      <c r="IJ3" s="69">
        <v>3.8288596252025879</v>
      </c>
      <c r="IK3" s="69">
        <v>5.6745205557261018</v>
      </c>
      <c r="IL3" s="70">
        <v>6.0977292234745333</v>
      </c>
      <c r="IM3" s="75">
        <v>8.1295369863313951</v>
      </c>
      <c r="IN3" s="69">
        <v>7.2017952266143324</v>
      </c>
      <c r="IO3" s="69">
        <v>4.9089689338670723</v>
      </c>
      <c r="IP3" s="69">
        <v>6.7467670489375999</v>
      </c>
      <c r="IQ3" s="70">
        <v>6.0977292234745333</v>
      </c>
    </row>
    <row r="4" spans="1:251">
      <c r="A4" s="66">
        <v>1982</v>
      </c>
      <c r="B4" s="71">
        <v>7.7814351534978341</v>
      </c>
      <c r="C4" s="72">
        <v>7.4171499483755987</v>
      </c>
      <c r="D4" s="69">
        <v>3.4812230013850276</v>
      </c>
      <c r="E4" s="69">
        <v>6.2266027010861542</v>
      </c>
      <c r="F4" s="70">
        <v>6.1332358055818643</v>
      </c>
      <c r="G4" s="75">
        <v>5.5033004640346048</v>
      </c>
      <c r="H4" s="69">
        <v>4.939359348876426</v>
      </c>
      <c r="I4" s="69">
        <v>4.0892834369733277</v>
      </c>
      <c r="J4" s="69">
        <v>4.8439810832947865</v>
      </c>
      <c r="K4" s="70">
        <v>6.1332358055818643</v>
      </c>
      <c r="L4" s="75">
        <v>8.6563472144906495</v>
      </c>
      <c r="M4" s="69">
        <v>6.9582977292677937</v>
      </c>
      <c r="N4" s="69">
        <v>4.5973027754003146</v>
      </c>
      <c r="O4" s="69">
        <v>6.7373159063862529</v>
      </c>
      <c r="P4" s="70">
        <v>6.1332358055818643</v>
      </c>
      <c r="Q4" s="75">
        <v>8.3065821251017198</v>
      </c>
      <c r="R4" s="69">
        <v>6.9262005718397646</v>
      </c>
      <c r="S4" s="69">
        <v>4.1480637909034535</v>
      </c>
      <c r="T4" s="69">
        <v>6.4602821626149796</v>
      </c>
      <c r="U4" s="70">
        <v>6.1332358055818643</v>
      </c>
      <c r="V4" s="75">
        <v>6.0615931467874065</v>
      </c>
      <c r="W4" s="69">
        <v>5.4086023844722959</v>
      </c>
      <c r="X4" s="69">
        <v>4.8852987839448661</v>
      </c>
      <c r="Y4" s="69">
        <v>5.4518314384015225</v>
      </c>
      <c r="Z4" s="70">
        <v>6.1332358055818643</v>
      </c>
      <c r="AA4" s="75">
        <v>8.0262013928429905</v>
      </c>
      <c r="AB4" s="69">
        <v>7.1579068572845932</v>
      </c>
      <c r="AC4" s="69">
        <v>5.6206830354809263</v>
      </c>
      <c r="AD4" s="69">
        <v>6.9349304285361697</v>
      </c>
      <c r="AE4" s="70">
        <v>6.1332358055818643</v>
      </c>
      <c r="AF4" s="75">
        <v>7.9690426311308746</v>
      </c>
      <c r="AG4" s="69">
        <v>7.7472816804727351</v>
      </c>
      <c r="AH4" s="69">
        <v>5.5638069229180047</v>
      </c>
      <c r="AI4" s="69">
        <v>7.0933770781738721</v>
      </c>
      <c r="AJ4" s="70">
        <v>6.1332358055818643</v>
      </c>
      <c r="AK4" s="75">
        <v>7.7434003154927531</v>
      </c>
      <c r="AL4" s="69">
        <v>5.3851648355725565</v>
      </c>
      <c r="AM4" s="69">
        <v>4.5622678156302348</v>
      </c>
      <c r="AN4" s="69">
        <v>5.8969443222318487</v>
      </c>
      <c r="AO4" s="70">
        <v>6.1332358055818643</v>
      </c>
      <c r="AP4" s="75">
        <v>9.1536190934847852</v>
      </c>
      <c r="AQ4" s="69">
        <v>8.1503538863677214</v>
      </c>
      <c r="AR4" s="69">
        <v>5.4376126746029811</v>
      </c>
      <c r="AS4" s="69">
        <v>7.5805285514851626</v>
      </c>
      <c r="AT4" s="70">
        <v>6.1332358055818643</v>
      </c>
      <c r="AU4" s="75">
        <v>8.220277373972765</v>
      </c>
      <c r="AV4" s="69">
        <v>6.5679707347401859</v>
      </c>
      <c r="AW4" s="69">
        <v>4.3397083255595756</v>
      </c>
      <c r="AX4" s="69">
        <v>6.3759854780908425</v>
      </c>
      <c r="AY4" s="70">
        <v>6.1332358055818643</v>
      </c>
      <c r="AZ4" s="75">
        <v>6.497807335841812</v>
      </c>
      <c r="BA4" s="69">
        <v>5.160887952267883</v>
      </c>
      <c r="BB4" s="69">
        <v>4.6145827415554068</v>
      </c>
      <c r="BC4" s="69">
        <v>5.424426009888367</v>
      </c>
      <c r="BD4" s="70">
        <v>6.1332358055818643</v>
      </c>
      <c r="BE4" s="75">
        <v>7.8186913995005369</v>
      </c>
      <c r="BF4" s="69">
        <v>6.3193914793305899</v>
      </c>
      <c r="BG4" s="69">
        <v>4.0256620741188422</v>
      </c>
      <c r="BH4" s="69">
        <v>6.054581650983323</v>
      </c>
      <c r="BI4" s="70">
        <v>6.1332358055818643</v>
      </c>
      <c r="BJ4" s="75">
        <v>6.6682139658934583</v>
      </c>
      <c r="BK4" s="69">
        <v>7.0720315689004991</v>
      </c>
      <c r="BL4" s="69">
        <v>4.5380738283571782</v>
      </c>
      <c r="BM4" s="69">
        <v>6.0927731210503779</v>
      </c>
      <c r="BN4" s="70">
        <v>6.1332358055818643</v>
      </c>
      <c r="BO4" s="75">
        <v>8.2944809862501234</v>
      </c>
      <c r="BP4" s="69">
        <v>7.5653097152786888</v>
      </c>
      <c r="BQ4" s="69">
        <v>3.8913450939552923</v>
      </c>
      <c r="BR4" s="69">
        <v>6.5837119318280344</v>
      </c>
      <c r="BS4" s="70">
        <v>6.1332358055818643</v>
      </c>
      <c r="BT4" s="75">
        <v>7.5086790663975478</v>
      </c>
      <c r="BU4" s="69">
        <v>6.4267491412708839</v>
      </c>
      <c r="BV4" s="69">
        <v>4.0904033104748274</v>
      </c>
      <c r="BW4" s="69">
        <v>6.008610506047753</v>
      </c>
      <c r="BX4" s="70">
        <v>6.1332358055818643</v>
      </c>
      <c r="BY4" s="75">
        <v>8.1624539775864644</v>
      </c>
      <c r="BZ4" s="69">
        <v>6.5439916072124031</v>
      </c>
      <c r="CA4" s="69">
        <v>4.636278600051873</v>
      </c>
      <c r="CB4" s="69">
        <v>6.4475747282835805</v>
      </c>
      <c r="CC4" s="70">
        <v>6.1332358055818643</v>
      </c>
      <c r="CD4" s="75">
        <v>7.6337172927689698</v>
      </c>
      <c r="CE4" s="69">
        <v>6.4575188799132945</v>
      </c>
      <c r="CF4" s="69">
        <v>4.2272162294792883</v>
      </c>
      <c r="CG4" s="69">
        <v>6.1061508007205179</v>
      </c>
      <c r="CH4" s="70">
        <v>6.1332358055818643</v>
      </c>
      <c r="CI4" s="75">
        <v>7.3660808247447038</v>
      </c>
      <c r="CJ4" s="69">
        <v>6.8808924262745172</v>
      </c>
      <c r="CK4" s="69">
        <v>3.7842045533184092</v>
      </c>
      <c r="CL4" s="69">
        <v>6.0103926014458766</v>
      </c>
      <c r="CM4" s="70">
        <v>6.1332358055818643</v>
      </c>
      <c r="CN4" s="75">
        <v>6.7252514363197475</v>
      </c>
      <c r="CO4" s="69">
        <v>5.8646948911864705</v>
      </c>
      <c r="CP4" s="69">
        <v>4.0061749209045594</v>
      </c>
      <c r="CQ4" s="69">
        <v>5.5320404161369261</v>
      </c>
      <c r="CR4" s="70">
        <v>6.1332358055818643</v>
      </c>
      <c r="CS4" s="75">
        <v>7.8382091074836309</v>
      </c>
      <c r="CT4" s="69">
        <v>6.8203405362197564</v>
      </c>
      <c r="CU4" s="69">
        <v>4.9738764735154897</v>
      </c>
      <c r="CV4" s="69">
        <v>6.544142039072959</v>
      </c>
      <c r="CW4" s="70">
        <v>6.1332358055818643</v>
      </c>
      <c r="CX4" s="75">
        <v>6.7086578637970575</v>
      </c>
      <c r="CY4" s="69">
        <v>6.4794029320172912</v>
      </c>
      <c r="CZ4" s="69">
        <v>5.0173390340382014</v>
      </c>
      <c r="DA4" s="69">
        <v>6.0684666099508497</v>
      </c>
      <c r="DB4" s="70">
        <v>6.1332358055818643</v>
      </c>
      <c r="DC4" s="75">
        <v>4.9336124523102898</v>
      </c>
      <c r="DD4" s="69">
        <v>5.8758357307051625</v>
      </c>
      <c r="DE4" s="69">
        <v>3.1135205320092676</v>
      </c>
      <c r="DF4" s="69">
        <v>4.6409895716749068</v>
      </c>
      <c r="DG4" s="70">
        <v>6.1332358055818643</v>
      </c>
      <c r="DH4" s="75">
        <v>6.7655151665423654</v>
      </c>
      <c r="DI4" s="69">
        <v>4.5281758437563049</v>
      </c>
      <c r="DJ4" s="69">
        <v>4.3143517767601294</v>
      </c>
      <c r="DK4" s="69">
        <v>5.2026809290195999</v>
      </c>
      <c r="DL4" s="70">
        <v>6.1332358055818643</v>
      </c>
      <c r="DM4" s="75">
        <v>7.41101101638926</v>
      </c>
      <c r="DN4" s="69">
        <v>6.8608843526290517</v>
      </c>
      <c r="DO4" s="69">
        <v>3.246842736336363</v>
      </c>
      <c r="DP4" s="69">
        <v>5.8395793684515587</v>
      </c>
      <c r="DQ4" s="70">
        <v>6.1332358055818643</v>
      </c>
      <c r="DR4" s="75">
        <v>8.4470923232264372</v>
      </c>
      <c r="DS4" s="69">
        <v>7.4563170943333947</v>
      </c>
      <c r="DT4" s="69">
        <v>4.786051248225661</v>
      </c>
      <c r="DU4" s="69">
        <v>6.896486888595164</v>
      </c>
      <c r="DV4" s="70">
        <v>6.1332358055818643</v>
      </c>
      <c r="DW4" s="75">
        <v>7.3644736838329345</v>
      </c>
      <c r="DX4" s="69">
        <v>6.6864521392004317</v>
      </c>
      <c r="DY4" s="69">
        <v>3.8366216847884345</v>
      </c>
      <c r="DZ4" s="69">
        <v>5.9625158359406001</v>
      </c>
      <c r="EA4" s="70">
        <v>6.1332358055818643</v>
      </c>
      <c r="EB4" s="75">
        <v>8.7536653389797525</v>
      </c>
      <c r="EC4" s="69">
        <v>6.7111966796500653</v>
      </c>
      <c r="ED4" s="69">
        <v>4.4260295434233159</v>
      </c>
      <c r="EE4" s="69">
        <v>6.6302971873510446</v>
      </c>
      <c r="EF4" s="70">
        <v>6.1332358055818643</v>
      </c>
      <c r="EG4" s="75">
        <v>8.0375683259717974</v>
      </c>
      <c r="EH4" s="69">
        <v>6.9455038006384289</v>
      </c>
      <c r="EI4" s="69">
        <v>4.9477156987518081</v>
      </c>
      <c r="EJ4" s="69">
        <v>6.6435959417873454</v>
      </c>
      <c r="EK4" s="70">
        <v>6.1332358055818643</v>
      </c>
      <c r="EL4" s="75">
        <v>8.9191495829279841</v>
      </c>
      <c r="EM4" s="69">
        <v>8.5128388294020336</v>
      </c>
      <c r="EN4" s="69">
        <v>5.4747886858749757</v>
      </c>
      <c r="EO4" s="69">
        <v>7.6355923660683311</v>
      </c>
      <c r="EP4" s="70">
        <v>6.1332358055818643</v>
      </c>
      <c r="EQ4" s="75">
        <v>7.3159707497926734</v>
      </c>
      <c r="ER4" s="69">
        <v>7.1962295345247345</v>
      </c>
      <c r="ES4" s="69">
        <v>4.3032225998577625</v>
      </c>
      <c r="ET4" s="69">
        <v>6.2718076280583901</v>
      </c>
      <c r="EU4" s="70">
        <v>6.1332358055818643</v>
      </c>
      <c r="EV4" s="75">
        <v>7.5118517185963443</v>
      </c>
      <c r="EW4" s="69">
        <v>6.4286656978127397</v>
      </c>
      <c r="EX4" s="69">
        <v>3.3845562609808275</v>
      </c>
      <c r="EY4" s="69">
        <v>5.77502455912997</v>
      </c>
      <c r="EZ4" s="70">
        <v>6.1332358055818643</v>
      </c>
      <c r="FA4" s="75">
        <v>5.3485895818793372</v>
      </c>
      <c r="FB4" s="69">
        <v>3.6156531638829961</v>
      </c>
      <c r="FC4" s="69">
        <v>3.3955979231922928</v>
      </c>
      <c r="FD4" s="69">
        <v>4.1199468896515423</v>
      </c>
      <c r="FE4" s="70">
        <v>6.1332358055818643</v>
      </c>
      <c r="FF4" s="75">
        <v>8.0600845596399271</v>
      </c>
      <c r="FG4" s="69">
        <v>6.6217606037614889</v>
      </c>
      <c r="FH4" s="69">
        <v>4.7042361291392254</v>
      </c>
      <c r="FI4" s="69">
        <v>6.4620270975135474</v>
      </c>
      <c r="FJ4" s="70">
        <v>6.1332358055818643</v>
      </c>
      <c r="FK4" s="75">
        <v>7.9534696307837889</v>
      </c>
      <c r="FL4" s="69">
        <v>7.1992029216605449</v>
      </c>
      <c r="FM4" s="69">
        <v>4.8285447893709081</v>
      </c>
      <c r="FN4" s="69">
        <v>6.6604057806050809</v>
      </c>
      <c r="FO4" s="70">
        <v>6.1332358055818643</v>
      </c>
      <c r="FP4" s="75">
        <v>6.4601083657032552</v>
      </c>
      <c r="FQ4" s="69">
        <v>6.7631908500580016</v>
      </c>
      <c r="FR4" s="69">
        <v>4.0393945988015858</v>
      </c>
      <c r="FS4" s="69">
        <v>5.7542312715209478</v>
      </c>
      <c r="FT4" s="70">
        <v>6.1332358055818643</v>
      </c>
      <c r="FU4" s="75">
        <v>8.3102991030816913</v>
      </c>
      <c r="FV4" s="69">
        <v>6.6419861984896515</v>
      </c>
      <c r="FW4" s="69">
        <v>5.1536955579054071</v>
      </c>
      <c r="FX4" s="69">
        <v>6.7019936198255836</v>
      </c>
      <c r="FY4" s="70">
        <v>6.1332358055818643</v>
      </c>
      <c r="FZ4" s="75">
        <v>6.5917373957899095</v>
      </c>
      <c r="GA4" s="69">
        <v>5.6964227240506293</v>
      </c>
      <c r="GB4" s="69">
        <v>3.67957193221253</v>
      </c>
      <c r="GC4" s="69">
        <v>5.3225773506843561</v>
      </c>
      <c r="GD4" s="70">
        <v>6.1332358055818643</v>
      </c>
      <c r="GE4" s="75">
        <v>5.9157418581852044</v>
      </c>
      <c r="GF4" s="69">
        <v>6.9982727672920495</v>
      </c>
      <c r="GG4" s="69">
        <v>4.4028762955468164</v>
      </c>
      <c r="GH4" s="69">
        <v>5.7722969736746892</v>
      </c>
      <c r="GI4" s="70">
        <v>6.1332358055818643</v>
      </c>
      <c r="GJ4" s="75">
        <v>5.7188601843373092</v>
      </c>
      <c r="GK4" s="69">
        <v>5.5389885706186881</v>
      </c>
      <c r="GL4" s="69">
        <v>4.6566628820746336</v>
      </c>
      <c r="GM4" s="69">
        <v>5.3048372123435437</v>
      </c>
      <c r="GN4" s="70">
        <v>6.1332358055818643</v>
      </c>
      <c r="GO4" s="75">
        <v>7.9390782825022947</v>
      </c>
      <c r="GP4" s="69">
        <v>6.4816932547537327</v>
      </c>
      <c r="GQ4" s="69">
        <v>4.4282570695422132</v>
      </c>
      <c r="GR4" s="69">
        <v>6.2830095355994127</v>
      </c>
      <c r="GS4" s="70">
        <v>6.1332358055818643</v>
      </c>
      <c r="GT4" s="75">
        <v>8.416879958945664</v>
      </c>
      <c r="GU4" s="69">
        <v>7.6967311895161235</v>
      </c>
      <c r="GV4" s="69">
        <v>4.2721298566636952</v>
      </c>
      <c r="GW4" s="69">
        <v>6.7952470017084936</v>
      </c>
      <c r="GX4" s="70">
        <v>6.1332358055818643</v>
      </c>
      <c r="GY4" s="75">
        <v>8.548866178602216</v>
      </c>
      <c r="GZ4" s="69">
        <v>7.8532507011632369</v>
      </c>
      <c r="HA4" s="69">
        <v>4.3589630170182394</v>
      </c>
      <c r="HB4" s="69">
        <v>6.9203599655945638</v>
      </c>
      <c r="HC4" s="70">
        <v>6.1332358055818643</v>
      </c>
      <c r="HD4" s="75">
        <v>9.3163354601189301</v>
      </c>
      <c r="HE4" s="69">
        <v>8.1324065457059813</v>
      </c>
      <c r="HF4" s="69">
        <v>5.7607809471669009</v>
      </c>
      <c r="HG4" s="69">
        <v>7.7365076509972708</v>
      </c>
      <c r="HH4" s="70">
        <v>6.1332358055818643</v>
      </c>
      <c r="HI4" s="75">
        <v>7.7322267473269628</v>
      </c>
      <c r="HJ4" s="69">
        <v>6.443574698878467</v>
      </c>
      <c r="HK4" s="69">
        <v>3.9707580095840496</v>
      </c>
      <c r="HL4" s="69">
        <v>6.0488531519298263</v>
      </c>
      <c r="HM4" s="70">
        <v>6.1332358055818643</v>
      </c>
      <c r="HN4" s="75">
        <v>5.1606260440784943</v>
      </c>
      <c r="HO4" s="69">
        <v>5.6373081736347102</v>
      </c>
      <c r="HP4" s="69">
        <v>4.8309727241429243</v>
      </c>
      <c r="HQ4" s="69">
        <v>5.2096356472853769</v>
      </c>
      <c r="HR4" s="70">
        <v>6.1332358055818643</v>
      </c>
      <c r="HS4" s="75">
        <v>8.60295653642231</v>
      </c>
      <c r="HT4" s="69">
        <v>7.2286646336425715</v>
      </c>
      <c r="HU4" s="69">
        <v>5.5201220874035428</v>
      </c>
      <c r="HV4" s="69">
        <v>7.1172477524894751</v>
      </c>
      <c r="HW4" s="70">
        <v>6.1332358055818643</v>
      </c>
      <c r="HX4" s="75">
        <v>7.0642310440038072</v>
      </c>
      <c r="HY4" s="69">
        <v>7.156658213377403</v>
      </c>
      <c r="HZ4" s="69">
        <v>3.9344632649340796</v>
      </c>
      <c r="IA4" s="69">
        <v>6.0517841741050971</v>
      </c>
      <c r="IB4" s="70">
        <v>6.1332358055818643</v>
      </c>
      <c r="IC4" s="75">
        <v>6.9563525609328281</v>
      </c>
      <c r="ID4" s="69">
        <v>4.6250591412017421</v>
      </c>
      <c r="IE4" s="69">
        <v>2.4053212021804691</v>
      </c>
      <c r="IF4" s="69">
        <v>4.6622443014383466</v>
      </c>
      <c r="IG4" s="70">
        <v>6.1332358055818643</v>
      </c>
      <c r="IH4" s="75">
        <v>7.8891553277050877</v>
      </c>
      <c r="II4" s="69">
        <v>5.325526466480607</v>
      </c>
      <c r="IJ4" s="69">
        <v>3.9325534293269508</v>
      </c>
      <c r="IK4" s="69">
        <v>5.7157450745042153</v>
      </c>
      <c r="IL4" s="70">
        <v>6.1332358055818643</v>
      </c>
      <c r="IM4" s="75">
        <v>7.6108122518061778</v>
      </c>
      <c r="IN4" s="69">
        <v>5.9573183012474056</v>
      </c>
      <c r="IO4" s="69">
        <v>4.580729404450806</v>
      </c>
      <c r="IP4" s="69">
        <v>6.0496199858347959</v>
      </c>
      <c r="IQ4" s="70">
        <v>6.1332358055818643</v>
      </c>
    </row>
    <row r="5" spans="1:251">
      <c r="A5" s="66">
        <v>1983</v>
      </c>
      <c r="B5" s="71">
        <v>7.7764049029009676</v>
      </c>
      <c r="C5" s="72">
        <v>7.3349608365535399</v>
      </c>
      <c r="D5" s="69">
        <v>3.8031394091919903</v>
      </c>
      <c r="E5" s="69">
        <v>6.3048350495488323</v>
      </c>
      <c r="F5" s="70">
        <v>6.135695038625161</v>
      </c>
      <c r="G5" s="75">
        <v>5.1592623537552447</v>
      </c>
      <c r="H5" s="69">
        <v>5.7247632844849168</v>
      </c>
      <c r="I5" s="69">
        <v>4.1370151141843765</v>
      </c>
      <c r="J5" s="69">
        <v>5.0070135841415118</v>
      </c>
      <c r="K5" s="70">
        <v>6.135695038625161</v>
      </c>
      <c r="L5" s="75">
        <v>8.4612851116776451</v>
      </c>
      <c r="M5" s="69">
        <v>6.9848764171137825</v>
      </c>
      <c r="N5" s="69">
        <v>4.9392879163647398</v>
      </c>
      <c r="O5" s="69">
        <v>6.7951498150520564</v>
      </c>
      <c r="P5" s="70">
        <v>6.135695038625161</v>
      </c>
      <c r="Q5" s="75">
        <v>8.344367542157336</v>
      </c>
      <c r="R5" s="69">
        <v>6.6652357105647644</v>
      </c>
      <c r="S5" s="69">
        <v>4.507753688964133</v>
      </c>
      <c r="T5" s="69">
        <v>6.5057856472287448</v>
      </c>
      <c r="U5" s="70">
        <v>6.135695038625161</v>
      </c>
      <c r="V5" s="75">
        <v>6.0779572896639769</v>
      </c>
      <c r="W5" s="69">
        <v>5.564662093853018</v>
      </c>
      <c r="X5" s="69">
        <v>5.1672986601024302</v>
      </c>
      <c r="Y5" s="69">
        <v>5.6033060145398084</v>
      </c>
      <c r="Z5" s="70">
        <v>6.135695038625161</v>
      </c>
      <c r="AA5" s="75">
        <v>7.9389233292817787</v>
      </c>
      <c r="AB5" s="69">
        <v>7.0707511886227383</v>
      </c>
      <c r="AC5" s="69">
        <v>5.7895441962817884</v>
      </c>
      <c r="AD5" s="69">
        <v>6.9330729047287685</v>
      </c>
      <c r="AE5" s="70">
        <v>6.135695038625161</v>
      </c>
      <c r="AF5" s="75">
        <v>7.8471780482561941</v>
      </c>
      <c r="AG5" s="69">
        <v>7.6469263600035955</v>
      </c>
      <c r="AH5" s="69">
        <v>5.7118530012643474</v>
      </c>
      <c r="AI5" s="69">
        <v>7.0686524698413793</v>
      </c>
      <c r="AJ5" s="70">
        <v>6.135695038625161</v>
      </c>
      <c r="AK5" s="75">
        <v>8.0388493974870823</v>
      </c>
      <c r="AL5" s="69">
        <v>5.4352077399518155</v>
      </c>
      <c r="AM5" s="69">
        <v>4.9027606902407515</v>
      </c>
      <c r="AN5" s="69">
        <v>6.1256059425598828</v>
      </c>
      <c r="AO5" s="70">
        <v>6.135695038625161</v>
      </c>
      <c r="AP5" s="75">
        <v>9.2460515801325247</v>
      </c>
      <c r="AQ5" s="69">
        <v>8.1184263305503421</v>
      </c>
      <c r="AR5" s="69">
        <v>5.8033292084540617</v>
      </c>
      <c r="AS5" s="69">
        <v>7.7226023730456426</v>
      </c>
      <c r="AT5" s="70">
        <v>6.135695038625161</v>
      </c>
      <c r="AU5" s="75">
        <v>8.1623476947907534</v>
      </c>
      <c r="AV5" s="69">
        <v>6.6185865789579506</v>
      </c>
      <c r="AW5" s="69">
        <v>4.7564429419616205</v>
      </c>
      <c r="AX5" s="69">
        <v>6.5124590719034421</v>
      </c>
      <c r="AY5" s="70">
        <v>6.135695038625161</v>
      </c>
      <c r="AZ5" s="75">
        <v>6.7945216163207958</v>
      </c>
      <c r="BA5" s="69">
        <v>5.3364209519067876</v>
      </c>
      <c r="BB5" s="69">
        <v>4.8902051202671375</v>
      </c>
      <c r="BC5" s="69">
        <v>5.6737158961649072</v>
      </c>
      <c r="BD5" s="70">
        <v>6.135695038625161</v>
      </c>
      <c r="BE5" s="75">
        <v>7.9527327669095191</v>
      </c>
      <c r="BF5" s="69">
        <v>6.3325752550640511</v>
      </c>
      <c r="BG5" s="69">
        <v>4.399006337921743</v>
      </c>
      <c r="BH5" s="69">
        <v>6.2281047866317714</v>
      </c>
      <c r="BI5" s="70">
        <v>6.135695038625161</v>
      </c>
      <c r="BJ5" s="75">
        <v>6.4856709953886709</v>
      </c>
      <c r="BK5" s="69">
        <v>6.9452771609309965</v>
      </c>
      <c r="BL5" s="69">
        <v>4.6771777681941975</v>
      </c>
      <c r="BM5" s="69">
        <v>6.0360419748379543</v>
      </c>
      <c r="BN5" s="70">
        <v>6.135695038625161</v>
      </c>
      <c r="BO5" s="75">
        <v>8.0233089095255892</v>
      </c>
      <c r="BP5" s="69">
        <v>7.2915082480936988</v>
      </c>
      <c r="BQ5" s="69">
        <v>4.1006011450648527</v>
      </c>
      <c r="BR5" s="69">
        <v>6.4718061008947139</v>
      </c>
      <c r="BS5" s="70">
        <v>6.135695038625161</v>
      </c>
      <c r="BT5" s="75">
        <v>7.1738353563896888</v>
      </c>
      <c r="BU5" s="69">
        <v>6.3711856502941062</v>
      </c>
      <c r="BV5" s="69">
        <v>4.1943225160068796</v>
      </c>
      <c r="BW5" s="69">
        <v>5.9131145075635585</v>
      </c>
      <c r="BX5" s="70">
        <v>6.135695038625161</v>
      </c>
      <c r="BY5" s="75">
        <v>7.9359007884403212</v>
      </c>
      <c r="BZ5" s="69">
        <v>6.2273327970668078</v>
      </c>
      <c r="CA5" s="69">
        <v>4.8243638274394884</v>
      </c>
      <c r="CB5" s="69">
        <v>6.3291991376488719</v>
      </c>
      <c r="CC5" s="70">
        <v>6.135695038625161</v>
      </c>
      <c r="CD5" s="75">
        <v>7.5025322136809125</v>
      </c>
      <c r="CE5" s="69">
        <v>6.3059788184372794</v>
      </c>
      <c r="CF5" s="69">
        <v>4.4014283099239693</v>
      </c>
      <c r="CG5" s="69">
        <v>6.069979780680721</v>
      </c>
      <c r="CH5" s="70">
        <v>6.135695038625161</v>
      </c>
      <c r="CI5" s="75">
        <v>6.6837022281899579</v>
      </c>
      <c r="CJ5" s="69">
        <v>6.7463120055307</v>
      </c>
      <c r="CK5" s="69">
        <v>3.7254150239618582</v>
      </c>
      <c r="CL5" s="69">
        <v>5.7184764192275059</v>
      </c>
      <c r="CM5" s="70">
        <v>6.135695038625161</v>
      </c>
      <c r="CN5" s="75">
        <v>6.7369737313964579</v>
      </c>
      <c r="CO5" s="69">
        <v>5.7471737984289657</v>
      </c>
      <c r="CP5" s="69">
        <v>4.2876182614257949</v>
      </c>
      <c r="CQ5" s="69">
        <v>5.5905885970837401</v>
      </c>
      <c r="CR5" s="70">
        <v>6.135695038625161</v>
      </c>
      <c r="CS5" s="75">
        <v>7.7813545388913861</v>
      </c>
      <c r="CT5" s="69">
        <v>6.8177344754654809</v>
      </c>
      <c r="CU5" s="69">
        <v>5.4046147957151378</v>
      </c>
      <c r="CV5" s="69">
        <v>6.667901270024001</v>
      </c>
      <c r="CW5" s="70">
        <v>6.135695038625161</v>
      </c>
      <c r="CX5" s="75">
        <v>6.9308995797818218</v>
      </c>
      <c r="CY5" s="69">
        <v>6.5739786347180065</v>
      </c>
      <c r="CZ5" s="69">
        <v>5.2804062518640897</v>
      </c>
      <c r="DA5" s="69">
        <v>6.2617614887879727</v>
      </c>
      <c r="DB5" s="70">
        <v>6.135695038625161</v>
      </c>
      <c r="DC5" s="75">
        <v>4.2635488080153205</v>
      </c>
      <c r="DD5" s="69">
        <v>5.5917103253675755</v>
      </c>
      <c r="DE5" s="69">
        <v>3.4204011551745164</v>
      </c>
      <c r="DF5" s="69">
        <v>4.4252200961858046</v>
      </c>
      <c r="DG5" s="70">
        <v>6.135695038625161</v>
      </c>
      <c r="DH5" s="75">
        <v>6.771219185068996</v>
      </c>
      <c r="DI5" s="69">
        <v>5.3804039929685965</v>
      </c>
      <c r="DJ5" s="69">
        <v>4.5636381255820231</v>
      </c>
      <c r="DK5" s="69">
        <v>5.5717537678732052</v>
      </c>
      <c r="DL5" s="70">
        <v>6.135695038625161</v>
      </c>
      <c r="DM5" s="75">
        <v>7.4718809266280992</v>
      </c>
      <c r="DN5" s="69">
        <v>6.6655689673079754</v>
      </c>
      <c r="DO5" s="69">
        <v>3.464934766600241</v>
      </c>
      <c r="DP5" s="69">
        <v>5.8674615535121051</v>
      </c>
      <c r="DQ5" s="70">
        <v>6.135695038625161</v>
      </c>
      <c r="DR5" s="75">
        <v>8.4543760093371123</v>
      </c>
      <c r="DS5" s="69">
        <v>7.3581774380390232</v>
      </c>
      <c r="DT5" s="69">
        <v>5.0145141744765098</v>
      </c>
      <c r="DU5" s="69">
        <v>6.9423558739508815</v>
      </c>
      <c r="DV5" s="70">
        <v>6.135695038625161</v>
      </c>
      <c r="DW5" s="75">
        <v>7.1131114984233532</v>
      </c>
      <c r="DX5" s="69">
        <v>6.8227286385141044</v>
      </c>
      <c r="DY5" s="69">
        <v>4.015189367366701</v>
      </c>
      <c r="DZ5" s="69">
        <v>5.9836765014347195</v>
      </c>
      <c r="EA5" s="70">
        <v>6.135695038625161</v>
      </c>
      <c r="EB5" s="75">
        <v>8.5882346409361485</v>
      </c>
      <c r="EC5" s="69">
        <v>6.3576035354194005</v>
      </c>
      <c r="ED5" s="69">
        <v>4.5905235910348248</v>
      </c>
      <c r="EE5" s="69">
        <v>6.5121205891301246</v>
      </c>
      <c r="EF5" s="70">
        <v>6.135695038625161</v>
      </c>
      <c r="EG5" s="75">
        <v>7.8074882951411562</v>
      </c>
      <c r="EH5" s="69">
        <v>7.0236446004794253</v>
      </c>
      <c r="EI5" s="69">
        <v>5.1061366350164814</v>
      </c>
      <c r="EJ5" s="69">
        <v>6.6457565102123537</v>
      </c>
      <c r="EK5" s="70">
        <v>6.135695038625161</v>
      </c>
      <c r="EL5" s="75">
        <v>8.9247112184524564</v>
      </c>
      <c r="EM5" s="69">
        <v>8.5955983807267913</v>
      </c>
      <c r="EN5" s="69">
        <v>5.8171809340334137</v>
      </c>
      <c r="EO5" s="69">
        <v>7.7791635110708874</v>
      </c>
      <c r="EP5" s="70">
        <v>6.135695038625161</v>
      </c>
      <c r="EQ5" s="75">
        <v>7.5522003444681802</v>
      </c>
      <c r="ER5" s="69">
        <v>6.997804831191142</v>
      </c>
      <c r="ES5" s="69">
        <v>4.5978063824368647</v>
      </c>
      <c r="ET5" s="69">
        <v>6.382603852698729</v>
      </c>
      <c r="EU5" s="70">
        <v>6.135695038625161</v>
      </c>
      <c r="EV5" s="75">
        <v>7.5214986167836955</v>
      </c>
      <c r="EW5" s="69">
        <v>6.4952764939524803</v>
      </c>
      <c r="EX5" s="69">
        <v>3.5560047109358095</v>
      </c>
      <c r="EY5" s="69">
        <v>5.8575932738906618</v>
      </c>
      <c r="EZ5" s="70">
        <v>6.135695038625161</v>
      </c>
      <c r="FA5" s="75">
        <v>5.3185014935789887</v>
      </c>
      <c r="FB5" s="69">
        <v>3.6489630067369863</v>
      </c>
      <c r="FC5" s="69">
        <v>3.642876000304927</v>
      </c>
      <c r="FD5" s="69">
        <v>4.2034468335403004</v>
      </c>
      <c r="FE5" s="70">
        <v>6.135695038625161</v>
      </c>
      <c r="FF5" s="75">
        <v>8.1387244513513419</v>
      </c>
      <c r="FG5" s="69">
        <v>6.6943175311385694</v>
      </c>
      <c r="FH5" s="69">
        <v>5.1079161798423369</v>
      </c>
      <c r="FI5" s="69">
        <v>6.6469860541107488</v>
      </c>
      <c r="FJ5" s="70">
        <v>6.135695038625161</v>
      </c>
      <c r="FK5" s="75">
        <v>7.7219168806046774</v>
      </c>
      <c r="FL5" s="69">
        <v>6.3061616071599467</v>
      </c>
      <c r="FM5" s="69">
        <v>4.888864468875652</v>
      </c>
      <c r="FN5" s="69">
        <v>6.3056476522134259</v>
      </c>
      <c r="FO5" s="70">
        <v>6.135695038625161</v>
      </c>
      <c r="FP5" s="75">
        <v>6.1210267049876945</v>
      </c>
      <c r="FQ5" s="69">
        <v>6.2868679649870334</v>
      </c>
      <c r="FR5" s="69">
        <v>4.2070027078252501</v>
      </c>
      <c r="FS5" s="69">
        <v>5.5382991259333254</v>
      </c>
      <c r="FT5" s="70">
        <v>6.135695038625161</v>
      </c>
      <c r="FU5" s="75">
        <v>7.9759262915144271</v>
      </c>
      <c r="FV5" s="69">
        <v>6.7187442702942155</v>
      </c>
      <c r="FW5" s="69">
        <v>4.9927967491665823</v>
      </c>
      <c r="FX5" s="69">
        <v>6.5624891036584083</v>
      </c>
      <c r="FY5" s="70">
        <v>6.135695038625161</v>
      </c>
      <c r="FZ5" s="75">
        <v>6.7379533653500197</v>
      </c>
      <c r="GA5" s="69">
        <v>5.2558451511090336</v>
      </c>
      <c r="GB5" s="69">
        <v>4.0434925551229837</v>
      </c>
      <c r="GC5" s="69">
        <v>5.3457636905273453</v>
      </c>
      <c r="GD5" s="70">
        <v>6.135695038625161</v>
      </c>
      <c r="GE5" s="75">
        <v>5.6620325283855051</v>
      </c>
      <c r="GF5" s="69">
        <v>6.8103477788700486</v>
      </c>
      <c r="GG5" s="69">
        <v>4.5472684202758806</v>
      </c>
      <c r="GH5" s="69">
        <v>5.6732162425104775</v>
      </c>
      <c r="GI5" s="70">
        <v>6.135695038625161</v>
      </c>
      <c r="GJ5" s="75">
        <v>5.9567115422519796</v>
      </c>
      <c r="GK5" s="69">
        <v>5.0008669452236516</v>
      </c>
      <c r="GL5" s="69">
        <v>4.9480521759701359</v>
      </c>
      <c r="GM5" s="69">
        <v>5.3018768878152551</v>
      </c>
      <c r="GN5" s="70">
        <v>6.135695038625161</v>
      </c>
      <c r="GO5" s="75">
        <v>8.1655686004524579</v>
      </c>
      <c r="GP5" s="69">
        <v>6.489940197251757</v>
      </c>
      <c r="GQ5" s="69">
        <v>4.8202108602219909</v>
      </c>
      <c r="GR5" s="69">
        <v>6.4919065526420683</v>
      </c>
      <c r="GS5" s="70">
        <v>6.135695038625161</v>
      </c>
      <c r="GT5" s="75">
        <v>8.4963563678286107</v>
      </c>
      <c r="GU5" s="69">
        <v>7.7989595755965171</v>
      </c>
      <c r="GV5" s="69">
        <v>4.5125895592564182</v>
      </c>
      <c r="GW5" s="69">
        <v>6.935968500893849</v>
      </c>
      <c r="GX5" s="70">
        <v>6.135695038625161</v>
      </c>
      <c r="GY5" s="75">
        <v>8.4807934997735011</v>
      </c>
      <c r="GZ5" s="69">
        <v>7.8155417542967838</v>
      </c>
      <c r="HA5" s="69">
        <v>4.6099854105248141</v>
      </c>
      <c r="HB5" s="69">
        <v>6.9687735548650336</v>
      </c>
      <c r="HC5" s="70">
        <v>6.135695038625161</v>
      </c>
      <c r="HD5" s="75">
        <v>8.9592476594498631</v>
      </c>
      <c r="HE5" s="69">
        <v>8.0763466799760906</v>
      </c>
      <c r="HF5" s="69">
        <v>5.7655173778947315</v>
      </c>
      <c r="HG5" s="69">
        <v>7.6003705724402293</v>
      </c>
      <c r="HH5" s="70">
        <v>6.135695038625161</v>
      </c>
      <c r="HI5" s="75">
        <v>7.4864468073851933</v>
      </c>
      <c r="HJ5" s="69">
        <v>6.5156099828564731</v>
      </c>
      <c r="HK5" s="69">
        <v>4.1516832754920729</v>
      </c>
      <c r="HL5" s="69">
        <v>6.0512466885779128</v>
      </c>
      <c r="HM5" s="70">
        <v>6.135695038625161</v>
      </c>
      <c r="HN5" s="75">
        <v>6.3803783600331689</v>
      </c>
      <c r="HO5" s="69">
        <v>5.4433873947902454</v>
      </c>
      <c r="HP5" s="69">
        <v>5.110792791617242</v>
      </c>
      <c r="HQ5" s="69">
        <v>5.6448528488135521</v>
      </c>
      <c r="HR5" s="70">
        <v>6.135695038625161</v>
      </c>
      <c r="HS5" s="75">
        <v>8.672434127540841</v>
      </c>
      <c r="HT5" s="69">
        <v>7.0632140613175274</v>
      </c>
      <c r="HU5" s="69">
        <v>5.7819026470959303</v>
      </c>
      <c r="HV5" s="69">
        <v>7.1725169453181001</v>
      </c>
      <c r="HW5" s="70">
        <v>6.135695038625161</v>
      </c>
      <c r="HX5" s="75">
        <v>6.9868137254366873</v>
      </c>
      <c r="HY5" s="69">
        <v>6.8960596688070632</v>
      </c>
      <c r="HZ5" s="69">
        <v>4.1178245009812677</v>
      </c>
      <c r="IA5" s="69">
        <v>6.0002326317416719</v>
      </c>
      <c r="IB5" s="70">
        <v>6.135695038625161</v>
      </c>
      <c r="IC5" s="75">
        <v>6.148701022358452</v>
      </c>
      <c r="ID5" s="69">
        <v>4.5880417288909916</v>
      </c>
      <c r="IE5" s="69">
        <v>2.2854278681263316</v>
      </c>
      <c r="IF5" s="69">
        <v>4.3407235397919255</v>
      </c>
      <c r="IG5" s="70">
        <v>6.135695038625161</v>
      </c>
      <c r="IH5" s="75">
        <v>6.0165160225662957</v>
      </c>
      <c r="II5" s="69">
        <v>5.165291668637237</v>
      </c>
      <c r="IJ5" s="69">
        <v>4.1185620829223337</v>
      </c>
      <c r="IK5" s="69">
        <v>5.1001232580419549</v>
      </c>
      <c r="IL5" s="70">
        <v>6.135695038625161</v>
      </c>
      <c r="IM5" s="75">
        <v>6.3672121125257028</v>
      </c>
      <c r="IN5" s="69">
        <v>5.80938931410493</v>
      </c>
      <c r="IO5" s="69">
        <v>4.0036972305508547</v>
      </c>
      <c r="IP5" s="69">
        <v>5.3934328857271625</v>
      </c>
      <c r="IQ5" s="70">
        <v>6.135695038625161</v>
      </c>
    </row>
    <row r="6" spans="1:251">
      <c r="A6" s="66">
        <v>1984</v>
      </c>
      <c r="B6" s="71">
        <v>8.2464631789003331</v>
      </c>
      <c r="C6" s="72">
        <v>7.3037514220590811</v>
      </c>
      <c r="D6" s="69">
        <v>4.4518564083969689</v>
      </c>
      <c r="E6" s="69">
        <v>6.667357003118795</v>
      </c>
      <c r="F6" s="70">
        <v>6.413248690335104</v>
      </c>
      <c r="G6" s="75">
        <v>4.8928872698946639</v>
      </c>
      <c r="H6" s="69">
        <v>5.8793106773541082</v>
      </c>
      <c r="I6" s="69">
        <v>4.3720156584951875</v>
      </c>
      <c r="J6" s="69">
        <v>5.0480712019146532</v>
      </c>
      <c r="K6" s="70">
        <v>6.413248690335104</v>
      </c>
      <c r="L6" s="75">
        <v>8.7097396829542415</v>
      </c>
      <c r="M6" s="69">
        <v>6.7851060460760628</v>
      </c>
      <c r="N6" s="69">
        <v>5.7283176991642959</v>
      </c>
      <c r="O6" s="69">
        <v>7.0743878093981998</v>
      </c>
      <c r="P6" s="70">
        <v>6.413248690335104</v>
      </c>
      <c r="Q6" s="75">
        <v>8.5800960057482527</v>
      </c>
      <c r="R6" s="69">
        <v>6.7165897348088501</v>
      </c>
      <c r="S6" s="69">
        <v>5.1858036589095509</v>
      </c>
      <c r="T6" s="69">
        <v>6.827496466488884</v>
      </c>
      <c r="U6" s="70">
        <v>6.413248690335104</v>
      </c>
      <c r="V6" s="75">
        <v>6.4739487650682319</v>
      </c>
      <c r="W6" s="69">
        <v>5.4381394114693169</v>
      </c>
      <c r="X6" s="69">
        <v>5.6439599475303845</v>
      </c>
      <c r="Y6" s="69">
        <v>5.8520160413559772</v>
      </c>
      <c r="Z6" s="70">
        <v>6.413248690335104</v>
      </c>
      <c r="AA6" s="75">
        <v>7.9950197252309581</v>
      </c>
      <c r="AB6" s="69">
        <v>6.9029440699135476</v>
      </c>
      <c r="AC6" s="69">
        <v>6.2713517078328875</v>
      </c>
      <c r="AD6" s="69">
        <v>7.0564385009924644</v>
      </c>
      <c r="AE6" s="70">
        <v>6.413248690335104</v>
      </c>
      <c r="AF6" s="75">
        <v>8.1627593537394887</v>
      </c>
      <c r="AG6" s="69">
        <v>7.5647019217246205</v>
      </c>
      <c r="AH6" s="69">
        <v>6.292813856680727</v>
      </c>
      <c r="AI6" s="69">
        <v>7.3400917107149448</v>
      </c>
      <c r="AJ6" s="70">
        <v>6.413248690335104</v>
      </c>
      <c r="AK6" s="75">
        <v>8.10364934578506</v>
      </c>
      <c r="AL6" s="69">
        <v>5.4238542122604123</v>
      </c>
      <c r="AM6" s="69">
        <v>5.5382344896309412</v>
      </c>
      <c r="AN6" s="69">
        <v>6.3552460158921376</v>
      </c>
      <c r="AO6" s="70">
        <v>6.413248690335104</v>
      </c>
      <c r="AP6" s="75">
        <v>9.2633998737663656</v>
      </c>
      <c r="AQ6" s="69">
        <v>8.0176386118384411</v>
      </c>
      <c r="AR6" s="69">
        <v>6.3072522575195658</v>
      </c>
      <c r="AS6" s="69">
        <v>7.8627635810414569</v>
      </c>
      <c r="AT6" s="70">
        <v>6.413248690335104</v>
      </c>
      <c r="AU6" s="75">
        <v>8.449145285366054</v>
      </c>
      <c r="AV6" s="69">
        <v>6.6342347107982818</v>
      </c>
      <c r="AW6" s="69">
        <v>5.5465081482757954</v>
      </c>
      <c r="AX6" s="69">
        <v>6.8766293814800434</v>
      </c>
      <c r="AY6" s="70">
        <v>6.413248690335104</v>
      </c>
      <c r="AZ6" s="75">
        <v>7.1373426416616388</v>
      </c>
      <c r="BA6" s="69">
        <v>5.324567623855482</v>
      </c>
      <c r="BB6" s="69">
        <v>5.1307039507996874</v>
      </c>
      <c r="BC6" s="69">
        <v>5.8642047387722691</v>
      </c>
      <c r="BD6" s="70">
        <v>6.413248690335104</v>
      </c>
      <c r="BE6" s="75">
        <v>8.3026272307859639</v>
      </c>
      <c r="BF6" s="69">
        <v>6.1932241204122658</v>
      </c>
      <c r="BG6" s="69">
        <v>5.0415620378204054</v>
      </c>
      <c r="BH6" s="69">
        <v>6.5124711296728783</v>
      </c>
      <c r="BI6" s="70">
        <v>6.413248690335104</v>
      </c>
      <c r="BJ6" s="75">
        <v>7.1762453829269193</v>
      </c>
      <c r="BK6" s="69">
        <v>7.1410853860384833</v>
      </c>
      <c r="BL6" s="69">
        <v>5.3119268710973762</v>
      </c>
      <c r="BM6" s="69">
        <v>6.5430858800209259</v>
      </c>
      <c r="BN6" s="70">
        <v>6.413248690335104</v>
      </c>
      <c r="BO6" s="75">
        <v>8.5822983765549754</v>
      </c>
      <c r="BP6" s="69">
        <v>7.0863970235889164</v>
      </c>
      <c r="BQ6" s="69">
        <v>4.5778192692285744</v>
      </c>
      <c r="BR6" s="69">
        <v>6.7488382231241557</v>
      </c>
      <c r="BS6" s="70">
        <v>6.413248690335104</v>
      </c>
      <c r="BT6" s="75">
        <v>7.6233053380957374</v>
      </c>
      <c r="BU6" s="69">
        <v>6.5964626206305983</v>
      </c>
      <c r="BV6" s="69">
        <v>4.7308273892155626</v>
      </c>
      <c r="BW6" s="69">
        <v>6.316865115980633</v>
      </c>
      <c r="BX6" s="70">
        <v>6.413248690335104</v>
      </c>
      <c r="BY6" s="75">
        <v>8.4635371622128606</v>
      </c>
      <c r="BZ6" s="69">
        <v>6.1348811426007419</v>
      </c>
      <c r="CA6" s="69">
        <v>5.4475420041098737</v>
      </c>
      <c r="CB6" s="69">
        <v>6.681986769641159</v>
      </c>
      <c r="CC6" s="70">
        <v>6.413248690335104</v>
      </c>
      <c r="CD6" s="75">
        <v>7.9625493598502182</v>
      </c>
      <c r="CE6" s="69">
        <v>6.6677267874691122</v>
      </c>
      <c r="CF6" s="69">
        <v>5.0393820647769205</v>
      </c>
      <c r="CG6" s="69">
        <v>6.5565527373654175</v>
      </c>
      <c r="CH6" s="70">
        <v>6.413248690335104</v>
      </c>
      <c r="CI6" s="75">
        <v>7.2075518991662078</v>
      </c>
      <c r="CJ6" s="69">
        <v>6.8133212014632241</v>
      </c>
      <c r="CK6" s="69">
        <v>4.4278690297741194</v>
      </c>
      <c r="CL6" s="69">
        <v>6.1495807101345177</v>
      </c>
      <c r="CM6" s="70">
        <v>6.413248690335104</v>
      </c>
      <c r="CN6" s="75">
        <v>6.791484666489672</v>
      </c>
      <c r="CO6" s="69">
        <v>5.6057743074300586</v>
      </c>
      <c r="CP6" s="69">
        <v>4.8029374619477148</v>
      </c>
      <c r="CQ6" s="69">
        <v>5.7333988119558148</v>
      </c>
      <c r="CR6" s="70">
        <v>6.413248690335104</v>
      </c>
      <c r="CS6" s="75">
        <v>8.0608327545676026</v>
      </c>
      <c r="CT6" s="69">
        <v>6.706846027806197</v>
      </c>
      <c r="CU6" s="69">
        <v>5.9544458598991525</v>
      </c>
      <c r="CV6" s="69">
        <v>6.9073748807576507</v>
      </c>
      <c r="CW6" s="70">
        <v>6.413248690335104</v>
      </c>
      <c r="CX6" s="75">
        <v>7.4353780080608169</v>
      </c>
      <c r="CY6" s="69">
        <v>6.6539725835398631</v>
      </c>
      <c r="CZ6" s="69">
        <v>5.9507784717771628</v>
      </c>
      <c r="DA6" s="69">
        <v>6.6800430211259476</v>
      </c>
      <c r="DB6" s="70">
        <v>6.413248690335104</v>
      </c>
      <c r="DC6" s="75">
        <v>5.166499627557692</v>
      </c>
      <c r="DD6" s="69">
        <v>5.7221495926818582</v>
      </c>
      <c r="DE6" s="69">
        <v>4.0517258686790383</v>
      </c>
      <c r="DF6" s="69">
        <v>4.9801250296395301</v>
      </c>
      <c r="DG6" s="70">
        <v>6.413248690335104</v>
      </c>
      <c r="DH6" s="75">
        <v>7.0325209336070165</v>
      </c>
      <c r="DI6" s="69">
        <v>5.393192835425606</v>
      </c>
      <c r="DJ6" s="69">
        <v>5.0083752307465694</v>
      </c>
      <c r="DK6" s="69">
        <v>5.8113629999263976</v>
      </c>
      <c r="DL6" s="70">
        <v>6.413248690335104</v>
      </c>
      <c r="DM6" s="75">
        <v>7.791889485419655</v>
      </c>
      <c r="DN6" s="69">
        <v>6.5676589174640352</v>
      </c>
      <c r="DO6" s="69">
        <v>4.060519764263435</v>
      </c>
      <c r="DP6" s="69">
        <v>6.1400227223823753</v>
      </c>
      <c r="DQ6" s="70">
        <v>6.413248690335104</v>
      </c>
      <c r="DR6" s="75">
        <v>8.8313389080394487</v>
      </c>
      <c r="DS6" s="69">
        <v>7.3558240315038326</v>
      </c>
      <c r="DT6" s="69">
        <v>5.5436629881919934</v>
      </c>
      <c r="DU6" s="69">
        <v>7.2436086425784252</v>
      </c>
      <c r="DV6" s="70">
        <v>6.413248690335104</v>
      </c>
      <c r="DW6" s="75">
        <v>7.0060291438374334</v>
      </c>
      <c r="DX6" s="69">
        <v>6.619443045005128</v>
      </c>
      <c r="DY6" s="69">
        <v>4.3148540437189027</v>
      </c>
      <c r="DZ6" s="69">
        <v>5.980108744187155</v>
      </c>
      <c r="EA6" s="70">
        <v>6.413248690335104</v>
      </c>
      <c r="EB6" s="75">
        <v>8.7863990317317562</v>
      </c>
      <c r="EC6" s="69">
        <v>6.415417129271324</v>
      </c>
      <c r="ED6" s="69">
        <v>4.9649828792734274</v>
      </c>
      <c r="EE6" s="69">
        <v>6.7222663467588362</v>
      </c>
      <c r="EF6" s="70">
        <v>6.413248690335104</v>
      </c>
      <c r="EG6" s="75">
        <v>8.2982350422008011</v>
      </c>
      <c r="EH6" s="69">
        <v>6.8485727425557954</v>
      </c>
      <c r="EI6" s="69">
        <v>5.4138440972518955</v>
      </c>
      <c r="EJ6" s="69">
        <v>6.8535506273361646</v>
      </c>
      <c r="EK6" s="70">
        <v>6.413248690335104</v>
      </c>
      <c r="EL6" s="75">
        <v>9.295675345641067</v>
      </c>
      <c r="EM6" s="69">
        <v>8.4921609148086823</v>
      </c>
      <c r="EN6" s="69">
        <v>6.5311025036901542</v>
      </c>
      <c r="EO6" s="69">
        <v>8.1063129213799687</v>
      </c>
      <c r="EP6" s="70">
        <v>6.413248690335104</v>
      </c>
      <c r="EQ6" s="75">
        <v>7.8947146966566306</v>
      </c>
      <c r="ER6" s="69">
        <v>6.8879572910864386</v>
      </c>
      <c r="ES6" s="69">
        <v>5.1986830462271003</v>
      </c>
      <c r="ET6" s="69">
        <v>6.6604516779900562</v>
      </c>
      <c r="EU6" s="70">
        <v>6.413248690335104</v>
      </c>
      <c r="EV6" s="75">
        <v>7.7370182981719786</v>
      </c>
      <c r="EW6" s="69">
        <v>6.241012030567461</v>
      </c>
      <c r="EX6" s="69">
        <v>4.1432552280961881</v>
      </c>
      <c r="EY6" s="69">
        <v>6.0404285189452089</v>
      </c>
      <c r="EZ6" s="70">
        <v>6.413248690335104</v>
      </c>
      <c r="FA6" s="75">
        <v>5.4793117346740141</v>
      </c>
      <c r="FB6" s="69">
        <v>3.6258982579620032</v>
      </c>
      <c r="FC6" s="69">
        <v>4.0391808231720221</v>
      </c>
      <c r="FD6" s="69">
        <v>4.3814636052693459</v>
      </c>
      <c r="FE6" s="70">
        <v>6.413248690335104</v>
      </c>
      <c r="FF6" s="75">
        <v>8.5264587223492452</v>
      </c>
      <c r="FG6" s="69">
        <v>6.631165369603111</v>
      </c>
      <c r="FH6" s="69">
        <v>5.7249427628591194</v>
      </c>
      <c r="FI6" s="69">
        <v>6.9608556182704922</v>
      </c>
      <c r="FJ6" s="70">
        <v>6.413248690335104</v>
      </c>
      <c r="FK6" s="75">
        <v>7.7593569082258931</v>
      </c>
      <c r="FL6" s="69">
        <v>5.9083249631766108</v>
      </c>
      <c r="FM6" s="69">
        <v>5.1353660745131657</v>
      </c>
      <c r="FN6" s="69">
        <v>6.267682648638556</v>
      </c>
      <c r="FO6" s="70">
        <v>6.413248690335104</v>
      </c>
      <c r="FP6" s="75">
        <v>6.6580378955095627</v>
      </c>
      <c r="FQ6" s="69">
        <v>6.616721280439652</v>
      </c>
      <c r="FR6" s="69">
        <v>4.8136167629188948</v>
      </c>
      <c r="FS6" s="69">
        <v>6.0294586462893696</v>
      </c>
      <c r="FT6" s="70">
        <v>6.413248690335104</v>
      </c>
      <c r="FU6" s="75">
        <v>8.3169704982764241</v>
      </c>
      <c r="FV6" s="69">
        <v>6.7458689720499896</v>
      </c>
      <c r="FW6" s="69">
        <v>5.5426953668621017</v>
      </c>
      <c r="FX6" s="69">
        <v>6.8685116123961718</v>
      </c>
      <c r="FY6" s="70">
        <v>6.413248690335104</v>
      </c>
      <c r="FZ6" s="75">
        <v>7.1347365407210814</v>
      </c>
      <c r="GA6" s="69">
        <v>5.3379817563556484</v>
      </c>
      <c r="GB6" s="69">
        <v>4.2929224968185542</v>
      </c>
      <c r="GC6" s="69">
        <v>5.5885469312984277</v>
      </c>
      <c r="GD6" s="70">
        <v>6.413248690335104</v>
      </c>
      <c r="GE6" s="75">
        <v>6.6029846266176024</v>
      </c>
      <c r="GF6" s="69">
        <v>6.9484501254065565</v>
      </c>
      <c r="GG6" s="69">
        <v>5.1905230684041195</v>
      </c>
      <c r="GH6" s="69">
        <v>6.2473192734760934</v>
      </c>
      <c r="GI6" s="70">
        <v>6.413248690335104</v>
      </c>
      <c r="GJ6" s="75">
        <v>6.5918470840632963</v>
      </c>
      <c r="GK6" s="69">
        <v>5.0186689430659346</v>
      </c>
      <c r="GL6" s="69">
        <v>5.3215961279980597</v>
      </c>
      <c r="GM6" s="69">
        <v>5.6440373850424308</v>
      </c>
      <c r="GN6" s="70">
        <v>6.413248690335104</v>
      </c>
      <c r="GO6" s="75">
        <v>8.6180701599228389</v>
      </c>
      <c r="GP6" s="69">
        <v>6.4553899820461531</v>
      </c>
      <c r="GQ6" s="69">
        <v>5.5728847868001443</v>
      </c>
      <c r="GR6" s="69">
        <v>6.8821149762563785</v>
      </c>
      <c r="GS6" s="70">
        <v>6.413248690335104</v>
      </c>
      <c r="GT6" s="75">
        <v>8.6193139800362921</v>
      </c>
      <c r="GU6" s="69">
        <v>7.9266385477196799</v>
      </c>
      <c r="GV6" s="69">
        <v>5.1031440709461799</v>
      </c>
      <c r="GW6" s="69">
        <v>7.216365532900717</v>
      </c>
      <c r="GX6" s="70">
        <v>6.413248690335104</v>
      </c>
      <c r="GY6" s="75">
        <v>8.9298369580336168</v>
      </c>
      <c r="GZ6" s="69">
        <v>7.8507662614803824</v>
      </c>
      <c r="HA6" s="69">
        <v>5.2530588678380319</v>
      </c>
      <c r="HB6" s="69">
        <v>7.3445540291173437</v>
      </c>
      <c r="HC6" s="70">
        <v>6.413248690335104</v>
      </c>
      <c r="HD6" s="75">
        <v>9.0892602774954856</v>
      </c>
      <c r="HE6" s="69">
        <v>8.0867951560768532</v>
      </c>
      <c r="HF6" s="69">
        <v>6.273239296192302</v>
      </c>
      <c r="HG6" s="69">
        <v>7.8164315765882124</v>
      </c>
      <c r="HH6" s="70">
        <v>6.413248690335104</v>
      </c>
      <c r="HI6" s="75">
        <v>8.0909009384252055</v>
      </c>
      <c r="HJ6" s="69">
        <v>6.268895363318447</v>
      </c>
      <c r="HK6" s="69">
        <v>4.7857400347684251</v>
      </c>
      <c r="HL6" s="69">
        <v>6.3818454455040268</v>
      </c>
      <c r="HM6" s="70">
        <v>6.413248690335104</v>
      </c>
      <c r="HN6" s="75">
        <v>6.5940077353619069</v>
      </c>
      <c r="HO6" s="69">
        <v>5.4418117105498469</v>
      </c>
      <c r="HP6" s="69">
        <v>5.5788136380966904</v>
      </c>
      <c r="HQ6" s="69">
        <v>5.8715443613361487</v>
      </c>
      <c r="HR6" s="70">
        <v>6.413248690335104</v>
      </c>
      <c r="HS6" s="75">
        <v>8.9187529193795729</v>
      </c>
      <c r="HT6" s="69">
        <v>7.0783889072883843</v>
      </c>
      <c r="HU6" s="69">
        <v>6.3208155447966172</v>
      </c>
      <c r="HV6" s="69">
        <v>7.4393191238215239</v>
      </c>
      <c r="HW6" s="70">
        <v>6.413248690335104</v>
      </c>
      <c r="HX6" s="75">
        <v>6.9665054879148238</v>
      </c>
      <c r="HY6" s="69">
        <v>6.7570876352886176</v>
      </c>
      <c r="HZ6" s="69">
        <v>4.5341664030537672</v>
      </c>
      <c r="IA6" s="69">
        <v>6.0859198420857368</v>
      </c>
      <c r="IB6" s="70">
        <v>6.413248690335104</v>
      </c>
      <c r="IC6" s="75">
        <v>6.5223934568865616</v>
      </c>
      <c r="ID6" s="69">
        <v>4.462564056573525</v>
      </c>
      <c r="IE6" s="69">
        <v>2.8411076605311449</v>
      </c>
      <c r="IF6" s="69">
        <v>4.6086883913304106</v>
      </c>
      <c r="IG6" s="70">
        <v>6.413248690335104</v>
      </c>
      <c r="IH6" s="75">
        <v>6.4598174895464311</v>
      </c>
      <c r="II6" s="69">
        <v>5.1246826692980951</v>
      </c>
      <c r="IJ6" s="69">
        <v>4.4735636427567238</v>
      </c>
      <c r="IK6" s="69">
        <v>5.3526879338670836</v>
      </c>
      <c r="IL6" s="70">
        <v>6.413248690335104</v>
      </c>
      <c r="IM6" s="75">
        <v>6.5549206713322903</v>
      </c>
      <c r="IN6" s="69">
        <v>5.807504932121728</v>
      </c>
      <c r="IO6" s="69">
        <v>4.0834232601270886</v>
      </c>
      <c r="IP6" s="69">
        <v>5.481949621193702</v>
      </c>
      <c r="IQ6" s="70">
        <v>6.413248690335104</v>
      </c>
    </row>
    <row r="7" spans="1:251">
      <c r="A7" s="66">
        <v>1985</v>
      </c>
      <c r="B7" s="71">
        <v>8.1439093766350155</v>
      </c>
      <c r="C7" s="72">
        <v>7.1935935001677223</v>
      </c>
      <c r="D7" s="69">
        <v>4.6773986347792516</v>
      </c>
      <c r="E7" s="69">
        <v>6.6716338371939967</v>
      </c>
      <c r="F7" s="70">
        <v>6.447664806187607</v>
      </c>
      <c r="G7" s="75">
        <v>4.778865536002205</v>
      </c>
      <c r="H7" s="69">
        <v>6.2291697546943929</v>
      </c>
      <c r="I7" s="69">
        <v>4.234610028492825</v>
      </c>
      <c r="J7" s="69">
        <v>5.0808817730631404</v>
      </c>
      <c r="K7" s="70">
        <v>6.447664806187607</v>
      </c>
      <c r="L7" s="75">
        <v>8.7552710274195213</v>
      </c>
      <c r="M7" s="69">
        <v>6.5844950553901569</v>
      </c>
      <c r="N7" s="69">
        <v>5.8833453806977465</v>
      </c>
      <c r="O7" s="69">
        <v>7.0743704878358082</v>
      </c>
      <c r="P7" s="70">
        <v>6.447664806187607</v>
      </c>
      <c r="Q7" s="75">
        <v>8.4606091011791449</v>
      </c>
      <c r="R7" s="69">
        <v>6.4896758861740453</v>
      </c>
      <c r="S7" s="69">
        <v>5.2610175654214704</v>
      </c>
      <c r="T7" s="69">
        <v>6.7371008509248869</v>
      </c>
      <c r="U7" s="70">
        <v>6.447664806187607</v>
      </c>
      <c r="V7" s="75">
        <v>6.3087307074028365</v>
      </c>
      <c r="W7" s="69">
        <v>5.2781621237830594</v>
      </c>
      <c r="X7" s="69">
        <v>5.817457336577796</v>
      </c>
      <c r="Y7" s="69">
        <v>5.8014500559212303</v>
      </c>
      <c r="Z7" s="70">
        <v>6.447664806187607</v>
      </c>
      <c r="AA7" s="75">
        <v>8.0582353861976603</v>
      </c>
      <c r="AB7" s="69">
        <v>6.8110198320972088</v>
      </c>
      <c r="AC7" s="69">
        <v>6.3656989900533008</v>
      </c>
      <c r="AD7" s="69">
        <v>7.0783180694493906</v>
      </c>
      <c r="AE7" s="70">
        <v>6.447664806187607</v>
      </c>
      <c r="AF7" s="75">
        <v>8.274360067708356</v>
      </c>
      <c r="AG7" s="69">
        <v>7.488862798779131</v>
      </c>
      <c r="AH7" s="69">
        <v>6.4319549019878401</v>
      </c>
      <c r="AI7" s="69">
        <v>7.3983925894917748</v>
      </c>
      <c r="AJ7" s="70">
        <v>6.447664806187607</v>
      </c>
      <c r="AK7" s="75">
        <v>8.1586528929933824</v>
      </c>
      <c r="AL7" s="69">
        <v>5.9394425967486422</v>
      </c>
      <c r="AM7" s="69">
        <v>5.8442781582451717</v>
      </c>
      <c r="AN7" s="69">
        <v>6.6474578826623985</v>
      </c>
      <c r="AO7" s="70">
        <v>6.447664806187607</v>
      </c>
      <c r="AP7" s="75">
        <v>9.433745381651315</v>
      </c>
      <c r="AQ7" s="69">
        <v>7.8997791998624569</v>
      </c>
      <c r="AR7" s="69">
        <v>6.5422068253888286</v>
      </c>
      <c r="AS7" s="69">
        <v>7.9585771356341999</v>
      </c>
      <c r="AT7" s="70">
        <v>6.447664806187607</v>
      </c>
      <c r="AU7" s="75">
        <v>8.605884996222569</v>
      </c>
      <c r="AV7" s="69">
        <v>6.5046379452267526</v>
      </c>
      <c r="AW7" s="69">
        <v>5.9379791413869327</v>
      </c>
      <c r="AX7" s="69">
        <v>7.0161673609454178</v>
      </c>
      <c r="AY7" s="70">
        <v>6.447664806187607</v>
      </c>
      <c r="AZ7" s="75">
        <v>6.2631922011565377</v>
      </c>
      <c r="BA7" s="69">
        <v>5.2468866332880904</v>
      </c>
      <c r="BB7" s="69">
        <v>5.3823817171576032</v>
      </c>
      <c r="BC7" s="69">
        <v>5.6308201838674101</v>
      </c>
      <c r="BD7" s="70">
        <v>6.447664806187607</v>
      </c>
      <c r="BE7" s="75">
        <v>8.1692581415065391</v>
      </c>
      <c r="BF7" s="69">
        <v>6.0858780878664884</v>
      </c>
      <c r="BG7" s="69">
        <v>4.9296458889488806</v>
      </c>
      <c r="BH7" s="69">
        <v>6.3949273727739699</v>
      </c>
      <c r="BI7" s="70">
        <v>6.447664806187607</v>
      </c>
      <c r="BJ7" s="75">
        <v>7.153011913738335</v>
      </c>
      <c r="BK7" s="69">
        <v>7.1695981619310505</v>
      </c>
      <c r="BL7" s="69">
        <v>5.4496400325995182</v>
      </c>
      <c r="BM7" s="69">
        <v>6.5907500360896343</v>
      </c>
      <c r="BN7" s="70">
        <v>6.447664806187607</v>
      </c>
      <c r="BO7" s="75">
        <v>8.4851944611500514</v>
      </c>
      <c r="BP7" s="69">
        <v>6.9968037109360095</v>
      </c>
      <c r="BQ7" s="69">
        <v>5.0319294127103955</v>
      </c>
      <c r="BR7" s="69">
        <v>6.8379758615988182</v>
      </c>
      <c r="BS7" s="70">
        <v>6.447664806187607</v>
      </c>
      <c r="BT7" s="75">
        <v>7.544846703863672</v>
      </c>
      <c r="BU7" s="69">
        <v>6.6028420567987238</v>
      </c>
      <c r="BV7" s="69">
        <v>4.8002664343526611</v>
      </c>
      <c r="BW7" s="69">
        <v>6.3159850650050187</v>
      </c>
      <c r="BX7" s="70">
        <v>6.447664806187607</v>
      </c>
      <c r="BY7" s="75">
        <v>8.5082121293573749</v>
      </c>
      <c r="BZ7" s="69">
        <v>6.0152059704659839</v>
      </c>
      <c r="CA7" s="69">
        <v>5.5000927637254522</v>
      </c>
      <c r="CB7" s="69">
        <v>6.6745036211829367</v>
      </c>
      <c r="CC7" s="70">
        <v>6.447664806187607</v>
      </c>
      <c r="CD7" s="75">
        <v>8.0541093581079366</v>
      </c>
      <c r="CE7" s="69">
        <v>6.5021439349733656</v>
      </c>
      <c r="CF7" s="69">
        <v>5.111868384469159</v>
      </c>
      <c r="CG7" s="69">
        <v>6.5560405591834865</v>
      </c>
      <c r="CH7" s="70">
        <v>6.447664806187607</v>
      </c>
      <c r="CI7" s="75">
        <v>7.0751972315118961</v>
      </c>
      <c r="CJ7" s="69">
        <v>6.3953443996521617</v>
      </c>
      <c r="CK7" s="69">
        <v>4.6069051957732929</v>
      </c>
      <c r="CL7" s="69">
        <v>6.0258156089791166</v>
      </c>
      <c r="CM7" s="70">
        <v>6.447664806187607</v>
      </c>
      <c r="CN7" s="75">
        <v>6.816333740789287</v>
      </c>
      <c r="CO7" s="69">
        <v>5.5620949357040335</v>
      </c>
      <c r="CP7" s="69">
        <v>5.1469921430814685</v>
      </c>
      <c r="CQ7" s="69">
        <v>5.8418069398582633</v>
      </c>
      <c r="CR7" s="70">
        <v>6.447664806187607</v>
      </c>
      <c r="CS7" s="75">
        <v>8.1203779042849309</v>
      </c>
      <c r="CT7" s="69">
        <v>6.6572734094047998</v>
      </c>
      <c r="CU7" s="69">
        <v>6.1943366472184778</v>
      </c>
      <c r="CV7" s="69">
        <v>6.9906626536360692</v>
      </c>
      <c r="CW7" s="70">
        <v>6.447664806187607</v>
      </c>
      <c r="CX7" s="75">
        <v>7.4740523325039652</v>
      </c>
      <c r="CY7" s="69">
        <v>6.5735839421186153</v>
      </c>
      <c r="CZ7" s="69">
        <v>6.329054120821457</v>
      </c>
      <c r="DA7" s="69">
        <v>6.7922301318146792</v>
      </c>
      <c r="DB7" s="70">
        <v>6.447664806187607</v>
      </c>
      <c r="DC7" s="75">
        <v>5.7225793561200264</v>
      </c>
      <c r="DD7" s="69">
        <v>6.208981515510315</v>
      </c>
      <c r="DE7" s="69">
        <v>4.4276571274726955</v>
      </c>
      <c r="DF7" s="69">
        <v>5.453072666367679</v>
      </c>
      <c r="DG7" s="70">
        <v>6.447664806187607</v>
      </c>
      <c r="DH7" s="75">
        <v>6.7597308004948644</v>
      </c>
      <c r="DI7" s="69">
        <v>5.2504200482030319</v>
      </c>
      <c r="DJ7" s="69">
        <v>5.1356422984676371</v>
      </c>
      <c r="DK7" s="69">
        <v>5.7152643823885114</v>
      </c>
      <c r="DL7" s="70">
        <v>6.447664806187607</v>
      </c>
      <c r="DM7" s="75">
        <v>7.7551227650910839</v>
      </c>
      <c r="DN7" s="69">
        <v>6.5073860706548103</v>
      </c>
      <c r="DO7" s="69">
        <v>4.1652214436584716</v>
      </c>
      <c r="DP7" s="69">
        <v>6.1425767598014547</v>
      </c>
      <c r="DQ7" s="70">
        <v>6.447664806187607</v>
      </c>
      <c r="DR7" s="75">
        <v>8.871215370271587</v>
      </c>
      <c r="DS7" s="69">
        <v>7.3748148347514446</v>
      </c>
      <c r="DT7" s="69">
        <v>5.8105714478301804</v>
      </c>
      <c r="DU7" s="69">
        <v>7.3522005509510713</v>
      </c>
      <c r="DV7" s="70">
        <v>6.447664806187607</v>
      </c>
      <c r="DW7" s="75">
        <v>6.6688815078522481</v>
      </c>
      <c r="DX7" s="69">
        <v>6.326018027727998</v>
      </c>
      <c r="DY7" s="69">
        <v>4.006879499656204</v>
      </c>
      <c r="DZ7" s="69">
        <v>5.6672596784121501</v>
      </c>
      <c r="EA7" s="70">
        <v>6.447664806187607</v>
      </c>
      <c r="EB7" s="75">
        <v>8.6631478883144322</v>
      </c>
      <c r="EC7" s="69">
        <v>6.5503577499598933</v>
      </c>
      <c r="ED7" s="69">
        <v>5.1270352685544696</v>
      </c>
      <c r="EE7" s="69">
        <v>6.780180302276265</v>
      </c>
      <c r="EF7" s="70">
        <v>6.447664806187607</v>
      </c>
      <c r="EG7" s="75">
        <v>8.2755552321345665</v>
      </c>
      <c r="EH7" s="69">
        <v>6.7802616112841791</v>
      </c>
      <c r="EI7" s="69">
        <v>5.7921111709202409</v>
      </c>
      <c r="EJ7" s="69">
        <v>6.9493093381129958</v>
      </c>
      <c r="EK7" s="70">
        <v>6.447664806187607</v>
      </c>
      <c r="EL7" s="75">
        <v>9.4895020816194524</v>
      </c>
      <c r="EM7" s="69">
        <v>8.6188618163845643</v>
      </c>
      <c r="EN7" s="69">
        <v>6.8467923546891321</v>
      </c>
      <c r="EO7" s="69">
        <v>8.3183854175643823</v>
      </c>
      <c r="EP7" s="70">
        <v>6.447664806187607</v>
      </c>
      <c r="EQ7" s="75">
        <v>7.906197092052536</v>
      </c>
      <c r="ER7" s="69">
        <v>6.8899859748041088</v>
      </c>
      <c r="ES7" s="69">
        <v>5.3212213532483004</v>
      </c>
      <c r="ET7" s="69">
        <v>6.7058014733683153</v>
      </c>
      <c r="EU7" s="70">
        <v>6.447664806187607</v>
      </c>
      <c r="EV7" s="75">
        <v>7.7170735105199766</v>
      </c>
      <c r="EW7" s="69">
        <v>6.2370689716284486</v>
      </c>
      <c r="EX7" s="69">
        <v>4.3228966740033909</v>
      </c>
      <c r="EY7" s="69">
        <v>6.0923463853839381</v>
      </c>
      <c r="EZ7" s="70">
        <v>6.447664806187607</v>
      </c>
      <c r="FA7" s="75">
        <v>5.3469242788620717</v>
      </c>
      <c r="FB7" s="69">
        <v>3.4914323535222507</v>
      </c>
      <c r="FC7" s="69">
        <v>4.3469735035535226</v>
      </c>
      <c r="FD7" s="69">
        <v>4.3951100453126148</v>
      </c>
      <c r="FE7" s="70">
        <v>6.447664806187607</v>
      </c>
      <c r="FF7" s="75">
        <v>8.5821899412511176</v>
      </c>
      <c r="FG7" s="69">
        <v>6.4418537612620037</v>
      </c>
      <c r="FH7" s="69">
        <v>5.9934777926375391</v>
      </c>
      <c r="FI7" s="69">
        <v>7.0058404983835532</v>
      </c>
      <c r="FJ7" s="70">
        <v>6.447664806187607</v>
      </c>
      <c r="FK7" s="75">
        <v>7.6016713087163863</v>
      </c>
      <c r="FL7" s="69">
        <v>5.9380996012606211</v>
      </c>
      <c r="FM7" s="69">
        <v>5.1736710592524622</v>
      </c>
      <c r="FN7" s="69">
        <v>6.2378139897431568</v>
      </c>
      <c r="FO7" s="70">
        <v>6.447664806187607</v>
      </c>
      <c r="FP7" s="75">
        <v>6.5374216216076588</v>
      </c>
      <c r="FQ7" s="69">
        <v>5.7985456289807482</v>
      </c>
      <c r="FR7" s="69">
        <v>5.0056295005518345</v>
      </c>
      <c r="FS7" s="69">
        <v>5.7805322503800802</v>
      </c>
      <c r="FT7" s="70">
        <v>6.447664806187607</v>
      </c>
      <c r="FU7" s="75">
        <v>8.2722821760685985</v>
      </c>
      <c r="FV7" s="69">
        <v>6.5051379923873389</v>
      </c>
      <c r="FW7" s="69">
        <v>5.5987794452899493</v>
      </c>
      <c r="FX7" s="69">
        <v>6.7920665379152956</v>
      </c>
      <c r="FY7" s="70">
        <v>6.447664806187607</v>
      </c>
      <c r="FZ7" s="75">
        <v>7.0276253270282227</v>
      </c>
      <c r="GA7" s="69">
        <v>5.4374869453803285</v>
      </c>
      <c r="GB7" s="69">
        <v>4.4849009090465488</v>
      </c>
      <c r="GC7" s="69">
        <v>5.6500043938183664</v>
      </c>
      <c r="GD7" s="70">
        <v>6.447664806187607</v>
      </c>
      <c r="GE7" s="75">
        <v>6.645029490256789</v>
      </c>
      <c r="GF7" s="69">
        <v>7.0285065273343861</v>
      </c>
      <c r="GG7" s="69">
        <v>5.5186888700142083</v>
      </c>
      <c r="GH7" s="69">
        <v>6.3974082958684617</v>
      </c>
      <c r="GI7" s="70">
        <v>6.447664806187607</v>
      </c>
      <c r="GJ7" s="75">
        <v>6.7087543195385209</v>
      </c>
      <c r="GK7" s="69">
        <v>5.7064220243782158</v>
      </c>
      <c r="GL7" s="69">
        <v>5.6874496779493358</v>
      </c>
      <c r="GM7" s="69">
        <v>6.0342086739553578</v>
      </c>
      <c r="GN7" s="70">
        <v>6.447664806187607</v>
      </c>
      <c r="GO7" s="75">
        <v>8.3957789645969587</v>
      </c>
      <c r="GP7" s="69">
        <v>6.2850426534789516</v>
      </c>
      <c r="GQ7" s="69">
        <v>5.6117196448573337</v>
      </c>
      <c r="GR7" s="69">
        <v>6.7641804209777483</v>
      </c>
      <c r="GS7" s="70">
        <v>6.447664806187607</v>
      </c>
      <c r="GT7" s="75">
        <v>8.7523182694162642</v>
      </c>
      <c r="GU7" s="69">
        <v>7.8379505841861965</v>
      </c>
      <c r="GV7" s="69">
        <v>5.0979983912376028</v>
      </c>
      <c r="GW7" s="69">
        <v>7.2294224149466872</v>
      </c>
      <c r="GX7" s="70">
        <v>6.447664806187607</v>
      </c>
      <c r="GY7" s="75">
        <v>8.771449439517772</v>
      </c>
      <c r="GZ7" s="69">
        <v>7.6514305475001576</v>
      </c>
      <c r="HA7" s="69">
        <v>5.5449169388297683</v>
      </c>
      <c r="HB7" s="69">
        <v>7.322598975282566</v>
      </c>
      <c r="HC7" s="70">
        <v>6.447664806187607</v>
      </c>
      <c r="HD7" s="75">
        <v>9.0092862866465087</v>
      </c>
      <c r="HE7" s="69">
        <v>7.8932056763246576</v>
      </c>
      <c r="HF7" s="69">
        <v>6.39484822833401</v>
      </c>
      <c r="HG7" s="69">
        <v>7.7657800637683918</v>
      </c>
      <c r="HH7" s="70">
        <v>6.447664806187607</v>
      </c>
      <c r="HI7" s="75">
        <v>8.0849535811993736</v>
      </c>
      <c r="HJ7" s="69">
        <v>6.1298783575823377</v>
      </c>
      <c r="HK7" s="69">
        <v>5.0488172394989812</v>
      </c>
      <c r="HL7" s="69">
        <v>6.4212163927602299</v>
      </c>
      <c r="HM7" s="70">
        <v>6.447664806187607</v>
      </c>
      <c r="HN7" s="75">
        <v>6.8077244246534887</v>
      </c>
      <c r="HO7" s="69">
        <v>5.306020211658617</v>
      </c>
      <c r="HP7" s="69">
        <v>5.7380649942858781</v>
      </c>
      <c r="HQ7" s="69">
        <v>5.9506032101993283</v>
      </c>
      <c r="HR7" s="70">
        <v>6.447664806187607</v>
      </c>
      <c r="HS7" s="75">
        <v>8.9472072040863786</v>
      </c>
      <c r="HT7" s="69">
        <v>7.0237184513919857</v>
      </c>
      <c r="HU7" s="69">
        <v>6.6585154609239865</v>
      </c>
      <c r="HV7" s="69">
        <v>7.5431470388007833</v>
      </c>
      <c r="HW7" s="70">
        <v>6.447664806187607</v>
      </c>
      <c r="HX7" s="75">
        <v>6.7808459320465033</v>
      </c>
      <c r="HY7" s="69">
        <v>6.8167841619906664</v>
      </c>
      <c r="HZ7" s="69">
        <v>4.7088238155683833</v>
      </c>
      <c r="IA7" s="69">
        <v>6.1021513032018504</v>
      </c>
      <c r="IB7" s="70">
        <v>6.447664806187607</v>
      </c>
      <c r="IC7" s="75">
        <v>6.4262548572615641</v>
      </c>
      <c r="ID7" s="69">
        <v>4.559607744289317</v>
      </c>
      <c r="IE7" s="69">
        <v>3.095652834475628</v>
      </c>
      <c r="IF7" s="69">
        <v>4.6938384786755032</v>
      </c>
      <c r="IG7" s="70">
        <v>6.447664806187607</v>
      </c>
      <c r="IH7" s="75">
        <v>6.4102501982598454</v>
      </c>
      <c r="II7" s="69">
        <v>5.1733685014513355</v>
      </c>
      <c r="IJ7" s="69">
        <v>4.7887688369311894</v>
      </c>
      <c r="IK7" s="69">
        <v>5.457462512214124</v>
      </c>
      <c r="IL7" s="70">
        <v>6.447664806187607</v>
      </c>
      <c r="IM7" s="75">
        <v>6.5582792660838036</v>
      </c>
      <c r="IN7" s="69">
        <v>5.9431275493786178</v>
      </c>
      <c r="IO7" s="69">
        <v>4.1413625288512232</v>
      </c>
      <c r="IP7" s="69">
        <v>5.547589781437881</v>
      </c>
      <c r="IQ7" s="70">
        <v>6.447664806187607</v>
      </c>
    </row>
    <row r="8" spans="1:251">
      <c r="A8" s="66">
        <v>1986</v>
      </c>
      <c r="B8" s="71">
        <v>8.1063609353609039</v>
      </c>
      <c r="C8" s="72">
        <v>7.3298644856885442</v>
      </c>
      <c r="D8" s="69">
        <v>4.8953801209277428</v>
      </c>
      <c r="E8" s="69">
        <v>6.7772018473257303</v>
      </c>
      <c r="F8" s="70">
        <v>6.4961487984620438</v>
      </c>
      <c r="G8" s="75">
        <v>4.1071044340180185</v>
      </c>
      <c r="H8" s="69">
        <v>6.3421360258842858</v>
      </c>
      <c r="I8" s="69">
        <v>4.3823261988410067</v>
      </c>
      <c r="J8" s="69">
        <v>4.943855552914437</v>
      </c>
      <c r="K8" s="70">
        <v>6.4961487984620438</v>
      </c>
      <c r="L8" s="75">
        <v>8.708026122519664</v>
      </c>
      <c r="M8" s="69">
        <v>6.5490656743045488</v>
      </c>
      <c r="N8" s="69">
        <v>6.1956776650091259</v>
      </c>
      <c r="O8" s="69">
        <v>7.1509231539444462</v>
      </c>
      <c r="P8" s="70">
        <v>6.4961487984620438</v>
      </c>
      <c r="Q8" s="75">
        <v>8.4079318990697729</v>
      </c>
      <c r="R8" s="69">
        <v>6.5029971743658681</v>
      </c>
      <c r="S8" s="69">
        <v>5.5228049253535856</v>
      </c>
      <c r="T8" s="69">
        <v>6.8112446662630752</v>
      </c>
      <c r="U8" s="70">
        <v>6.4961487984620438</v>
      </c>
      <c r="V8" s="75">
        <v>6.1423149105513959</v>
      </c>
      <c r="W8" s="69">
        <v>5.3268071723955366</v>
      </c>
      <c r="X8" s="69">
        <v>6.0433392846813234</v>
      </c>
      <c r="Y8" s="69">
        <v>5.8374871225427514</v>
      </c>
      <c r="Z8" s="70">
        <v>6.4961487984620438</v>
      </c>
      <c r="AA8" s="75">
        <v>7.9173308129716418</v>
      </c>
      <c r="AB8" s="69">
        <v>6.7855656949043803</v>
      </c>
      <c r="AC8" s="69">
        <v>6.3464408239817383</v>
      </c>
      <c r="AD8" s="69">
        <v>7.0164457772859201</v>
      </c>
      <c r="AE8" s="70">
        <v>6.4961487984620438</v>
      </c>
      <c r="AF8" s="75">
        <v>8.3251272807824179</v>
      </c>
      <c r="AG8" s="69">
        <v>7.5262521983414761</v>
      </c>
      <c r="AH8" s="69">
        <v>6.7204595556874507</v>
      </c>
      <c r="AI8" s="69">
        <v>7.5239463449371149</v>
      </c>
      <c r="AJ8" s="70">
        <v>6.4961487984620438</v>
      </c>
      <c r="AK8" s="75">
        <v>8.1909737675678755</v>
      </c>
      <c r="AL8" s="69">
        <v>5.8688678151998861</v>
      </c>
      <c r="AM8" s="69">
        <v>6.0146648704334842</v>
      </c>
      <c r="AN8" s="69">
        <v>6.6915021510670813</v>
      </c>
      <c r="AO8" s="70">
        <v>6.4961487984620438</v>
      </c>
      <c r="AP8" s="75">
        <v>9.1994016005256949</v>
      </c>
      <c r="AQ8" s="69">
        <v>7.852080514754773</v>
      </c>
      <c r="AR8" s="69">
        <v>6.7596538947789044</v>
      </c>
      <c r="AS8" s="69">
        <v>7.9370453366864568</v>
      </c>
      <c r="AT8" s="70">
        <v>6.4961487984620438</v>
      </c>
      <c r="AU8" s="75">
        <v>8.551464459194527</v>
      </c>
      <c r="AV8" s="69">
        <v>6.4953480164734412</v>
      </c>
      <c r="AW8" s="69">
        <v>6.2070958786683512</v>
      </c>
      <c r="AX8" s="69">
        <v>7.0846361181121056</v>
      </c>
      <c r="AY8" s="70">
        <v>6.4961487984620438</v>
      </c>
      <c r="AZ8" s="75">
        <v>7.4755269163041724</v>
      </c>
      <c r="BA8" s="69">
        <v>5.1679427728302993</v>
      </c>
      <c r="BB8" s="69">
        <v>5.50358575896189</v>
      </c>
      <c r="BC8" s="69">
        <v>6.0490184826987869</v>
      </c>
      <c r="BD8" s="70">
        <v>6.4961487984620438</v>
      </c>
      <c r="BE8" s="75">
        <v>8.0901372567850078</v>
      </c>
      <c r="BF8" s="69">
        <v>6.1028940463244581</v>
      </c>
      <c r="BG8" s="69">
        <v>4.9645367645939897</v>
      </c>
      <c r="BH8" s="69">
        <v>6.3858560225678183</v>
      </c>
      <c r="BI8" s="70">
        <v>6.4961487984620438</v>
      </c>
      <c r="BJ8" s="75">
        <v>7.126213766711726</v>
      </c>
      <c r="BK8" s="69">
        <v>7.1360407470446319</v>
      </c>
      <c r="BL8" s="69">
        <v>5.6044203435892435</v>
      </c>
      <c r="BM8" s="69">
        <v>6.6222249524485335</v>
      </c>
      <c r="BN8" s="70">
        <v>6.4961487984620438</v>
      </c>
      <c r="BO8" s="75">
        <v>8.5503192601058888</v>
      </c>
      <c r="BP8" s="69">
        <v>7.0905795630769486</v>
      </c>
      <c r="BQ8" s="69">
        <v>5.3512983159069103</v>
      </c>
      <c r="BR8" s="69">
        <v>6.9973990463632489</v>
      </c>
      <c r="BS8" s="70">
        <v>6.4961487984620438</v>
      </c>
      <c r="BT8" s="75">
        <v>7.5091014981785449</v>
      </c>
      <c r="BU8" s="69">
        <v>6.4588732302132232</v>
      </c>
      <c r="BV8" s="69">
        <v>5.140703976944998</v>
      </c>
      <c r="BW8" s="69">
        <v>6.3695595684455881</v>
      </c>
      <c r="BX8" s="70">
        <v>6.4961487984620438</v>
      </c>
      <c r="BY8" s="75">
        <v>8.4117691310266522</v>
      </c>
      <c r="BZ8" s="69">
        <v>6.1314940332551959</v>
      </c>
      <c r="CA8" s="69">
        <v>5.626153687394857</v>
      </c>
      <c r="CB8" s="69">
        <v>6.7231389505589014</v>
      </c>
      <c r="CC8" s="70">
        <v>6.4961487984620438</v>
      </c>
      <c r="CD8" s="75">
        <v>7.9393833265492582</v>
      </c>
      <c r="CE8" s="69">
        <v>6.3344026269285134</v>
      </c>
      <c r="CF8" s="69">
        <v>5.3243998799235355</v>
      </c>
      <c r="CG8" s="69">
        <v>6.532728611133769</v>
      </c>
      <c r="CH8" s="70">
        <v>6.4961487984620438</v>
      </c>
      <c r="CI8" s="75">
        <v>6.8564489083090736</v>
      </c>
      <c r="CJ8" s="69">
        <v>6.5406625828117848</v>
      </c>
      <c r="CK8" s="69">
        <v>4.5423549492027888</v>
      </c>
      <c r="CL8" s="69">
        <v>5.9798221467745494</v>
      </c>
      <c r="CM8" s="70">
        <v>6.4961487984620438</v>
      </c>
      <c r="CN8" s="75">
        <v>6.8005429594462763</v>
      </c>
      <c r="CO8" s="69">
        <v>5.6251159308141885</v>
      </c>
      <c r="CP8" s="69">
        <v>5.4620214309847261</v>
      </c>
      <c r="CQ8" s="69">
        <v>5.9625601070817309</v>
      </c>
      <c r="CR8" s="70">
        <v>6.4961487984620438</v>
      </c>
      <c r="CS8" s="75">
        <v>8.1905462333608554</v>
      </c>
      <c r="CT8" s="69">
        <v>6.6483956052864865</v>
      </c>
      <c r="CU8" s="69">
        <v>6.5268333023554108</v>
      </c>
      <c r="CV8" s="69">
        <v>7.1219250470009179</v>
      </c>
      <c r="CW8" s="70">
        <v>6.4961487984620438</v>
      </c>
      <c r="CX8" s="75">
        <v>7.3538649673444914</v>
      </c>
      <c r="CY8" s="69">
        <v>6.4292010954624761</v>
      </c>
      <c r="CZ8" s="69">
        <v>6.5759874746002929</v>
      </c>
      <c r="DA8" s="69">
        <v>6.7863511791357531</v>
      </c>
      <c r="DB8" s="70">
        <v>6.4961487984620438</v>
      </c>
      <c r="DC8" s="75">
        <v>5.4963090133593253</v>
      </c>
      <c r="DD8" s="69">
        <v>6.0250240091170451</v>
      </c>
      <c r="DE8" s="69">
        <v>4.6240574134743451</v>
      </c>
      <c r="DF8" s="69">
        <v>5.3817968119835724</v>
      </c>
      <c r="DG8" s="70">
        <v>6.4961487984620438</v>
      </c>
      <c r="DH8" s="75">
        <v>6.6170226106900794</v>
      </c>
      <c r="DI8" s="69">
        <v>5.5605324736443054</v>
      </c>
      <c r="DJ8" s="69">
        <v>5.4270409583920047</v>
      </c>
      <c r="DK8" s="69">
        <v>5.8681986809087965</v>
      </c>
      <c r="DL8" s="70">
        <v>6.4961487984620438</v>
      </c>
      <c r="DM8" s="75">
        <v>7.5378633907675896</v>
      </c>
      <c r="DN8" s="69">
        <v>6.4633121655575154</v>
      </c>
      <c r="DO8" s="69">
        <v>4.4110047957964271</v>
      </c>
      <c r="DP8" s="69">
        <v>6.1373934507071768</v>
      </c>
      <c r="DQ8" s="70">
        <v>6.4961487984620438</v>
      </c>
      <c r="DR8" s="75">
        <v>8.8429246623267321</v>
      </c>
      <c r="DS8" s="69">
        <v>7.2935015673155217</v>
      </c>
      <c r="DT8" s="69">
        <v>6.022986445038061</v>
      </c>
      <c r="DU8" s="69">
        <v>7.3864708915601049</v>
      </c>
      <c r="DV8" s="70">
        <v>6.4961487984620438</v>
      </c>
      <c r="DW8" s="75">
        <v>6.5184953075419019</v>
      </c>
      <c r="DX8" s="69">
        <v>6.5582617263655685</v>
      </c>
      <c r="DY8" s="69">
        <v>4.299575701658056</v>
      </c>
      <c r="DZ8" s="69">
        <v>5.7921109118551755</v>
      </c>
      <c r="EA8" s="70">
        <v>6.4961487984620438</v>
      </c>
      <c r="EB8" s="75">
        <v>8.6083033017618025</v>
      </c>
      <c r="EC8" s="69">
        <v>6.4427893359375226</v>
      </c>
      <c r="ED8" s="69">
        <v>5.4666807690069144</v>
      </c>
      <c r="EE8" s="69">
        <v>6.8392578022354131</v>
      </c>
      <c r="EF8" s="70">
        <v>6.4961487984620438</v>
      </c>
      <c r="EG8" s="75">
        <v>7.9983492124394013</v>
      </c>
      <c r="EH8" s="69">
        <v>6.7131355907774495</v>
      </c>
      <c r="EI8" s="69">
        <v>6.19010620527028</v>
      </c>
      <c r="EJ8" s="69">
        <v>6.9671970028290433</v>
      </c>
      <c r="EK8" s="70">
        <v>6.4961487984620438</v>
      </c>
      <c r="EL8" s="75">
        <v>9.4938945185281209</v>
      </c>
      <c r="EM8" s="69">
        <v>8.6462894044658754</v>
      </c>
      <c r="EN8" s="69">
        <v>7.0397173020794019</v>
      </c>
      <c r="EO8" s="69">
        <v>8.3933004083578009</v>
      </c>
      <c r="EP8" s="70">
        <v>6.4961487984620438</v>
      </c>
      <c r="EQ8" s="75">
        <v>7.9469851342794469</v>
      </c>
      <c r="ER8" s="69">
        <v>6.8905373637826859</v>
      </c>
      <c r="ES8" s="69">
        <v>5.7430315290058651</v>
      </c>
      <c r="ET8" s="69">
        <v>6.8601846756893323</v>
      </c>
      <c r="EU8" s="70">
        <v>6.4961487984620438</v>
      </c>
      <c r="EV8" s="75">
        <v>7.5878775653559574</v>
      </c>
      <c r="EW8" s="69">
        <v>6.2972488023028843</v>
      </c>
      <c r="EX8" s="69">
        <v>4.4672871625566062</v>
      </c>
      <c r="EY8" s="69">
        <v>6.1174711767384826</v>
      </c>
      <c r="EZ8" s="70">
        <v>6.4961487984620438</v>
      </c>
      <c r="FA8" s="75">
        <v>5.5378633280877141</v>
      </c>
      <c r="FB8" s="69">
        <v>3.4533952436354642</v>
      </c>
      <c r="FC8" s="69">
        <v>4.6147689410692516</v>
      </c>
      <c r="FD8" s="69">
        <v>4.5353425042641433</v>
      </c>
      <c r="FE8" s="70">
        <v>6.4961487984620438</v>
      </c>
      <c r="FF8" s="75">
        <v>8.3685417771946877</v>
      </c>
      <c r="FG8" s="69">
        <v>6.4593499990267347</v>
      </c>
      <c r="FH8" s="69">
        <v>6.2997046089801607</v>
      </c>
      <c r="FI8" s="69">
        <v>7.042532128400528</v>
      </c>
      <c r="FJ8" s="70">
        <v>6.4961487984620438</v>
      </c>
      <c r="FK8" s="75">
        <v>7.4684382196765933</v>
      </c>
      <c r="FL8" s="69">
        <v>6.2440771155016961</v>
      </c>
      <c r="FM8" s="69">
        <v>5.248201898026454</v>
      </c>
      <c r="FN8" s="69">
        <v>6.3202390777349144</v>
      </c>
      <c r="FO8" s="70">
        <v>6.4961487984620438</v>
      </c>
      <c r="FP8" s="75">
        <v>6.4746995422065767</v>
      </c>
      <c r="FQ8" s="69">
        <v>5.7676691965987885</v>
      </c>
      <c r="FR8" s="69">
        <v>5.2876185962035001</v>
      </c>
      <c r="FS8" s="69">
        <v>5.8433291116696218</v>
      </c>
      <c r="FT8" s="70">
        <v>6.4961487984620438</v>
      </c>
      <c r="FU8" s="75">
        <v>7.9429600763817261</v>
      </c>
      <c r="FV8" s="69">
        <v>6.5012503112181772</v>
      </c>
      <c r="FW8" s="69">
        <v>5.4855242950281706</v>
      </c>
      <c r="FX8" s="69">
        <v>6.6432448942093574</v>
      </c>
      <c r="FY8" s="70">
        <v>6.4961487984620438</v>
      </c>
      <c r="FZ8" s="75">
        <v>7.2294349054234459</v>
      </c>
      <c r="GA8" s="69">
        <v>5.6077552053843611</v>
      </c>
      <c r="GB8" s="69">
        <v>4.9057041657255587</v>
      </c>
      <c r="GC8" s="69">
        <v>5.9142980921777886</v>
      </c>
      <c r="GD8" s="70">
        <v>6.4961487984620438</v>
      </c>
      <c r="GE8" s="75">
        <v>6.7219233599708419</v>
      </c>
      <c r="GF8" s="69">
        <v>7.0339249680742917</v>
      </c>
      <c r="GG8" s="69">
        <v>5.8372963023515254</v>
      </c>
      <c r="GH8" s="69">
        <v>6.5310482101322194</v>
      </c>
      <c r="GI8" s="70">
        <v>6.4961487984620438</v>
      </c>
      <c r="GJ8" s="75">
        <v>6.747569299698811</v>
      </c>
      <c r="GK8" s="69">
        <v>5.6459122699096884</v>
      </c>
      <c r="GL8" s="69">
        <v>6.0049123673235707</v>
      </c>
      <c r="GM8" s="69">
        <v>6.132797978977357</v>
      </c>
      <c r="GN8" s="70">
        <v>6.4961487984620438</v>
      </c>
      <c r="GO8" s="75">
        <v>8.3367678803926459</v>
      </c>
      <c r="GP8" s="69">
        <v>6.2885954351476467</v>
      </c>
      <c r="GQ8" s="69">
        <v>5.754015862417198</v>
      </c>
      <c r="GR8" s="69">
        <v>6.7931263926524963</v>
      </c>
      <c r="GS8" s="70">
        <v>6.4961487984620438</v>
      </c>
      <c r="GT8" s="75">
        <v>8.5507570105461497</v>
      </c>
      <c r="GU8" s="69">
        <v>7.7064989808774342</v>
      </c>
      <c r="GV8" s="69">
        <v>5.4150778736373359</v>
      </c>
      <c r="GW8" s="69">
        <v>7.2241112883536402</v>
      </c>
      <c r="GX8" s="70">
        <v>6.4961487984620438</v>
      </c>
      <c r="GY8" s="75">
        <v>8.7150476197054658</v>
      </c>
      <c r="GZ8" s="69">
        <v>7.6592061522516204</v>
      </c>
      <c r="HA8" s="69">
        <v>5.7246850648699628</v>
      </c>
      <c r="HB8" s="69">
        <v>7.3663129456090166</v>
      </c>
      <c r="HC8" s="70">
        <v>6.4961487984620438</v>
      </c>
      <c r="HD8" s="75">
        <v>8.7230481408397758</v>
      </c>
      <c r="HE8" s="69">
        <v>7.813452957234178</v>
      </c>
      <c r="HF8" s="69">
        <v>6.3068965677652926</v>
      </c>
      <c r="HG8" s="69">
        <v>7.6144658886130827</v>
      </c>
      <c r="HH8" s="70">
        <v>6.4961487984620438</v>
      </c>
      <c r="HI8" s="75">
        <v>7.914413078043542</v>
      </c>
      <c r="HJ8" s="69">
        <v>6.2584138176026132</v>
      </c>
      <c r="HK8" s="69">
        <v>5.2874762879713728</v>
      </c>
      <c r="HL8" s="69">
        <v>6.4867677278725084</v>
      </c>
      <c r="HM8" s="70">
        <v>6.4961487984620438</v>
      </c>
      <c r="HN8" s="75">
        <v>6.9599191150785806</v>
      </c>
      <c r="HO8" s="69">
        <v>5.3148029807562924</v>
      </c>
      <c r="HP8" s="69">
        <v>6.0339556946564761</v>
      </c>
      <c r="HQ8" s="69">
        <v>6.1028925968304497</v>
      </c>
      <c r="HR8" s="70">
        <v>6.4961487984620438</v>
      </c>
      <c r="HS8" s="75">
        <v>8.8964831477107094</v>
      </c>
      <c r="HT8" s="69">
        <v>7.03731204278448</v>
      </c>
      <c r="HU8" s="69">
        <v>6.9961928810713898</v>
      </c>
      <c r="HV8" s="69">
        <v>7.6433293571888603</v>
      </c>
      <c r="HW8" s="70">
        <v>6.4961487984620438</v>
      </c>
      <c r="HX8" s="75">
        <v>6.8304761760597072</v>
      </c>
      <c r="HY8" s="69">
        <v>6.6390241921978559</v>
      </c>
      <c r="HZ8" s="69">
        <v>4.7413927948832146</v>
      </c>
      <c r="IA8" s="69">
        <v>6.0702977210469262</v>
      </c>
      <c r="IB8" s="70">
        <v>6.4961487984620438</v>
      </c>
      <c r="IC8" s="75">
        <v>6.1404126395157563</v>
      </c>
      <c r="ID8" s="69">
        <v>4.8875479382682983</v>
      </c>
      <c r="IE8" s="69">
        <v>3.4209518433863035</v>
      </c>
      <c r="IF8" s="69">
        <v>4.8163041403901188</v>
      </c>
      <c r="IG8" s="70">
        <v>6.4961487984620438</v>
      </c>
      <c r="IH8" s="75">
        <v>5.8921830338470302</v>
      </c>
      <c r="II8" s="69">
        <v>5.1715016548976536</v>
      </c>
      <c r="IJ8" s="69">
        <v>4.9930808068849393</v>
      </c>
      <c r="IK8" s="69">
        <v>5.3522551652098747</v>
      </c>
      <c r="IL8" s="70">
        <v>6.4961487984620438</v>
      </c>
      <c r="IM8" s="75">
        <v>5.9972565487305971</v>
      </c>
      <c r="IN8" s="69">
        <v>5.7861149407321539</v>
      </c>
      <c r="IO8" s="69">
        <v>4.196100621384212</v>
      </c>
      <c r="IP8" s="69">
        <v>5.3264907036156544</v>
      </c>
      <c r="IQ8" s="70">
        <v>6.4961487984620438</v>
      </c>
    </row>
    <row r="9" spans="1:251">
      <c r="A9" s="66">
        <v>1987</v>
      </c>
      <c r="B9" s="71">
        <v>8.2568773680416996</v>
      </c>
      <c r="C9" s="72">
        <v>7.0907230476434648</v>
      </c>
      <c r="D9" s="69">
        <v>5.2549593043391889</v>
      </c>
      <c r="E9" s="69">
        <v>6.8675199066747838</v>
      </c>
      <c r="F9" s="70">
        <v>6.5357099145598205</v>
      </c>
      <c r="G9" s="75">
        <v>3.0244944544330701</v>
      </c>
      <c r="H9" s="69">
        <v>7.3478411550005518</v>
      </c>
      <c r="I9" s="69">
        <v>4.5637422317194458</v>
      </c>
      <c r="J9" s="69">
        <v>4.9786926137176897</v>
      </c>
      <c r="K9" s="70">
        <v>6.5357099145598205</v>
      </c>
      <c r="L9" s="75">
        <v>8.4330457433307124</v>
      </c>
      <c r="M9" s="69">
        <v>6.2190457771189367</v>
      </c>
      <c r="N9" s="69">
        <v>6.4827745640253482</v>
      </c>
      <c r="O9" s="69">
        <v>7.0449553614916658</v>
      </c>
      <c r="P9" s="70">
        <v>6.5357099145598205</v>
      </c>
      <c r="Q9" s="75">
        <v>8.3120519802838349</v>
      </c>
      <c r="R9" s="69">
        <v>6.5108647238120003</v>
      </c>
      <c r="S9" s="69">
        <v>5.5777841718748675</v>
      </c>
      <c r="T9" s="69">
        <v>6.8002336253235676</v>
      </c>
      <c r="U9" s="70">
        <v>6.5357099145598205</v>
      </c>
      <c r="V9" s="75">
        <v>6.0945965001023836</v>
      </c>
      <c r="W9" s="69">
        <v>5.3902055023147177</v>
      </c>
      <c r="X9" s="69">
        <v>6.1997400756948506</v>
      </c>
      <c r="Y9" s="69">
        <v>5.894847359370651</v>
      </c>
      <c r="Z9" s="70">
        <v>6.5357099145598205</v>
      </c>
      <c r="AA9" s="75">
        <v>8.2355547358674119</v>
      </c>
      <c r="AB9" s="69">
        <v>6.355349417222115</v>
      </c>
      <c r="AC9" s="69">
        <v>6.3661330825584015</v>
      </c>
      <c r="AD9" s="69">
        <v>6.9856790785493095</v>
      </c>
      <c r="AE9" s="70">
        <v>6.5357099145598205</v>
      </c>
      <c r="AF9" s="75">
        <v>8.390121337851161</v>
      </c>
      <c r="AG9" s="69">
        <v>7.4078020652805776</v>
      </c>
      <c r="AH9" s="69">
        <v>6.8359612196868964</v>
      </c>
      <c r="AI9" s="69">
        <v>7.5446282076062117</v>
      </c>
      <c r="AJ9" s="70">
        <v>6.5357099145598205</v>
      </c>
      <c r="AK9" s="75">
        <v>8.2376463089892411</v>
      </c>
      <c r="AL9" s="69">
        <v>6.2772820556248483</v>
      </c>
      <c r="AM9" s="69">
        <v>6.3228213668822804</v>
      </c>
      <c r="AN9" s="69">
        <v>6.9459165771654563</v>
      </c>
      <c r="AO9" s="70">
        <v>6.5357099145598205</v>
      </c>
      <c r="AP9" s="75">
        <v>9.1952799734026076</v>
      </c>
      <c r="AQ9" s="69">
        <v>7.7982360691356751</v>
      </c>
      <c r="AR9" s="69">
        <v>6.8483605116079644</v>
      </c>
      <c r="AS9" s="69">
        <v>7.9472921847154154</v>
      </c>
      <c r="AT9" s="70">
        <v>6.5357099145598205</v>
      </c>
      <c r="AU9" s="75">
        <v>8.4861120959488243</v>
      </c>
      <c r="AV9" s="69">
        <v>6.4450044724491864</v>
      </c>
      <c r="AW9" s="69">
        <v>6.3670437501055792</v>
      </c>
      <c r="AX9" s="69">
        <v>7.0993867728345306</v>
      </c>
      <c r="AY9" s="70">
        <v>6.5357099145598205</v>
      </c>
      <c r="AZ9" s="75">
        <v>7.7753467719542471</v>
      </c>
      <c r="BA9" s="69">
        <v>5.0953040572035944</v>
      </c>
      <c r="BB9" s="69">
        <v>5.5774919057317751</v>
      </c>
      <c r="BC9" s="69">
        <v>6.1493809116298728</v>
      </c>
      <c r="BD9" s="70">
        <v>6.5357099145598205</v>
      </c>
      <c r="BE9" s="75">
        <v>8.0405029435716191</v>
      </c>
      <c r="BF9" s="69">
        <v>5.8803862702589145</v>
      </c>
      <c r="BG9" s="69">
        <v>5.0317911659110406</v>
      </c>
      <c r="BH9" s="69">
        <v>6.317560126580525</v>
      </c>
      <c r="BI9" s="70">
        <v>6.5357099145598205</v>
      </c>
      <c r="BJ9" s="75">
        <v>7.1216600027050987</v>
      </c>
      <c r="BK9" s="69">
        <v>7.1510513185252549</v>
      </c>
      <c r="BL9" s="69">
        <v>5.7706480390756072</v>
      </c>
      <c r="BM9" s="69">
        <v>6.6811197867686536</v>
      </c>
      <c r="BN9" s="70">
        <v>6.5357099145598205</v>
      </c>
      <c r="BO9" s="75">
        <v>8.4663491816651053</v>
      </c>
      <c r="BP9" s="69">
        <v>7.0934792962856195</v>
      </c>
      <c r="BQ9" s="69">
        <v>5.4633228992489853</v>
      </c>
      <c r="BR9" s="69">
        <v>7.0077171257332367</v>
      </c>
      <c r="BS9" s="70">
        <v>6.5357099145598205</v>
      </c>
      <c r="BT9" s="75">
        <v>7.6702219663552311</v>
      </c>
      <c r="BU9" s="69">
        <v>6.3128844306670775</v>
      </c>
      <c r="BV9" s="69">
        <v>5.3368513414251764</v>
      </c>
      <c r="BW9" s="69">
        <v>6.4399859128158283</v>
      </c>
      <c r="BX9" s="70">
        <v>6.5357099145598205</v>
      </c>
      <c r="BY9" s="75">
        <v>8.449009178503383</v>
      </c>
      <c r="BZ9" s="69">
        <v>5.9458731164496879</v>
      </c>
      <c r="CA9" s="69">
        <v>5.768642679901693</v>
      </c>
      <c r="CB9" s="69">
        <v>6.7211749916182546</v>
      </c>
      <c r="CC9" s="70">
        <v>6.5357099145598205</v>
      </c>
      <c r="CD9" s="75">
        <v>7.9470250540032366</v>
      </c>
      <c r="CE9" s="69">
        <v>6.2474881040848249</v>
      </c>
      <c r="CF9" s="69">
        <v>5.4483319157567571</v>
      </c>
      <c r="CG9" s="69">
        <v>6.5476150246149389</v>
      </c>
      <c r="CH9" s="70">
        <v>6.5357099145598205</v>
      </c>
      <c r="CI9" s="75">
        <v>6.5973692655410909</v>
      </c>
      <c r="CJ9" s="69">
        <v>6.5449301590455891</v>
      </c>
      <c r="CK9" s="69">
        <v>4.7675287570984173</v>
      </c>
      <c r="CL9" s="69">
        <v>5.9699427272283652</v>
      </c>
      <c r="CM9" s="70">
        <v>6.5357099145598205</v>
      </c>
      <c r="CN9" s="75">
        <v>7.0406810329205145</v>
      </c>
      <c r="CO9" s="69">
        <v>5.5381884606921199</v>
      </c>
      <c r="CP9" s="69">
        <v>5.4078728578058941</v>
      </c>
      <c r="CQ9" s="69">
        <v>5.9955807838061759</v>
      </c>
      <c r="CR9" s="70">
        <v>6.5357099145598205</v>
      </c>
      <c r="CS9" s="75">
        <v>8.2766820979382718</v>
      </c>
      <c r="CT9" s="69">
        <v>6.5886770141194066</v>
      </c>
      <c r="CU9" s="69">
        <v>6.7654913353397701</v>
      </c>
      <c r="CV9" s="69">
        <v>7.2102834824658162</v>
      </c>
      <c r="CW9" s="70">
        <v>6.5357099145598205</v>
      </c>
      <c r="CX9" s="75">
        <v>7.2736787476689111</v>
      </c>
      <c r="CY9" s="69">
        <v>6.4470537475135732</v>
      </c>
      <c r="CZ9" s="69">
        <v>6.5515259058321673</v>
      </c>
      <c r="DA9" s="69">
        <v>6.7574194670048842</v>
      </c>
      <c r="DB9" s="70">
        <v>6.5357099145598205</v>
      </c>
      <c r="DC9" s="75">
        <v>5.5711287921086026</v>
      </c>
      <c r="DD9" s="69">
        <v>6.1326568647842263</v>
      </c>
      <c r="DE9" s="69">
        <v>4.8842017505553157</v>
      </c>
      <c r="DF9" s="69">
        <v>5.5293291358160488</v>
      </c>
      <c r="DG9" s="70">
        <v>6.5357099145598205</v>
      </c>
      <c r="DH9" s="75">
        <v>6.5993690908330302</v>
      </c>
      <c r="DI9" s="69">
        <v>5.198496684084863</v>
      </c>
      <c r="DJ9" s="69">
        <v>5.4831753676806398</v>
      </c>
      <c r="DK9" s="69">
        <v>5.7603470475328438</v>
      </c>
      <c r="DL9" s="70">
        <v>6.5357099145598205</v>
      </c>
      <c r="DM9" s="75">
        <v>7.5324632588606049</v>
      </c>
      <c r="DN9" s="69">
        <v>6.6356396763803724</v>
      </c>
      <c r="DO9" s="69">
        <v>4.5018142702963129</v>
      </c>
      <c r="DP9" s="69">
        <v>6.2233057351790961</v>
      </c>
      <c r="DQ9" s="70">
        <v>6.5357099145598205</v>
      </c>
      <c r="DR9" s="75">
        <v>8.7446907910569536</v>
      </c>
      <c r="DS9" s="69">
        <v>7.2249894215666339</v>
      </c>
      <c r="DT9" s="69">
        <v>6.1789347454170302</v>
      </c>
      <c r="DU9" s="69">
        <v>7.3828716526802056</v>
      </c>
      <c r="DV9" s="70">
        <v>6.5357099145598205</v>
      </c>
      <c r="DW9" s="75">
        <v>6.2964848645296749</v>
      </c>
      <c r="DX9" s="69">
        <v>6.4117599938520282</v>
      </c>
      <c r="DY9" s="69">
        <v>4.5064216265687209</v>
      </c>
      <c r="DZ9" s="69">
        <v>5.7382221616501417</v>
      </c>
      <c r="EA9" s="70">
        <v>6.5357099145598205</v>
      </c>
      <c r="EB9" s="75">
        <v>8.6779834619816398</v>
      </c>
      <c r="EC9" s="69">
        <v>6.9477859030041067</v>
      </c>
      <c r="ED9" s="69">
        <v>5.5908724583227949</v>
      </c>
      <c r="EE9" s="69">
        <v>7.0722139411028477</v>
      </c>
      <c r="EF9" s="70">
        <v>6.5357099145598205</v>
      </c>
      <c r="EG9" s="75">
        <v>8.1641969561250178</v>
      </c>
      <c r="EH9" s="69">
        <v>6.7755293299605395</v>
      </c>
      <c r="EI9" s="69">
        <v>6.4733962462830412</v>
      </c>
      <c r="EJ9" s="69">
        <v>7.1377075107895323</v>
      </c>
      <c r="EK9" s="70">
        <v>6.5357099145598205</v>
      </c>
      <c r="EL9" s="75">
        <v>9.5724522519101853</v>
      </c>
      <c r="EM9" s="69">
        <v>8.5081532234488861</v>
      </c>
      <c r="EN9" s="69">
        <v>7.2479504048511458</v>
      </c>
      <c r="EO9" s="69">
        <v>8.4428519600700724</v>
      </c>
      <c r="EP9" s="70">
        <v>6.5357099145598205</v>
      </c>
      <c r="EQ9" s="75">
        <v>7.9940772002483742</v>
      </c>
      <c r="ER9" s="69">
        <v>6.6948145092184257</v>
      </c>
      <c r="ES9" s="69">
        <v>5.8351230240926455</v>
      </c>
      <c r="ET9" s="69">
        <v>6.8413382445198154</v>
      </c>
      <c r="EU9" s="70">
        <v>6.5357099145598205</v>
      </c>
      <c r="EV9" s="75">
        <v>7.5534550454426759</v>
      </c>
      <c r="EW9" s="69">
        <v>5.986371320477093</v>
      </c>
      <c r="EX9" s="69">
        <v>4.5630898491052294</v>
      </c>
      <c r="EY9" s="69">
        <v>6.0343054050083325</v>
      </c>
      <c r="EZ9" s="70">
        <v>6.5357099145598205</v>
      </c>
      <c r="FA9" s="75">
        <v>5.4819301343608844</v>
      </c>
      <c r="FB9" s="69">
        <v>4.3655891588120737</v>
      </c>
      <c r="FC9" s="69">
        <v>4.682760358474753</v>
      </c>
      <c r="FD9" s="69">
        <v>4.8434265505492364</v>
      </c>
      <c r="FE9" s="70">
        <v>6.5357099145598205</v>
      </c>
      <c r="FF9" s="75">
        <v>8.3613956768385478</v>
      </c>
      <c r="FG9" s="69">
        <v>6.282479500301295</v>
      </c>
      <c r="FH9" s="69">
        <v>6.453729466350663</v>
      </c>
      <c r="FI9" s="69">
        <v>7.0325348811635022</v>
      </c>
      <c r="FJ9" s="70">
        <v>6.5357099145598205</v>
      </c>
      <c r="FK9" s="75">
        <v>7.4037726075854211</v>
      </c>
      <c r="FL9" s="69">
        <v>5.8729585086116654</v>
      </c>
      <c r="FM9" s="69">
        <v>5.2729092217424958</v>
      </c>
      <c r="FN9" s="69">
        <v>6.1832134459798604</v>
      </c>
      <c r="FO9" s="70">
        <v>6.5357099145598205</v>
      </c>
      <c r="FP9" s="75">
        <v>6.4321467753358874</v>
      </c>
      <c r="FQ9" s="69">
        <v>6.1413010887271664</v>
      </c>
      <c r="FR9" s="69">
        <v>5.3934563674178433</v>
      </c>
      <c r="FS9" s="69">
        <v>5.9889680771602984</v>
      </c>
      <c r="FT9" s="70">
        <v>6.5357099145598205</v>
      </c>
      <c r="FU9" s="75">
        <v>7.6368261897260092</v>
      </c>
      <c r="FV9" s="69">
        <v>6.6703715734975741</v>
      </c>
      <c r="FW9" s="69">
        <v>5.6858856780548441</v>
      </c>
      <c r="FX9" s="69">
        <v>6.6643611470928095</v>
      </c>
      <c r="FY9" s="70">
        <v>6.5357099145598205</v>
      </c>
      <c r="FZ9" s="75">
        <v>7.3131478033349611</v>
      </c>
      <c r="GA9" s="69">
        <v>5.128855151102556</v>
      </c>
      <c r="GB9" s="69">
        <v>4.9447410080068597</v>
      </c>
      <c r="GC9" s="69">
        <v>5.7955813208147928</v>
      </c>
      <c r="GD9" s="70">
        <v>6.5357099145598205</v>
      </c>
      <c r="GE9" s="75">
        <v>6.8505468866366401</v>
      </c>
      <c r="GF9" s="69">
        <v>6.962670758376694</v>
      </c>
      <c r="GG9" s="69">
        <v>5.9984421483089294</v>
      </c>
      <c r="GH9" s="69">
        <v>6.6038865977740882</v>
      </c>
      <c r="GI9" s="70">
        <v>6.5357099145598205</v>
      </c>
      <c r="GJ9" s="75">
        <v>6.7873719575175642</v>
      </c>
      <c r="GK9" s="69">
        <v>5.5891849832822071</v>
      </c>
      <c r="GL9" s="69">
        <v>6.0640163488946142</v>
      </c>
      <c r="GM9" s="69">
        <v>6.1468577632314618</v>
      </c>
      <c r="GN9" s="70">
        <v>6.5357099145598205</v>
      </c>
      <c r="GO9" s="75">
        <v>8.3544391003827467</v>
      </c>
      <c r="GP9" s="69">
        <v>6.2330344876029393</v>
      </c>
      <c r="GQ9" s="69">
        <v>5.9551993859721604</v>
      </c>
      <c r="GR9" s="69">
        <v>6.8475576579859485</v>
      </c>
      <c r="GS9" s="70">
        <v>6.5357099145598205</v>
      </c>
      <c r="GT9" s="75">
        <v>8.6001042671903267</v>
      </c>
      <c r="GU9" s="69">
        <v>7.7273806635350981</v>
      </c>
      <c r="GV9" s="69">
        <v>5.744149774809455</v>
      </c>
      <c r="GW9" s="69">
        <v>7.3572115685116266</v>
      </c>
      <c r="GX9" s="70">
        <v>6.5357099145598205</v>
      </c>
      <c r="GY9" s="75">
        <v>8.6186488994363994</v>
      </c>
      <c r="GZ9" s="69">
        <v>7.6449825669149938</v>
      </c>
      <c r="HA9" s="69">
        <v>6.0160667284205092</v>
      </c>
      <c r="HB9" s="69">
        <v>7.4265660649239669</v>
      </c>
      <c r="HC9" s="70">
        <v>6.5357099145598205</v>
      </c>
      <c r="HD9" s="75">
        <v>8.4910869705392997</v>
      </c>
      <c r="HE9" s="69">
        <v>7.6515801391101048</v>
      </c>
      <c r="HF9" s="69">
        <v>6.4512388662547204</v>
      </c>
      <c r="HG9" s="69">
        <v>7.531301991968042</v>
      </c>
      <c r="HH9" s="70">
        <v>6.5357099145598205</v>
      </c>
      <c r="HI9" s="75">
        <v>7.61686220765624</v>
      </c>
      <c r="HJ9" s="69">
        <v>5.968314193825444</v>
      </c>
      <c r="HK9" s="69">
        <v>5.3899256978804608</v>
      </c>
      <c r="HL9" s="69">
        <v>6.3250340331207155</v>
      </c>
      <c r="HM9" s="70">
        <v>6.5357099145598205</v>
      </c>
      <c r="HN9" s="75">
        <v>6.9622194335222476</v>
      </c>
      <c r="HO9" s="69">
        <v>5.2907840874001746</v>
      </c>
      <c r="HP9" s="69">
        <v>6.2514290272674344</v>
      </c>
      <c r="HQ9" s="69">
        <v>6.1681441827299528</v>
      </c>
      <c r="HR9" s="70">
        <v>6.5357099145598205</v>
      </c>
      <c r="HS9" s="75">
        <v>8.8746731536282439</v>
      </c>
      <c r="HT9" s="69">
        <v>6.9312205814207388</v>
      </c>
      <c r="HU9" s="69">
        <v>7.1452127263848126</v>
      </c>
      <c r="HV9" s="69">
        <v>7.6503688204779321</v>
      </c>
      <c r="HW9" s="70">
        <v>6.5357099145598205</v>
      </c>
      <c r="HX9" s="75">
        <v>6.8527130250362278</v>
      </c>
      <c r="HY9" s="69">
        <v>6.5520894198485884</v>
      </c>
      <c r="HZ9" s="69">
        <v>5.1568964488423177</v>
      </c>
      <c r="IA9" s="69">
        <v>6.1872329645757107</v>
      </c>
      <c r="IB9" s="70">
        <v>6.5357099145598205</v>
      </c>
      <c r="IC9" s="75">
        <v>5.8816891943175733</v>
      </c>
      <c r="ID9" s="69">
        <v>5.692194324031032</v>
      </c>
      <c r="IE9" s="69">
        <v>3.4131806906889506</v>
      </c>
      <c r="IF9" s="69">
        <v>4.9956880696791854</v>
      </c>
      <c r="IG9" s="70">
        <v>6.5357099145598205</v>
      </c>
      <c r="IH9" s="75">
        <v>6.2213279694350847</v>
      </c>
      <c r="II9" s="69">
        <v>5.4526281861520811</v>
      </c>
      <c r="IJ9" s="69">
        <v>5.3159104425121706</v>
      </c>
      <c r="IK9" s="69">
        <v>5.6632888660331124</v>
      </c>
      <c r="IL9" s="70">
        <v>6.5357099145598205</v>
      </c>
      <c r="IM9" s="75">
        <v>5.4093347661146751</v>
      </c>
      <c r="IN9" s="69">
        <v>6.3928183563725742</v>
      </c>
      <c r="IO9" s="69">
        <v>4.1123875839745514</v>
      </c>
      <c r="IP9" s="69">
        <v>5.3048469021539333</v>
      </c>
      <c r="IQ9" s="70">
        <v>6.5357099145598205</v>
      </c>
    </row>
    <row r="10" spans="1:251">
      <c r="A10" s="66">
        <v>1988</v>
      </c>
      <c r="B10" s="71">
        <v>8.3201169317126489</v>
      </c>
      <c r="C10" s="72">
        <v>7.164864823835722</v>
      </c>
      <c r="D10" s="69">
        <v>5.4508829033305473</v>
      </c>
      <c r="E10" s="69">
        <v>6.9786215529596403</v>
      </c>
      <c r="F10" s="70">
        <v>6.6432967872660944</v>
      </c>
      <c r="G10" s="75">
        <v>2.9572721069147008</v>
      </c>
      <c r="H10" s="69">
        <v>7.0543416852251166</v>
      </c>
      <c r="I10" s="69">
        <v>4.6464894725779695</v>
      </c>
      <c r="J10" s="69">
        <v>4.8860344215725959</v>
      </c>
      <c r="K10" s="70">
        <v>6.6432967872660944</v>
      </c>
      <c r="L10" s="75">
        <v>8.2729978060905029</v>
      </c>
      <c r="M10" s="69">
        <v>6.2101355740358901</v>
      </c>
      <c r="N10" s="69">
        <v>6.5750520886600485</v>
      </c>
      <c r="O10" s="69">
        <v>7.0193951562621466</v>
      </c>
      <c r="P10" s="70">
        <v>6.6432967872660944</v>
      </c>
      <c r="Q10" s="75">
        <v>8.394199186622588</v>
      </c>
      <c r="R10" s="69">
        <v>6.5321652999613473</v>
      </c>
      <c r="S10" s="69">
        <v>5.9534061520189114</v>
      </c>
      <c r="T10" s="69">
        <v>6.9599235462009483</v>
      </c>
      <c r="U10" s="70">
        <v>6.6432967872660944</v>
      </c>
      <c r="V10" s="75">
        <v>6.269151431989374</v>
      </c>
      <c r="W10" s="69">
        <v>5.5441498392140627</v>
      </c>
      <c r="X10" s="69">
        <v>6.1848612911592253</v>
      </c>
      <c r="Y10" s="69">
        <v>5.999387520787554</v>
      </c>
      <c r="Z10" s="70">
        <v>6.6432967872660944</v>
      </c>
      <c r="AA10" s="75">
        <v>8.0517386994107394</v>
      </c>
      <c r="AB10" s="69">
        <v>6.4244030336730429</v>
      </c>
      <c r="AC10" s="69">
        <v>6.6765884436738689</v>
      </c>
      <c r="AD10" s="69">
        <v>7.0509100589192171</v>
      </c>
      <c r="AE10" s="70">
        <v>6.6432967872660944</v>
      </c>
      <c r="AF10" s="75">
        <v>8.4205494080789762</v>
      </c>
      <c r="AG10" s="69">
        <v>7.5818024875385923</v>
      </c>
      <c r="AH10" s="69">
        <v>6.7809781938270604</v>
      </c>
      <c r="AI10" s="69">
        <v>7.5944433631482093</v>
      </c>
      <c r="AJ10" s="70">
        <v>6.6432967872660944</v>
      </c>
      <c r="AK10" s="75">
        <v>8.376267347435121</v>
      </c>
      <c r="AL10" s="69">
        <v>6.4034684197955478</v>
      </c>
      <c r="AM10" s="69">
        <v>6.6413652513322932</v>
      </c>
      <c r="AN10" s="69">
        <v>7.1403670061876534</v>
      </c>
      <c r="AO10" s="70">
        <v>6.6432967872660944</v>
      </c>
      <c r="AP10" s="75">
        <v>9.1371881153465004</v>
      </c>
      <c r="AQ10" s="69">
        <v>7.6579481753208496</v>
      </c>
      <c r="AR10" s="69">
        <v>6.9686934687513036</v>
      </c>
      <c r="AS10" s="69">
        <v>7.9212765864728851</v>
      </c>
      <c r="AT10" s="70">
        <v>6.6432967872660944</v>
      </c>
      <c r="AU10" s="75">
        <v>8.4691008870264621</v>
      </c>
      <c r="AV10" s="69">
        <v>6.4276094574514717</v>
      </c>
      <c r="AW10" s="69">
        <v>6.4065952048323167</v>
      </c>
      <c r="AX10" s="69">
        <v>7.1011018497700844</v>
      </c>
      <c r="AY10" s="70">
        <v>6.6432967872660944</v>
      </c>
      <c r="AZ10" s="75">
        <v>7.8385698063229414</v>
      </c>
      <c r="BA10" s="69">
        <v>4.8156100094381591</v>
      </c>
      <c r="BB10" s="69">
        <v>5.4735405199961678</v>
      </c>
      <c r="BC10" s="69">
        <v>6.0425734452524225</v>
      </c>
      <c r="BD10" s="70">
        <v>6.6432967872660944</v>
      </c>
      <c r="BE10" s="75">
        <v>8.2940220825671425</v>
      </c>
      <c r="BF10" s="69">
        <v>5.8459118093741882</v>
      </c>
      <c r="BG10" s="69">
        <v>5.488888409715277</v>
      </c>
      <c r="BH10" s="69">
        <v>6.5429407672188695</v>
      </c>
      <c r="BI10" s="70">
        <v>6.6432967872660944</v>
      </c>
      <c r="BJ10" s="75">
        <v>7.4844974457338571</v>
      </c>
      <c r="BK10" s="69">
        <v>7.1759537824058546</v>
      </c>
      <c r="BL10" s="69">
        <v>6.0980813284846995</v>
      </c>
      <c r="BM10" s="69">
        <v>6.9195108522081368</v>
      </c>
      <c r="BN10" s="70">
        <v>6.6432967872660944</v>
      </c>
      <c r="BO10" s="75">
        <v>8.5736043703110116</v>
      </c>
      <c r="BP10" s="69">
        <v>6.9919473320030843</v>
      </c>
      <c r="BQ10" s="69">
        <v>5.6974077866498947</v>
      </c>
      <c r="BR10" s="69">
        <v>7.0876531629879969</v>
      </c>
      <c r="BS10" s="70">
        <v>6.6432967872660944</v>
      </c>
      <c r="BT10" s="75">
        <v>7.7231385584815513</v>
      </c>
      <c r="BU10" s="69">
        <v>6.0804696102874214</v>
      </c>
      <c r="BV10" s="69">
        <v>5.4231565742958461</v>
      </c>
      <c r="BW10" s="69">
        <v>6.4089215810216063</v>
      </c>
      <c r="BX10" s="70">
        <v>6.6432967872660944</v>
      </c>
      <c r="BY10" s="75">
        <v>8.2885315838122136</v>
      </c>
      <c r="BZ10" s="69">
        <v>5.7472572337739276</v>
      </c>
      <c r="CA10" s="69">
        <v>5.899463263428018</v>
      </c>
      <c r="CB10" s="69">
        <v>6.64508402700472</v>
      </c>
      <c r="CC10" s="70">
        <v>6.6432967872660944</v>
      </c>
      <c r="CD10" s="75">
        <v>8.0512488898497701</v>
      </c>
      <c r="CE10" s="69">
        <v>6.3766972771083168</v>
      </c>
      <c r="CF10" s="69">
        <v>5.68921068940893</v>
      </c>
      <c r="CG10" s="69">
        <v>6.7057189521223393</v>
      </c>
      <c r="CH10" s="70">
        <v>6.6432967872660944</v>
      </c>
      <c r="CI10" s="75">
        <v>7.1679987014342705</v>
      </c>
      <c r="CJ10" s="69">
        <v>6.9594315003696794</v>
      </c>
      <c r="CK10" s="69">
        <v>5.0027255653653624</v>
      </c>
      <c r="CL10" s="69">
        <v>6.3767185890564377</v>
      </c>
      <c r="CM10" s="70">
        <v>6.6432967872660944</v>
      </c>
      <c r="CN10" s="75">
        <v>7.3396312013143694</v>
      </c>
      <c r="CO10" s="69">
        <v>5.3847114082649412</v>
      </c>
      <c r="CP10" s="69">
        <v>5.8815866829767502</v>
      </c>
      <c r="CQ10" s="69">
        <v>6.20197643085202</v>
      </c>
      <c r="CR10" s="70">
        <v>6.6432967872660944</v>
      </c>
      <c r="CS10" s="75">
        <v>8.261172533906878</v>
      </c>
      <c r="CT10" s="69">
        <v>6.5177927532951845</v>
      </c>
      <c r="CU10" s="69">
        <v>6.9795040344499988</v>
      </c>
      <c r="CV10" s="69">
        <v>7.2528231072173535</v>
      </c>
      <c r="CW10" s="70">
        <v>6.6432967872660944</v>
      </c>
      <c r="CX10" s="75">
        <v>7.2780603241691111</v>
      </c>
      <c r="CY10" s="69">
        <v>6.6335952094162263</v>
      </c>
      <c r="CZ10" s="69">
        <v>6.6679333340236449</v>
      </c>
      <c r="DA10" s="69">
        <v>6.8598629558696613</v>
      </c>
      <c r="DB10" s="70">
        <v>6.6432967872660944</v>
      </c>
      <c r="DC10" s="75">
        <v>5.6924648633661166</v>
      </c>
      <c r="DD10" s="69">
        <v>6.1866185326751797</v>
      </c>
      <c r="DE10" s="69">
        <v>5.0493444354074004</v>
      </c>
      <c r="DF10" s="69">
        <v>5.6428092771495644</v>
      </c>
      <c r="DG10" s="70">
        <v>6.6432967872660944</v>
      </c>
      <c r="DH10" s="75">
        <v>6.6317031262480013</v>
      </c>
      <c r="DI10" s="69">
        <v>4.9055082715501452</v>
      </c>
      <c r="DJ10" s="69">
        <v>5.671955007319081</v>
      </c>
      <c r="DK10" s="69">
        <v>5.7363888017057425</v>
      </c>
      <c r="DL10" s="70">
        <v>6.6432967872660944</v>
      </c>
      <c r="DM10" s="75">
        <v>7.4742310535934129</v>
      </c>
      <c r="DN10" s="69">
        <v>6.5743069718714855</v>
      </c>
      <c r="DO10" s="69">
        <v>4.9318106039447924</v>
      </c>
      <c r="DP10" s="69">
        <v>6.3267828764698963</v>
      </c>
      <c r="DQ10" s="70">
        <v>6.6432967872660944</v>
      </c>
      <c r="DR10" s="75">
        <v>8.6934720506410201</v>
      </c>
      <c r="DS10" s="69">
        <v>7.1360018101958733</v>
      </c>
      <c r="DT10" s="69">
        <v>6.3562213522107571</v>
      </c>
      <c r="DU10" s="69">
        <v>7.3952317376825505</v>
      </c>
      <c r="DV10" s="70">
        <v>6.6432967872660944</v>
      </c>
      <c r="DW10" s="75">
        <v>6.4149876351469617</v>
      </c>
      <c r="DX10" s="69">
        <v>5.6889101966448852</v>
      </c>
      <c r="DY10" s="69">
        <v>4.671774037522094</v>
      </c>
      <c r="DZ10" s="69">
        <v>5.5918906231046472</v>
      </c>
      <c r="EA10" s="70">
        <v>6.6432967872660944</v>
      </c>
      <c r="EB10" s="75">
        <v>8.8234492886936309</v>
      </c>
      <c r="EC10" s="69">
        <v>6.9207721773963105</v>
      </c>
      <c r="ED10" s="69">
        <v>5.6213388846111743</v>
      </c>
      <c r="EE10" s="69">
        <v>7.1218534502337052</v>
      </c>
      <c r="EF10" s="70">
        <v>6.6432967872660944</v>
      </c>
      <c r="EG10" s="75">
        <v>8.2678372409627716</v>
      </c>
      <c r="EH10" s="69">
        <v>6.9245652902327492</v>
      </c>
      <c r="EI10" s="69">
        <v>6.7299371660054783</v>
      </c>
      <c r="EJ10" s="69">
        <v>7.3074465657336667</v>
      </c>
      <c r="EK10" s="70">
        <v>6.6432967872660944</v>
      </c>
      <c r="EL10" s="75">
        <v>9.5897134788480329</v>
      </c>
      <c r="EM10" s="69">
        <v>8.5751187639879163</v>
      </c>
      <c r="EN10" s="69">
        <v>7.2956112776310507</v>
      </c>
      <c r="EO10" s="69">
        <v>8.4868145068223324</v>
      </c>
      <c r="EP10" s="70">
        <v>6.6432967872660944</v>
      </c>
      <c r="EQ10" s="75">
        <v>8.1164283743252739</v>
      </c>
      <c r="ER10" s="69">
        <v>6.8661498296963455</v>
      </c>
      <c r="ES10" s="69">
        <v>6.0313818334237652</v>
      </c>
      <c r="ET10" s="69">
        <v>7.0046533458151288</v>
      </c>
      <c r="EU10" s="70">
        <v>6.6432967872660944</v>
      </c>
      <c r="EV10" s="75">
        <v>7.3974457821044259</v>
      </c>
      <c r="EW10" s="69">
        <v>6.0013910116951745</v>
      </c>
      <c r="EX10" s="69">
        <v>4.8611875111482838</v>
      </c>
      <c r="EY10" s="69">
        <v>6.0866747683159614</v>
      </c>
      <c r="EZ10" s="70">
        <v>6.6432967872660944</v>
      </c>
      <c r="FA10" s="75">
        <v>5.938448991712594</v>
      </c>
      <c r="FB10" s="69">
        <v>4.5182746211292102</v>
      </c>
      <c r="FC10" s="69">
        <v>5.0003730567872715</v>
      </c>
      <c r="FD10" s="69">
        <v>5.1523655565430255</v>
      </c>
      <c r="FE10" s="70">
        <v>6.6432967872660944</v>
      </c>
      <c r="FF10" s="75">
        <v>8.4256689080352594</v>
      </c>
      <c r="FG10" s="69">
        <v>6.3653533177474939</v>
      </c>
      <c r="FH10" s="69">
        <v>6.6200561502115534</v>
      </c>
      <c r="FI10" s="69">
        <v>7.1370261253314355</v>
      </c>
      <c r="FJ10" s="70">
        <v>6.6432967872660944</v>
      </c>
      <c r="FK10" s="75">
        <v>7.0639772319757315</v>
      </c>
      <c r="FL10" s="69">
        <v>5.1492321068546865</v>
      </c>
      <c r="FM10" s="69">
        <v>5.1310683900132785</v>
      </c>
      <c r="FN10" s="69">
        <v>5.7814259096145655</v>
      </c>
      <c r="FO10" s="70">
        <v>6.6432967872660944</v>
      </c>
      <c r="FP10" s="75">
        <v>6.6449962593559802</v>
      </c>
      <c r="FQ10" s="69">
        <v>6.2679502764709003</v>
      </c>
      <c r="FR10" s="69">
        <v>5.6371382452971863</v>
      </c>
      <c r="FS10" s="69">
        <v>6.183361593708022</v>
      </c>
      <c r="FT10" s="70">
        <v>6.6432967872660944</v>
      </c>
      <c r="FU10" s="75">
        <v>7.6999217731435659</v>
      </c>
      <c r="FV10" s="69">
        <v>6.2392084768582166</v>
      </c>
      <c r="FW10" s="69">
        <v>5.8732397290742098</v>
      </c>
      <c r="FX10" s="69">
        <v>6.6041233263586641</v>
      </c>
      <c r="FY10" s="70">
        <v>6.6432967872660944</v>
      </c>
      <c r="FZ10" s="75">
        <v>7.4628558149802968</v>
      </c>
      <c r="GA10" s="69">
        <v>5.6771265513015772</v>
      </c>
      <c r="GB10" s="69">
        <v>5.2194128400944688</v>
      </c>
      <c r="GC10" s="69">
        <v>6.119798402125447</v>
      </c>
      <c r="GD10" s="70">
        <v>6.6432967872660944</v>
      </c>
      <c r="GE10" s="75">
        <v>7.1628620352404395</v>
      </c>
      <c r="GF10" s="69">
        <v>7.0984568475999144</v>
      </c>
      <c r="GG10" s="69">
        <v>6.3392037557080698</v>
      </c>
      <c r="GH10" s="69">
        <v>6.8668408795161406</v>
      </c>
      <c r="GI10" s="70">
        <v>6.6432967872660944</v>
      </c>
      <c r="GJ10" s="75">
        <v>6.9882908635672942</v>
      </c>
      <c r="GK10" s="69">
        <v>6.3345243924908736</v>
      </c>
      <c r="GL10" s="69">
        <v>6.2603901915748139</v>
      </c>
      <c r="GM10" s="69">
        <v>6.5277351492109936</v>
      </c>
      <c r="GN10" s="70">
        <v>6.6432967872660944</v>
      </c>
      <c r="GO10" s="75">
        <v>8.4452204992470374</v>
      </c>
      <c r="GP10" s="69">
        <v>6.2295156990518663</v>
      </c>
      <c r="GQ10" s="69">
        <v>6.1705831245078571</v>
      </c>
      <c r="GR10" s="69">
        <v>6.9484397742689197</v>
      </c>
      <c r="GS10" s="70">
        <v>6.6432967872660944</v>
      </c>
      <c r="GT10" s="75">
        <v>8.5428658546269389</v>
      </c>
      <c r="GU10" s="69">
        <v>7.5009255959673657</v>
      </c>
      <c r="GV10" s="69">
        <v>5.8690875384044139</v>
      </c>
      <c r="GW10" s="69">
        <v>7.3042929963329071</v>
      </c>
      <c r="GX10" s="70">
        <v>6.6432967872660944</v>
      </c>
      <c r="GY10" s="75">
        <v>8.6151393368035958</v>
      </c>
      <c r="GZ10" s="69">
        <v>7.6738825026966389</v>
      </c>
      <c r="HA10" s="69">
        <v>6.2971975750904079</v>
      </c>
      <c r="HB10" s="69">
        <v>7.5287398048635481</v>
      </c>
      <c r="HC10" s="70">
        <v>6.6432967872660944</v>
      </c>
      <c r="HD10" s="75">
        <v>8.5567733484143798</v>
      </c>
      <c r="HE10" s="69">
        <v>7.5136211446271757</v>
      </c>
      <c r="HF10" s="69">
        <v>6.5374226648239029</v>
      </c>
      <c r="HG10" s="69">
        <v>7.5359390526218197</v>
      </c>
      <c r="HH10" s="70">
        <v>6.6432967872660944</v>
      </c>
      <c r="HI10" s="75">
        <v>7.8757025603384507</v>
      </c>
      <c r="HJ10" s="69">
        <v>5.8967320532980292</v>
      </c>
      <c r="HK10" s="69">
        <v>5.5147085298842811</v>
      </c>
      <c r="HL10" s="69">
        <v>6.4290477145069209</v>
      </c>
      <c r="HM10" s="70">
        <v>6.6432967872660944</v>
      </c>
      <c r="HN10" s="75">
        <v>7.1742645117257071</v>
      </c>
      <c r="HO10" s="69">
        <v>6.0565213621211837</v>
      </c>
      <c r="HP10" s="69">
        <v>6.3156755178957233</v>
      </c>
      <c r="HQ10" s="69">
        <v>6.5154871305808717</v>
      </c>
      <c r="HR10" s="70">
        <v>6.6432967872660944</v>
      </c>
      <c r="HS10" s="75">
        <v>8.9269165176778369</v>
      </c>
      <c r="HT10" s="69">
        <v>6.9068345895838936</v>
      </c>
      <c r="HU10" s="69">
        <v>7.2622656720990406</v>
      </c>
      <c r="HV10" s="69">
        <v>7.6986722597869237</v>
      </c>
      <c r="HW10" s="70">
        <v>6.6432967872660944</v>
      </c>
      <c r="HX10" s="75">
        <v>7.0544604317007158</v>
      </c>
      <c r="HY10" s="69">
        <v>6.6609479455520919</v>
      </c>
      <c r="HZ10" s="69">
        <v>5.2575455426502327</v>
      </c>
      <c r="IA10" s="69">
        <v>6.3243179733010138</v>
      </c>
      <c r="IB10" s="70">
        <v>6.6432967872660944</v>
      </c>
      <c r="IC10" s="75">
        <v>6.3401352789958372</v>
      </c>
      <c r="ID10" s="69">
        <v>6.5013692859110757</v>
      </c>
      <c r="IE10" s="69">
        <v>3.852304235456018</v>
      </c>
      <c r="IF10" s="69">
        <v>5.5646029334543101</v>
      </c>
      <c r="IG10" s="70">
        <v>6.6432967872660944</v>
      </c>
      <c r="IH10" s="75">
        <v>6.5991910681531403</v>
      </c>
      <c r="II10" s="69">
        <v>5.461661956768431</v>
      </c>
      <c r="IJ10" s="69">
        <v>5.4833201577309145</v>
      </c>
      <c r="IK10" s="69">
        <v>5.8480577275508283</v>
      </c>
      <c r="IL10" s="70">
        <v>6.6432967872660944</v>
      </c>
      <c r="IM10" s="75">
        <v>5.9183886878092977</v>
      </c>
      <c r="IN10" s="69">
        <v>6.8998256117635854</v>
      </c>
      <c r="IO10" s="69">
        <v>4.2781082029354538</v>
      </c>
      <c r="IP10" s="69">
        <v>5.698774167502779</v>
      </c>
      <c r="IQ10" s="70">
        <v>6.6432967872660944</v>
      </c>
    </row>
    <row r="11" spans="1:251">
      <c r="A11" s="66">
        <v>1989</v>
      </c>
      <c r="B11" s="71">
        <v>8.3140607963513684</v>
      </c>
      <c r="C11" s="72">
        <v>7.1828835852006732</v>
      </c>
      <c r="D11" s="69">
        <v>5.6871130195299591</v>
      </c>
      <c r="E11" s="69">
        <v>7.0613524670273335</v>
      </c>
      <c r="F11" s="70">
        <v>6.7513431021095718</v>
      </c>
      <c r="G11" s="75">
        <v>3.8991260624096831</v>
      </c>
      <c r="H11" s="69">
        <v>6.8788503514938553</v>
      </c>
      <c r="I11" s="69">
        <v>5.0161595412295874</v>
      </c>
      <c r="J11" s="69">
        <v>5.2647119850443751</v>
      </c>
      <c r="K11" s="70">
        <v>6.7513431021095718</v>
      </c>
      <c r="L11" s="75">
        <v>8.2319859773410613</v>
      </c>
      <c r="M11" s="69">
        <v>6.1111904329389972</v>
      </c>
      <c r="N11" s="69">
        <v>6.6901134677945757</v>
      </c>
      <c r="O11" s="69">
        <v>7.0110966260248775</v>
      </c>
      <c r="P11" s="70">
        <v>6.7513431021095718</v>
      </c>
      <c r="Q11" s="75">
        <v>8.4439382618594738</v>
      </c>
      <c r="R11" s="69">
        <v>6.5548868977103103</v>
      </c>
      <c r="S11" s="69">
        <v>6.1249312988653033</v>
      </c>
      <c r="T11" s="69">
        <v>7.0412521528116949</v>
      </c>
      <c r="U11" s="70">
        <v>6.7513431021095718</v>
      </c>
      <c r="V11" s="75">
        <v>6.2374412457537263</v>
      </c>
      <c r="W11" s="69">
        <v>5.6117657314779716</v>
      </c>
      <c r="X11" s="69">
        <v>6.0363845310195217</v>
      </c>
      <c r="Y11" s="69">
        <v>5.9618638360837402</v>
      </c>
      <c r="Z11" s="70">
        <v>6.7513431021095718</v>
      </c>
      <c r="AA11" s="75">
        <v>8.0054850454654716</v>
      </c>
      <c r="AB11" s="69">
        <v>6.4818664224254938</v>
      </c>
      <c r="AC11" s="69">
        <v>6.9242488802425113</v>
      </c>
      <c r="AD11" s="69">
        <v>7.1372001160444922</v>
      </c>
      <c r="AE11" s="70">
        <v>6.7513431021095718</v>
      </c>
      <c r="AF11" s="75">
        <v>8.2569123504419366</v>
      </c>
      <c r="AG11" s="69">
        <v>7.5539117758386283</v>
      </c>
      <c r="AH11" s="69">
        <v>6.8632430884645421</v>
      </c>
      <c r="AI11" s="69">
        <v>7.558022404915036</v>
      </c>
      <c r="AJ11" s="70">
        <v>6.7513431021095718</v>
      </c>
      <c r="AK11" s="75">
        <v>8.2707295461197017</v>
      </c>
      <c r="AL11" s="69">
        <v>6.3768762954717744</v>
      </c>
      <c r="AM11" s="69">
        <v>6.8719276366141671</v>
      </c>
      <c r="AN11" s="69">
        <v>7.1731778260685486</v>
      </c>
      <c r="AO11" s="70">
        <v>6.7513431021095718</v>
      </c>
      <c r="AP11" s="75">
        <v>9.0471638709501185</v>
      </c>
      <c r="AQ11" s="69">
        <v>7.7043216690908896</v>
      </c>
      <c r="AR11" s="69">
        <v>7.1936329699005936</v>
      </c>
      <c r="AS11" s="69">
        <v>7.9817061699805345</v>
      </c>
      <c r="AT11" s="70">
        <v>6.7513431021095718</v>
      </c>
      <c r="AU11" s="75">
        <v>8.4150673851744564</v>
      </c>
      <c r="AV11" s="69">
        <v>6.3445984547291703</v>
      </c>
      <c r="AW11" s="69">
        <v>6.6943657437837212</v>
      </c>
      <c r="AX11" s="69">
        <v>7.1513438612291154</v>
      </c>
      <c r="AY11" s="70">
        <v>6.7513431021095718</v>
      </c>
      <c r="AZ11" s="75">
        <v>7.9076061019727435</v>
      </c>
      <c r="BA11" s="69">
        <v>5.0643292434653597</v>
      </c>
      <c r="BB11" s="69">
        <v>5.8300478451363107</v>
      </c>
      <c r="BC11" s="69">
        <v>6.2673277301914716</v>
      </c>
      <c r="BD11" s="70">
        <v>6.7513431021095718</v>
      </c>
      <c r="BE11" s="75">
        <v>8.4141173799185029</v>
      </c>
      <c r="BF11" s="69">
        <v>5.8179957635044035</v>
      </c>
      <c r="BG11" s="69">
        <v>5.9452378415261506</v>
      </c>
      <c r="BH11" s="69">
        <v>6.725783661649686</v>
      </c>
      <c r="BI11" s="70">
        <v>6.7513431021095718</v>
      </c>
      <c r="BJ11" s="75">
        <v>7.730347217878756</v>
      </c>
      <c r="BK11" s="69">
        <v>7.1324704770168399</v>
      </c>
      <c r="BL11" s="69">
        <v>6.3043363152444547</v>
      </c>
      <c r="BM11" s="69">
        <v>7.0557180033800178</v>
      </c>
      <c r="BN11" s="70">
        <v>6.7513431021095718</v>
      </c>
      <c r="BO11" s="75">
        <v>8.6165697986483831</v>
      </c>
      <c r="BP11" s="69">
        <v>6.9409162433237483</v>
      </c>
      <c r="BQ11" s="69">
        <v>5.9056800042611544</v>
      </c>
      <c r="BR11" s="69">
        <v>7.1543886820777622</v>
      </c>
      <c r="BS11" s="70">
        <v>6.7513431021095718</v>
      </c>
      <c r="BT11" s="75">
        <v>7.8101250072966435</v>
      </c>
      <c r="BU11" s="69">
        <v>6.1894411215314253</v>
      </c>
      <c r="BV11" s="69">
        <v>5.6474805431311887</v>
      </c>
      <c r="BW11" s="69">
        <v>6.5490155573197519</v>
      </c>
      <c r="BX11" s="70">
        <v>6.7513431021095718</v>
      </c>
      <c r="BY11" s="75">
        <v>8.202810068637179</v>
      </c>
      <c r="BZ11" s="69">
        <v>6.5987607317031234</v>
      </c>
      <c r="CA11" s="69">
        <v>5.9767236407299462</v>
      </c>
      <c r="CB11" s="69">
        <v>6.9260981470234162</v>
      </c>
      <c r="CC11" s="70">
        <v>6.7513431021095718</v>
      </c>
      <c r="CD11" s="75">
        <v>8.0971565629632121</v>
      </c>
      <c r="CE11" s="69">
        <v>6.2712897588064838</v>
      </c>
      <c r="CF11" s="69">
        <v>6.0529327321553277</v>
      </c>
      <c r="CG11" s="69">
        <v>6.8071263513083409</v>
      </c>
      <c r="CH11" s="70">
        <v>6.7513431021095718</v>
      </c>
      <c r="CI11" s="75">
        <v>7.1899103779250249</v>
      </c>
      <c r="CJ11" s="69">
        <v>6.2132912182168578</v>
      </c>
      <c r="CK11" s="69">
        <v>5.3180231648164211</v>
      </c>
      <c r="CL11" s="69">
        <v>6.2404082536527676</v>
      </c>
      <c r="CM11" s="70">
        <v>6.7513431021095718</v>
      </c>
      <c r="CN11" s="75">
        <v>7.3183730224603947</v>
      </c>
      <c r="CO11" s="69">
        <v>5.5787414459229723</v>
      </c>
      <c r="CP11" s="69">
        <v>6.1093705620206151</v>
      </c>
      <c r="CQ11" s="69">
        <v>6.335495010134661</v>
      </c>
      <c r="CR11" s="70">
        <v>6.7513431021095718</v>
      </c>
      <c r="CS11" s="75">
        <v>8.230121239505003</v>
      </c>
      <c r="CT11" s="69">
        <v>6.5604998274829702</v>
      </c>
      <c r="CU11" s="69">
        <v>7.1319021033943857</v>
      </c>
      <c r="CV11" s="69">
        <v>7.3075077234607866</v>
      </c>
      <c r="CW11" s="70">
        <v>6.7513431021095718</v>
      </c>
      <c r="CX11" s="75">
        <v>7.1092404712699313</v>
      </c>
      <c r="CY11" s="69">
        <v>6.5879709930374162</v>
      </c>
      <c r="CZ11" s="69">
        <v>6.830507598564485</v>
      </c>
      <c r="DA11" s="69">
        <v>6.8425730209572775</v>
      </c>
      <c r="DB11" s="70">
        <v>6.7513431021095718</v>
      </c>
      <c r="DC11" s="75">
        <v>6.0488127677142876</v>
      </c>
      <c r="DD11" s="69">
        <v>6.2651351349662363</v>
      </c>
      <c r="DE11" s="69">
        <v>5.2989257431258174</v>
      </c>
      <c r="DF11" s="69">
        <v>5.8709578819354471</v>
      </c>
      <c r="DG11" s="70">
        <v>6.7513431021095718</v>
      </c>
      <c r="DH11" s="75">
        <v>6.8063940148234847</v>
      </c>
      <c r="DI11" s="69">
        <v>5.3725697837450461</v>
      </c>
      <c r="DJ11" s="69">
        <v>5.875299720202964</v>
      </c>
      <c r="DK11" s="69">
        <v>6.0180878395904989</v>
      </c>
      <c r="DL11" s="70">
        <v>6.7513431021095718</v>
      </c>
      <c r="DM11" s="75">
        <v>7.5067110335890774</v>
      </c>
      <c r="DN11" s="69">
        <v>6.5658759663395392</v>
      </c>
      <c r="DO11" s="69">
        <v>5.1679500121595909</v>
      </c>
      <c r="DP11" s="69">
        <v>6.4135123373627358</v>
      </c>
      <c r="DQ11" s="70">
        <v>6.7513431021095718</v>
      </c>
      <c r="DR11" s="75">
        <v>8.8096220782283421</v>
      </c>
      <c r="DS11" s="69">
        <v>7.1599505857502468</v>
      </c>
      <c r="DT11" s="69">
        <v>6.6418229545395171</v>
      </c>
      <c r="DU11" s="69">
        <v>7.5371318728393684</v>
      </c>
      <c r="DV11" s="70">
        <v>6.7513431021095718</v>
      </c>
      <c r="DW11" s="75">
        <v>6.6777046599868832</v>
      </c>
      <c r="DX11" s="69">
        <v>5.9784692318174439</v>
      </c>
      <c r="DY11" s="69">
        <v>5.0113715616564445</v>
      </c>
      <c r="DZ11" s="69">
        <v>5.8891818178202575</v>
      </c>
      <c r="EA11" s="70">
        <v>6.7513431021095718</v>
      </c>
      <c r="EB11" s="75">
        <v>8.7943835117506168</v>
      </c>
      <c r="EC11" s="69">
        <v>6.8444304701072891</v>
      </c>
      <c r="ED11" s="69">
        <v>5.869368694155054</v>
      </c>
      <c r="EE11" s="69">
        <v>7.1693942253376539</v>
      </c>
      <c r="EF11" s="70">
        <v>6.7513431021095718</v>
      </c>
      <c r="EG11" s="75">
        <v>8.3282334278939008</v>
      </c>
      <c r="EH11" s="69">
        <v>6.8619805722689993</v>
      </c>
      <c r="EI11" s="69">
        <v>6.9052387121636976</v>
      </c>
      <c r="EJ11" s="69">
        <v>7.3651509041088659</v>
      </c>
      <c r="EK11" s="70">
        <v>6.7513431021095718</v>
      </c>
      <c r="EL11" s="75">
        <v>9.3357853432740381</v>
      </c>
      <c r="EM11" s="69">
        <v>8.4956408134285049</v>
      </c>
      <c r="EN11" s="69">
        <v>7.1555712139189458</v>
      </c>
      <c r="EO11" s="69">
        <v>8.3289991235404965</v>
      </c>
      <c r="EP11" s="70">
        <v>6.7513431021095718</v>
      </c>
      <c r="EQ11" s="75">
        <v>8.1260280489199506</v>
      </c>
      <c r="ER11" s="69">
        <v>6.824150391685059</v>
      </c>
      <c r="ES11" s="69">
        <v>6.2559247914875042</v>
      </c>
      <c r="ET11" s="69">
        <v>7.068701077364171</v>
      </c>
      <c r="EU11" s="70">
        <v>6.7513431021095718</v>
      </c>
      <c r="EV11" s="75">
        <v>7.2616530275994124</v>
      </c>
      <c r="EW11" s="69">
        <v>5.9838205922637435</v>
      </c>
      <c r="EX11" s="69">
        <v>5.128076721988398</v>
      </c>
      <c r="EY11" s="69">
        <v>6.124516780617185</v>
      </c>
      <c r="EZ11" s="70">
        <v>6.7513431021095718</v>
      </c>
      <c r="FA11" s="75">
        <v>6.1000423986553836</v>
      </c>
      <c r="FB11" s="69">
        <v>4.7488134907511599</v>
      </c>
      <c r="FC11" s="69">
        <v>5.1620333882120946</v>
      </c>
      <c r="FD11" s="69">
        <v>5.3369630925395457</v>
      </c>
      <c r="FE11" s="70">
        <v>6.7513431021095718</v>
      </c>
      <c r="FF11" s="75">
        <v>8.3574438981102066</v>
      </c>
      <c r="FG11" s="69">
        <v>6.4302668701777703</v>
      </c>
      <c r="FH11" s="69">
        <v>6.8416168920614311</v>
      </c>
      <c r="FI11" s="69">
        <v>7.2097758867831354</v>
      </c>
      <c r="FJ11" s="70">
        <v>6.7513431021095718</v>
      </c>
      <c r="FK11" s="75">
        <v>7.1955613689741194</v>
      </c>
      <c r="FL11" s="69">
        <v>5.5055820901649533</v>
      </c>
      <c r="FM11" s="69">
        <v>5.6110189570297946</v>
      </c>
      <c r="FN11" s="69">
        <v>6.1040541387229554</v>
      </c>
      <c r="FO11" s="70">
        <v>6.7513431021095718</v>
      </c>
      <c r="FP11" s="75">
        <v>6.7315486201828572</v>
      </c>
      <c r="FQ11" s="69">
        <v>6.1906003380740815</v>
      </c>
      <c r="FR11" s="69">
        <v>5.9393152455070224</v>
      </c>
      <c r="FS11" s="69">
        <v>6.287154734587987</v>
      </c>
      <c r="FT11" s="70">
        <v>6.7513431021095718</v>
      </c>
      <c r="FU11" s="75">
        <v>7.7153487851887208</v>
      </c>
      <c r="FV11" s="69">
        <v>6.2810215168123493</v>
      </c>
      <c r="FW11" s="69">
        <v>5.9504015026300321</v>
      </c>
      <c r="FX11" s="69">
        <v>6.6489239348770335</v>
      </c>
      <c r="FY11" s="70">
        <v>6.7513431021095718</v>
      </c>
      <c r="FZ11" s="75">
        <v>7.5514285618398729</v>
      </c>
      <c r="GA11" s="69">
        <v>5.5088831004217038</v>
      </c>
      <c r="GB11" s="69">
        <v>5.351438547204225</v>
      </c>
      <c r="GC11" s="69">
        <v>6.1372500698219339</v>
      </c>
      <c r="GD11" s="70">
        <v>6.7513431021095718</v>
      </c>
      <c r="GE11" s="75">
        <v>7.2922513356287206</v>
      </c>
      <c r="GF11" s="69">
        <v>7.1281977302594139</v>
      </c>
      <c r="GG11" s="69">
        <v>6.3357103730659006</v>
      </c>
      <c r="GH11" s="69">
        <v>6.918719812984679</v>
      </c>
      <c r="GI11" s="70">
        <v>6.7513431021095718</v>
      </c>
      <c r="GJ11" s="75">
        <v>7.0107198710450875</v>
      </c>
      <c r="GK11" s="69">
        <v>6.5417650471027367</v>
      </c>
      <c r="GL11" s="69">
        <v>6.3939879475968953</v>
      </c>
      <c r="GM11" s="69">
        <v>6.6488242885815731</v>
      </c>
      <c r="GN11" s="70">
        <v>6.7513431021095718</v>
      </c>
      <c r="GO11" s="75">
        <v>8.4027026567805496</v>
      </c>
      <c r="GP11" s="69">
        <v>6.233430250301498</v>
      </c>
      <c r="GQ11" s="69">
        <v>6.4503651061532183</v>
      </c>
      <c r="GR11" s="69">
        <v>7.0288326710784217</v>
      </c>
      <c r="GS11" s="70">
        <v>6.7513431021095718</v>
      </c>
      <c r="GT11" s="75">
        <v>8.5933361988990598</v>
      </c>
      <c r="GU11" s="69">
        <v>7.7360111592691645</v>
      </c>
      <c r="GV11" s="69">
        <v>6.0352198129672301</v>
      </c>
      <c r="GW11" s="69">
        <v>7.4548557237118187</v>
      </c>
      <c r="GX11" s="70">
        <v>6.7513431021095718</v>
      </c>
      <c r="GY11" s="75">
        <v>8.7172755716187762</v>
      </c>
      <c r="GZ11" s="69">
        <v>7.7115558758920697</v>
      </c>
      <c r="HA11" s="69">
        <v>6.5258642536689822</v>
      </c>
      <c r="HB11" s="69">
        <v>7.6515652337266085</v>
      </c>
      <c r="HC11" s="70">
        <v>6.7513431021095718</v>
      </c>
      <c r="HD11" s="75">
        <v>8.5386758780003209</v>
      </c>
      <c r="HE11" s="69">
        <v>7.4737550306057523</v>
      </c>
      <c r="HF11" s="69">
        <v>6.6348342705388843</v>
      </c>
      <c r="HG11" s="69">
        <v>7.5490883930483195</v>
      </c>
      <c r="HH11" s="70">
        <v>6.7513431021095718</v>
      </c>
      <c r="HI11" s="75">
        <v>7.7551469431430027</v>
      </c>
      <c r="HJ11" s="69">
        <v>6.018517582769169</v>
      </c>
      <c r="HK11" s="69">
        <v>5.8727894881378617</v>
      </c>
      <c r="HL11" s="69">
        <v>6.5488180046833442</v>
      </c>
      <c r="HM11" s="70">
        <v>6.7513431021095718</v>
      </c>
      <c r="HN11" s="75">
        <v>7.258693782725067</v>
      </c>
      <c r="HO11" s="69">
        <v>6.4103310405719789</v>
      </c>
      <c r="HP11" s="69">
        <v>6.3751709666711625</v>
      </c>
      <c r="HQ11" s="69">
        <v>6.6813985966560701</v>
      </c>
      <c r="HR11" s="70">
        <v>6.7513431021095718</v>
      </c>
      <c r="HS11" s="75">
        <v>8.9233339928000461</v>
      </c>
      <c r="HT11" s="69">
        <v>6.8316285090501854</v>
      </c>
      <c r="HU11" s="69">
        <v>7.4276325174005073</v>
      </c>
      <c r="HV11" s="69">
        <v>7.7275316730835799</v>
      </c>
      <c r="HW11" s="70">
        <v>6.7513431021095718</v>
      </c>
      <c r="HX11" s="75">
        <v>7.3440352667767099</v>
      </c>
      <c r="HY11" s="69">
        <v>6.7027587433991371</v>
      </c>
      <c r="HZ11" s="69">
        <v>5.3675102903023033</v>
      </c>
      <c r="IA11" s="69">
        <v>6.4714347668260501</v>
      </c>
      <c r="IB11" s="70">
        <v>6.7513431021095718</v>
      </c>
      <c r="IC11" s="75">
        <v>6.5069330766657663</v>
      </c>
      <c r="ID11" s="69">
        <v>6.1213221460688292</v>
      </c>
      <c r="IE11" s="69">
        <v>4.4023506478417564</v>
      </c>
      <c r="IF11" s="69">
        <v>5.6768686235254506</v>
      </c>
      <c r="IG11" s="70">
        <v>6.7513431021095718</v>
      </c>
      <c r="IH11" s="75">
        <v>7.0017085603729443</v>
      </c>
      <c r="II11" s="69">
        <v>5.5837447536178972</v>
      </c>
      <c r="IJ11" s="69">
        <v>5.6571337576807563</v>
      </c>
      <c r="IK11" s="69">
        <v>6.0808623572238654</v>
      </c>
      <c r="IL11" s="70">
        <v>6.7513431021095718</v>
      </c>
      <c r="IM11" s="75">
        <v>6.3686619082882894</v>
      </c>
      <c r="IN11" s="69">
        <v>7.3036758760607974</v>
      </c>
      <c r="IO11" s="69">
        <v>4.5239511839922182</v>
      </c>
      <c r="IP11" s="69">
        <v>6.0654296561137677</v>
      </c>
      <c r="IQ11" s="70">
        <v>6.7513431021095718</v>
      </c>
    </row>
    <row r="12" spans="1:251">
      <c r="A12" s="66">
        <v>1990</v>
      </c>
      <c r="B12" s="71">
        <v>8.1486273303716601</v>
      </c>
      <c r="C12" s="72">
        <v>7.229404817541301</v>
      </c>
      <c r="D12" s="69">
        <v>5.7208013535855216</v>
      </c>
      <c r="E12" s="69">
        <v>7.0329445004994939</v>
      </c>
      <c r="F12" s="70">
        <v>6.6937410193283249</v>
      </c>
      <c r="G12" s="75">
        <v>4.0008105879982256</v>
      </c>
      <c r="H12" s="69">
        <v>6.9998606495368136</v>
      </c>
      <c r="I12" s="69">
        <v>4.8098326397583522</v>
      </c>
      <c r="J12" s="69">
        <v>5.2701679590977974</v>
      </c>
      <c r="K12" s="70">
        <v>6.6937410193283249</v>
      </c>
      <c r="L12" s="75">
        <v>7.9418888972252333</v>
      </c>
      <c r="M12" s="69">
        <v>6.0740247451143281</v>
      </c>
      <c r="N12" s="69">
        <v>6.4463514041083068</v>
      </c>
      <c r="O12" s="69">
        <v>6.8207550154826224</v>
      </c>
      <c r="P12" s="70">
        <v>6.6937410193283249</v>
      </c>
      <c r="Q12" s="75">
        <v>8.2858087016314403</v>
      </c>
      <c r="R12" s="69">
        <v>6.589732845546072</v>
      </c>
      <c r="S12" s="69">
        <v>5.9674954326457126</v>
      </c>
      <c r="T12" s="69">
        <v>6.9476789932744083</v>
      </c>
      <c r="U12" s="70">
        <v>6.6937410193283249</v>
      </c>
      <c r="V12" s="75">
        <v>5.9451143714493275</v>
      </c>
      <c r="W12" s="69">
        <v>5.5843680213149156</v>
      </c>
      <c r="X12" s="69">
        <v>6.1904466174158346</v>
      </c>
      <c r="Y12" s="69">
        <v>5.9066430033933592</v>
      </c>
      <c r="Z12" s="70">
        <v>6.6937410193283249</v>
      </c>
      <c r="AA12" s="75">
        <v>7.8992641481881698</v>
      </c>
      <c r="AB12" s="69">
        <v>6.49737153258544</v>
      </c>
      <c r="AC12" s="69">
        <v>6.8161701065705858</v>
      </c>
      <c r="AD12" s="69">
        <v>7.0709352624480646</v>
      </c>
      <c r="AE12" s="70">
        <v>6.6937410193283249</v>
      </c>
      <c r="AF12" s="75">
        <v>7.7190236696613681</v>
      </c>
      <c r="AG12" s="69">
        <v>7.3711334498659093</v>
      </c>
      <c r="AH12" s="69">
        <v>6.856367088294312</v>
      </c>
      <c r="AI12" s="69">
        <v>7.3155080692738634</v>
      </c>
      <c r="AJ12" s="70">
        <v>6.6937410193283249</v>
      </c>
      <c r="AK12" s="75">
        <v>8.1121473398603801</v>
      </c>
      <c r="AL12" s="69">
        <v>6.5233896253793162</v>
      </c>
      <c r="AM12" s="69">
        <v>6.8038191017898741</v>
      </c>
      <c r="AN12" s="69">
        <v>7.1464520223431904</v>
      </c>
      <c r="AO12" s="70">
        <v>6.6937410193283249</v>
      </c>
      <c r="AP12" s="75">
        <v>8.8159480941096735</v>
      </c>
      <c r="AQ12" s="69">
        <v>7.6498746795468051</v>
      </c>
      <c r="AR12" s="69">
        <v>6.961563499131711</v>
      </c>
      <c r="AS12" s="69">
        <v>7.8091287575960626</v>
      </c>
      <c r="AT12" s="70">
        <v>6.6937410193283249</v>
      </c>
      <c r="AU12" s="75">
        <v>8.327599484311369</v>
      </c>
      <c r="AV12" s="69">
        <v>6.1978787409408991</v>
      </c>
      <c r="AW12" s="69">
        <v>6.698004291142083</v>
      </c>
      <c r="AX12" s="69">
        <v>7.0744941721314509</v>
      </c>
      <c r="AY12" s="70">
        <v>6.6937410193283249</v>
      </c>
      <c r="AZ12" s="75">
        <v>7.7894854743582487</v>
      </c>
      <c r="BA12" s="69">
        <v>5.1201136134016796</v>
      </c>
      <c r="BB12" s="69">
        <v>5.9918494479337268</v>
      </c>
      <c r="BC12" s="69">
        <v>6.3004828452312189</v>
      </c>
      <c r="BD12" s="70">
        <v>6.6937410193283249</v>
      </c>
      <c r="BE12" s="75">
        <v>8.424203059103931</v>
      </c>
      <c r="BF12" s="69">
        <v>5.8128523516196022</v>
      </c>
      <c r="BG12" s="69">
        <v>5.9220786085636261</v>
      </c>
      <c r="BH12" s="69">
        <v>6.7197113397623864</v>
      </c>
      <c r="BI12" s="70">
        <v>6.6937410193283249</v>
      </c>
      <c r="BJ12" s="75">
        <v>7.6930056386011003</v>
      </c>
      <c r="BK12" s="69">
        <v>7.0363048049763899</v>
      </c>
      <c r="BL12" s="69">
        <v>6.2641475709881052</v>
      </c>
      <c r="BM12" s="69">
        <v>6.9978193381885312</v>
      </c>
      <c r="BN12" s="70">
        <v>6.6937410193283249</v>
      </c>
      <c r="BO12" s="75">
        <v>8.5907918041461429</v>
      </c>
      <c r="BP12" s="69">
        <v>7.0939011648466703</v>
      </c>
      <c r="BQ12" s="69">
        <v>5.9455589732642578</v>
      </c>
      <c r="BR12" s="69">
        <v>7.2100839807523576</v>
      </c>
      <c r="BS12" s="70">
        <v>6.6937410193283249</v>
      </c>
      <c r="BT12" s="75">
        <v>7.7728594162339846</v>
      </c>
      <c r="BU12" s="69">
        <v>6.2488363703336089</v>
      </c>
      <c r="BV12" s="69">
        <v>5.4222038192463993</v>
      </c>
      <c r="BW12" s="69">
        <v>6.4812998686046646</v>
      </c>
      <c r="BX12" s="70">
        <v>6.6937410193283249</v>
      </c>
      <c r="BY12" s="75">
        <v>8.1487646638588895</v>
      </c>
      <c r="BZ12" s="69">
        <v>6.6113080465915246</v>
      </c>
      <c r="CA12" s="69">
        <v>5.859409451695214</v>
      </c>
      <c r="CB12" s="69">
        <v>6.8731607207152097</v>
      </c>
      <c r="CC12" s="70">
        <v>6.6937410193283249</v>
      </c>
      <c r="CD12" s="75">
        <v>7.8942326036453325</v>
      </c>
      <c r="CE12" s="69">
        <v>6.3308734451508926</v>
      </c>
      <c r="CF12" s="69">
        <v>6.0521107543641586</v>
      </c>
      <c r="CG12" s="69">
        <v>6.7590722677201276</v>
      </c>
      <c r="CH12" s="70">
        <v>6.6937410193283249</v>
      </c>
      <c r="CI12" s="75">
        <v>7.2963858020099153</v>
      </c>
      <c r="CJ12" s="69">
        <v>6.2971552125340642</v>
      </c>
      <c r="CK12" s="69">
        <v>5.3975563683932313</v>
      </c>
      <c r="CL12" s="69">
        <v>6.3303657943124039</v>
      </c>
      <c r="CM12" s="70">
        <v>6.6937410193283249</v>
      </c>
      <c r="CN12" s="75">
        <v>6.8935354669803521</v>
      </c>
      <c r="CO12" s="69">
        <v>5.6946618021103328</v>
      </c>
      <c r="CP12" s="69">
        <v>5.7531500869990824</v>
      </c>
      <c r="CQ12" s="69">
        <v>6.1137824520299224</v>
      </c>
      <c r="CR12" s="70">
        <v>6.6937410193283249</v>
      </c>
      <c r="CS12" s="75">
        <v>8.008126057202583</v>
      </c>
      <c r="CT12" s="69">
        <v>6.5714321393695307</v>
      </c>
      <c r="CU12" s="69">
        <v>7.2326863582907244</v>
      </c>
      <c r="CV12" s="69">
        <v>7.2707481849542788</v>
      </c>
      <c r="CW12" s="70">
        <v>6.6937410193283249</v>
      </c>
      <c r="CX12" s="75">
        <v>6.8160983977488288</v>
      </c>
      <c r="CY12" s="69">
        <v>6.5776440678817778</v>
      </c>
      <c r="CZ12" s="69">
        <v>6.8990255101577702</v>
      </c>
      <c r="DA12" s="69">
        <v>6.7642559919294589</v>
      </c>
      <c r="DB12" s="70">
        <v>6.6937410193283249</v>
      </c>
      <c r="DC12" s="75">
        <v>5.616179105241069</v>
      </c>
      <c r="DD12" s="69">
        <v>6.2836022649345651</v>
      </c>
      <c r="DE12" s="69">
        <v>5.2924210749924363</v>
      </c>
      <c r="DF12" s="69">
        <v>5.7307341483893568</v>
      </c>
      <c r="DG12" s="70">
        <v>6.6937410193283249</v>
      </c>
      <c r="DH12" s="75">
        <v>6.7664577101178152</v>
      </c>
      <c r="DI12" s="69">
        <v>5.37090159962146</v>
      </c>
      <c r="DJ12" s="69">
        <v>5.8610250790443947</v>
      </c>
      <c r="DK12" s="69">
        <v>5.99946146292789</v>
      </c>
      <c r="DL12" s="70">
        <v>6.6937410193283249</v>
      </c>
      <c r="DM12" s="75">
        <v>7.7964061748894435</v>
      </c>
      <c r="DN12" s="69">
        <v>6.5777743396825361</v>
      </c>
      <c r="DO12" s="69">
        <v>4.9895523664871577</v>
      </c>
      <c r="DP12" s="69">
        <v>6.4545776270197122</v>
      </c>
      <c r="DQ12" s="70">
        <v>6.6937410193283249</v>
      </c>
      <c r="DR12" s="75">
        <v>8.7013887116209165</v>
      </c>
      <c r="DS12" s="69">
        <v>7.1657932036205967</v>
      </c>
      <c r="DT12" s="69">
        <v>6.659653888053092</v>
      </c>
      <c r="DU12" s="69">
        <v>7.5089452677648687</v>
      </c>
      <c r="DV12" s="70">
        <v>6.6937410193283249</v>
      </c>
      <c r="DW12" s="75">
        <v>6.4119255704572238</v>
      </c>
      <c r="DX12" s="69">
        <v>5.8568798994544888</v>
      </c>
      <c r="DY12" s="69">
        <v>4.9203527825090623</v>
      </c>
      <c r="DZ12" s="69">
        <v>5.7297194174735919</v>
      </c>
      <c r="EA12" s="70">
        <v>6.6937410193283249</v>
      </c>
      <c r="EB12" s="75">
        <v>8.8005317518593387</v>
      </c>
      <c r="EC12" s="69">
        <v>6.8957210385277765</v>
      </c>
      <c r="ED12" s="69">
        <v>5.9614793683094787</v>
      </c>
      <c r="EE12" s="69">
        <v>7.2192440528988646</v>
      </c>
      <c r="EF12" s="70">
        <v>6.6937410193283249</v>
      </c>
      <c r="EG12" s="75">
        <v>8.2004279569155312</v>
      </c>
      <c r="EH12" s="69">
        <v>6.7166963590753035</v>
      </c>
      <c r="EI12" s="69">
        <v>6.9943036895810637</v>
      </c>
      <c r="EJ12" s="69">
        <v>7.3038093351906328</v>
      </c>
      <c r="EK12" s="70">
        <v>6.6937410193283249</v>
      </c>
      <c r="EL12" s="75">
        <v>8.9929204087027319</v>
      </c>
      <c r="EM12" s="69">
        <v>8.4170188465100075</v>
      </c>
      <c r="EN12" s="69">
        <v>7.0237394662332306</v>
      </c>
      <c r="EO12" s="69">
        <v>8.1445595738153234</v>
      </c>
      <c r="EP12" s="70">
        <v>6.6937410193283249</v>
      </c>
      <c r="EQ12" s="75">
        <v>8.0349008533564135</v>
      </c>
      <c r="ER12" s="69">
        <v>6.9239942271938801</v>
      </c>
      <c r="ES12" s="69">
        <v>6.0364377545328862</v>
      </c>
      <c r="ET12" s="69">
        <v>6.9984442783610596</v>
      </c>
      <c r="EU12" s="70">
        <v>6.6937410193283249</v>
      </c>
      <c r="EV12" s="75">
        <v>7.4522383018117919</v>
      </c>
      <c r="EW12" s="69">
        <v>5.8225054705580721</v>
      </c>
      <c r="EX12" s="69">
        <v>4.9200373875070325</v>
      </c>
      <c r="EY12" s="69">
        <v>6.0649270532922985</v>
      </c>
      <c r="EZ12" s="70">
        <v>6.6937410193283249</v>
      </c>
      <c r="FA12" s="75">
        <v>6.0090124442044797</v>
      </c>
      <c r="FB12" s="69">
        <v>4.7538638210512474</v>
      </c>
      <c r="FC12" s="69">
        <v>5.0399153858369665</v>
      </c>
      <c r="FD12" s="69">
        <v>5.2675972170308976</v>
      </c>
      <c r="FE12" s="70">
        <v>6.6937410193283249</v>
      </c>
      <c r="FF12" s="75">
        <v>8.1802377458929811</v>
      </c>
      <c r="FG12" s="69">
        <v>6.3873572385186304</v>
      </c>
      <c r="FH12" s="69">
        <v>6.758135810258775</v>
      </c>
      <c r="FI12" s="69">
        <v>7.1085769315567946</v>
      </c>
      <c r="FJ12" s="70">
        <v>6.6937410193283249</v>
      </c>
      <c r="FK12" s="75">
        <v>7.1794145959495443</v>
      </c>
      <c r="FL12" s="69">
        <v>5.6783383615478229</v>
      </c>
      <c r="FM12" s="69">
        <v>5.6030332422836366</v>
      </c>
      <c r="FN12" s="69">
        <v>6.1535953999270019</v>
      </c>
      <c r="FO12" s="70">
        <v>6.6937410193283249</v>
      </c>
      <c r="FP12" s="75">
        <v>6.3556839135785204</v>
      </c>
      <c r="FQ12" s="69">
        <v>6.1803310161551019</v>
      </c>
      <c r="FR12" s="69">
        <v>5.8507530706632496</v>
      </c>
      <c r="FS12" s="69">
        <v>6.1289226667989567</v>
      </c>
      <c r="FT12" s="70">
        <v>6.6937410193283249</v>
      </c>
      <c r="FU12" s="75">
        <v>7.7106095300190711</v>
      </c>
      <c r="FV12" s="69">
        <v>6.3398837960363421</v>
      </c>
      <c r="FW12" s="69">
        <v>5.8073156988980701</v>
      </c>
      <c r="FX12" s="69">
        <v>6.6192696749844941</v>
      </c>
      <c r="FY12" s="70">
        <v>6.6937410193283249</v>
      </c>
      <c r="FZ12" s="75">
        <v>7.5510022039047842</v>
      </c>
      <c r="GA12" s="69">
        <v>5.5958571370498884</v>
      </c>
      <c r="GB12" s="69">
        <v>5.1822418975501376</v>
      </c>
      <c r="GC12" s="69">
        <v>6.109700412834937</v>
      </c>
      <c r="GD12" s="70">
        <v>6.6937410193283249</v>
      </c>
      <c r="GE12" s="75">
        <v>7.2051947232988356</v>
      </c>
      <c r="GF12" s="69">
        <v>7.1493263503495044</v>
      </c>
      <c r="GG12" s="69">
        <v>6.478738191772635</v>
      </c>
      <c r="GH12" s="69">
        <v>6.9444197551403244</v>
      </c>
      <c r="GI12" s="70">
        <v>6.6937410193283249</v>
      </c>
      <c r="GJ12" s="75">
        <v>6.5620507731537785</v>
      </c>
      <c r="GK12" s="69">
        <v>6.4215803780600389</v>
      </c>
      <c r="GL12" s="69">
        <v>6.3210916245727349</v>
      </c>
      <c r="GM12" s="69">
        <v>6.4349075919288508</v>
      </c>
      <c r="GN12" s="70">
        <v>6.6937410193283249</v>
      </c>
      <c r="GO12" s="75">
        <v>8.1594755511942481</v>
      </c>
      <c r="GP12" s="69">
        <v>6.2243381409187251</v>
      </c>
      <c r="GQ12" s="69">
        <v>6.3440851673669707</v>
      </c>
      <c r="GR12" s="69">
        <v>6.9092996198266476</v>
      </c>
      <c r="GS12" s="70">
        <v>6.6937410193283249</v>
      </c>
      <c r="GT12" s="75">
        <v>8.7036386241849168</v>
      </c>
      <c r="GU12" s="69">
        <v>7.8283195651711548</v>
      </c>
      <c r="GV12" s="69">
        <v>6.1942019721097488</v>
      </c>
      <c r="GW12" s="69">
        <v>7.5753867204886065</v>
      </c>
      <c r="GX12" s="70">
        <v>6.6937410193283249</v>
      </c>
      <c r="GY12" s="75">
        <v>8.6136629008477303</v>
      </c>
      <c r="GZ12" s="69">
        <v>7.7517195537457733</v>
      </c>
      <c r="HA12" s="69">
        <v>6.4952816940904832</v>
      </c>
      <c r="HB12" s="69">
        <v>7.6202213828946626</v>
      </c>
      <c r="HC12" s="70">
        <v>6.6937410193283249</v>
      </c>
      <c r="HD12" s="75">
        <v>8.4703564881294984</v>
      </c>
      <c r="HE12" s="69">
        <v>7.5581228428086842</v>
      </c>
      <c r="HF12" s="69">
        <v>6.6584428145681684</v>
      </c>
      <c r="HG12" s="69">
        <v>7.56230738183545</v>
      </c>
      <c r="HH12" s="70">
        <v>6.6937410193283249</v>
      </c>
      <c r="HI12" s="75">
        <v>7.6922957190415824</v>
      </c>
      <c r="HJ12" s="69">
        <v>6.0535146044863062</v>
      </c>
      <c r="HK12" s="69">
        <v>5.9337014749341321</v>
      </c>
      <c r="HL12" s="69">
        <v>6.5598372661540063</v>
      </c>
      <c r="HM12" s="70">
        <v>6.6937410193283249</v>
      </c>
      <c r="HN12" s="75">
        <v>6.8485445973081198</v>
      </c>
      <c r="HO12" s="69">
        <v>6.3116323604495488</v>
      </c>
      <c r="HP12" s="69">
        <v>6.3373471593922472</v>
      </c>
      <c r="HQ12" s="69">
        <v>6.499174705716638</v>
      </c>
      <c r="HR12" s="70">
        <v>6.6937410193283249</v>
      </c>
      <c r="HS12" s="75">
        <v>8.7921282957340274</v>
      </c>
      <c r="HT12" s="69">
        <v>6.8782968120636196</v>
      </c>
      <c r="HU12" s="69">
        <v>7.3221695938126983</v>
      </c>
      <c r="HV12" s="69">
        <v>7.664198233870116</v>
      </c>
      <c r="HW12" s="70">
        <v>6.6937410193283249</v>
      </c>
      <c r="HX12" s="75">
        <v>6.8553017616446015</v>
      </c>
      <c r="HY12" s="69">
        <v>6.6332012099946107</v>
      </c>
      <c r="HZ12" s="69">
        <v>5.3487977823183561</v>
      </c>
      <c r="IA12" s="69">
        <v>6.2791002513191891</v>
      </c>
      <c r="IB12" s="70">
        <v>6.6937410193283249</v>
      </c>
      <c r="IC12" s="75">
        <v>6.4110224601320498</v>
      </c>
      <c r="ID12" s="69">
        <v>5.8846330834550953</v>
      </c>
      <c r="IE12" s="69">
        <v>4.3566195331076143</v>
      </c>
      <c r="IF12" s="69">
        <v>5.5507583588982534</v>
      </c>
      <c r="IG12" s="70">
        <v>6.6937410193283249</v>
      </c>
      <c r="IH12" s="75">
        <v>7.0060233236308322</v>
      </c>
      <c r="II12" s="69">
        <v>5.6999138478294604</v>
      </c>
      <c r="IJ12" s="69">
        <v>5.7309035729163069</v>
      </c>
      <c r="IK12" s="69">
        <v>6.1456135814588668</v>
      </c>
      <c r="IL12" s="70">
        <v>6.6937410193283249</v>
      </c>
      <c r="IM12" s="75">
        <v>6.5412693307168368</v>
      </c>
      <c r="IN12" s="69">
        <v>7.4262848909340136</v>
      </c>
      <c r="IO12" s="69">
        <v>4.5851989489802243</v>
      </c>
      <c r="IP12" s="69">
        <v>6.1842510568770246</v>
      </c>
      <c r="IQ12" s="70">
        <v>6.6937410193283249</v>
      </c>
    </row>
    <row r="13" spans="1:251">
      <c r="A13" s="66">
        <v>1991</v>
      </c>
      <c r="B13" s="71">
        <v>7.9475632374061851</v>
      </c>
      <c r="C13" s="72">
        <v>7.3007074607873399</v>
      </c>
      <c r="D13" s="69">
        <v>5.3607301231876994</v>
      </c>
      <c r="E13" s="69">
        <v>6.8696669404604087</v>
      </c>
      <c r="F13" s="70">
        <v>6.4860472985138609</v>
      </c>
      <c r="G13" s="75">
        <v>3.2872840815002147</v>
      </c>
      <c r="H13" s="69">
        <v>6.7965468595071536</v>
      </c>
      <c r="I13" s="69">
        <v>4.9057957579290097</v>
      </c>
      <c r="J13" s="69">
        <v>4.9965422329787925</v>
      </c>
      <c r="K13" s="70">
        <v>6.4860472985138609</v>
      </c>
      <c r="L13" s="75">
        <v>7.8294009883697555</v>
      </c>
      <c r="M13" s="69">
        <v>5.8863033174457247</v>
      </c>
      <c r="N13" s="69">
        <v>6.1330417222843492</v>
      </c>
      <c r="O13" s="69">
        <v>6.6162486760332762</v>
      </c>
      <c r="P13" s="70">
        <v>6.4860472985138609</v>
      </c>
      <c r="Q13" s="75">
        <v>8.1865488581439259</v>
      </c>
      <c r="R13" s="69">
        <v>6.5819154059638034</v>
      </c>
      <c r="S13" s="69">
        <v>5.7091783189948773</v>
      </c>
      <c r="T13" s="69">
        <v>6.8258808610342028</v>
      </c>
      <c r="U13" s="70">
        <v>6.4860472985138609</v>
      </c>
      <c r="V13" s="75">
        <v>5.3794851754022481</v>
      </c>
      <c r="W13" s="69">
        <v>5.300951393552034</v>
      </c>
      <c r="X13" s="69">
        <v>6.1814445042368602</v>
      </c>
      <c r="Y13" s="69">
        <v>5.6206270243970478</v>
      </c>
      <c r="Z13" s="70">
        <v>6.4860472985138609</v>
      </c>
      <c r="AA13" s="75">
        <v>7.8913911977630748</v>
      </c>
      <c r="AB13" s="69">
        <v>6.5038268211056156</v>
      </c>
      <c r="AC13" s="69">
        <v>6.6488172738611091</v>
      </c>
      <c r="AD13" s="69">
        <v>7.0146784309099326</v>
      </c>
      <c r="AE13" s="70">
        <v>6.4860472985138609</v>
      </c>
      <c r="AF13" s="75">
        <v>7.122356530386206</v>
      </c>
      <c r="AG13" s="69">
        <v>7.1314312975933518</v>
      </c>
      <c r="AH13" s="69">
        <v>6.7173405685371135</v>
      </c>
      <c r="AI13" s="69">
        <v>6.9903761321722238</v>
      </c>
      <c r="AJ13" s="70">
        <v>6.4860472985138609</v>
      </c>
      <c r="AK13" s="75">
        <v>7.9620711993980935</v>
      </c>
      <c r="AL13" s="69">
        <v>6.6138100148107188</v>
      </c>
      <c r="AM13" s="69">
        <v>6.4484918972961331</v>
      </c>
      <c r="AN13" s="69">
        <v>7.0081243705016485</v>
      </c>
      <c r="AO13" s="70">
        <v>6.4860472985138609</v>
      </c>
      <c r="AP13" s="75">
        <v>8.4769884682585612</v>
      </c>
      <c r="AQ13" s="69">
        <v>7.5495481854080273</v>
      </c>
      <c r="AR13" s="69">
        <v>6.5566089646711108</v>
      </c>
      <c r="AS13" s="69">
        <v>7.5277152061125667</v>
      </c>
      <c r="AT13" s="70">
        <v>6.4860472985138609</v>
      </c>
      <c r="AU13" s="75">
        <v>8.088928793384099</v>
      </c>
      <c r="AV13" s="69">
        <v>6.3056270166928696</v>
      </c>
      <c r="AW13" s="69">
        <v>6.372775117352635</v>
      </c>
      <c r="AX13" s="69">
        <v>6.9224436424765345</v>
      </c>
      <c r="AY13" s="70">
        <v>6.4860472985138609</v>
      </c>
      <c r="AZ13" s="75">
        <v>7.7113442823432834</v>
      </c>
      <c r="BA13" s="69">
        <v>4.8005425018640224</v>
      </c>
      <c r="BB13" s="69">
        <v>5.9234689684425694</v>
      </c>
      <c r="BC13" s="69">
        <v>6.1451185842166254</v>
      </c>
      <c r="BD13" s="70">
        <v>6.4860472985138609</v>
      </c>
      <c r="BE13" s="75">
        <v>8.1428558377109166</v>
      </c>
      <c r="BF13" s="69">
        <v>5.8179170284144224</v>
      </c>
      <c r="BG13" s="69">
        <v>5.6477385696446376</v>
      </c>
      <c r="BH13" s="69">
        <v>6.5361704785899919</v>
      </c>
      <c r="BI13" s="70">
        <v>6.4860472985138609</v>
      </c>
      <c r="BJ13" s="75">
        <v>7.3376765210486488</v>
      </c>
      <c r="BK13" s="69">
        <v>6.8045103661179818</v>
      </c>
      <c r="BL13" s="69">
        <v>6.0038993464009005</v>
      </c>
      <c r="BM13" s="69">
        <v>6.7153620778558434</v>
      </c>
      <c r="BN13" s="70">
        <v>6.4860472985138609</v>
      </c>
      <c r="BO13" s="75">
        <v>8.2937075319649267</v>
      </c>
      <c r="BP13" s="69">
        <v>6.9438950281373115</v>
      </c>
      <c r="BQ13" s="69">
        <v>5.6604860615248107</v>
      </c>
      <c r="BR13" s="69">
        <v>6.9660295405423502</v>
      </c>
      <c r="BS13" s="70">
        <v>6.4860472985138609</v>
      </c>
      <c r="BT13" s="75">
        <v>7.5430536100701957</v>
      </c>
      <c r="BU13" s="69">
        <v>6.1983150808565082</v>
      </c>
      <c r="BV13" s="69">
        <v>5.3874558675016466</v>
      </c>
      <c r="BW13" s="69">
        <v>6.3762748528094493</v>
      </c>
      <c r="BX13" s="70">
        <v>6.4860472985138609</v>
      </c>
      <c r="BY13" s="75">
        <v>8.0526868764750734</v>
      </c>
      <c r="BZ13" s="69">
        <v>6.6979333627050188</v>
      </c>
      <c r="CA13" s="69">
        <v>5.5682425460143916</v>
      </c>
      <c r="CB13" s="69">
        <v>6.7729542617314946</v>
      </c>
      <c r="CC13" s="70">
        <v>6.4860472985138609</v>
      </c>
      <c r="CD13" s="75">
        <v>7.5020087738907391</v>
      </c>
      <c r="CE13" s="69">
        <v>6.0036503007177062</v>
      </c>
      <c r="CF13" s="69">
        <v>5.7489781386224381</v>
      </c>
      <c r="CG13" s="69">
        <v>6.4182124044102942</v>
      </c>
      <c r="CH13" s="70">
        <v>6.4860472985138609</v>
      </c>
      <c r="CI13" s="75">
        <v>7.1489263712150235</v>
      </c>
      <c r="CJ13" s="69">
        <v>6.2725756460443227</v>
      </c>
      <c r="CK13" s="69">
        <v>5.1596392175186692</v>
      </c>
      <c r="CL13" s="69">
        <v>6.1937137449260051</v>
      </c>
      <c r="CM13" s="70">
        <v>6.4860472985138609</v>
      </c>
      <c r="CN13" s="75">
        <v>6.0246484159394811</v>
      </c>
      <c r="CO13" s="69">
        <v>5.5850527077735972</v>
      </c>
      <c r="CP13" s="69">
        <v>5.5272062210465123</v>
      </c>
      <c r="CQ13" s="69">
        <v>5.7123024482531974</v>
      </c>
      <c r="CR13" s="70">
        <v>6.4860472985138609</v>
      </c>
      <c r="CS13" s="75">
        <v>7.7176823821576832</v>
      </c>
      <c r="CT13" s="69">
        <v>6.6763672252446717</v>
      </c>
      <c r="CU13" s="69">
        <v>6.9911116477644724</v>
      </c>
      <c r="CV13" s="69">
        <v>7.1283870850556097</v>
      </c>
      <c r="CW13" s="70">
        <v>6.4860472985138609</v>
      </c>
      <c r="CX13" s="75">
        <v>6.3378732509051039</v>
      </c>
      <c r="CY13" s="69">
        <v>6.4458634184140173</v>
      </c>
      <c r="CZ13" s="69">
        <v>6.7090721883951758</v>
      </c>
      <c r="DA13" s="69">
        <v>6.4976029525714329</v>
      </c>
      <c r="DB13" s="70">
        <v>6.4860472985138609</v>
      </c>
      <c r="DC13" s="75">
        <v>5.6575578514124603</v>
      </c>
      <c r="DD13" s="69">
        <v>6.2780761914075009</v>
      </c>
      <c r="DE13" s="69">
        <v>5.0412798654379385</v>
      </c>
      <c r="DF13" s="69">
        <v>5.6589713027526329</v>
      </c>
      <c r="DG13" s="70">
        <v>6.4860472985138609</v>
      </c>
      <c r="DH13" s="75">
        <v>6.3159842097939674</v>
      </c>
      <c r="DI13" s="69">
        <v>5.5134223727614184</v>
      </c>
      <c r="DJ13" s="69">
        <v>5.6135005896462786</v>
      </c>
      <c r="DK13" s="69">
        <v>5.8143023907338884</v>
      </c>
      <c r="DL13" s="70">
        <v>6.4860472985138609</v>
      </c>
      <c r="DM13" s="75">
        <v>7.7347286897728651</v>
      </c>
      <c r="DN13" s="69">
        <v>6.6472095803192666</v>
      </c>
      <c r="DO13" s="69">
        <v>4.746178250773168</v>
      </c>
      <c r="DP13" s="69">
        <v>6.3760388402884329</v>
      </c>
      <c r="DQ13" s="70">
        <v>6.4860472985138609</v>
      </c>
      <c r="DR13" s="75">
        <v>8.4995280374382336</v>
      </c>
      <c r="DS13" s="69">
        <v>7.1883492398584394</v>
      </c>
      <c r="DT13" s="69">
        <v>6.4211489882540773</v>
      </c>
      <c r="DU13" s="69">
        <v>7.3696754218502498</v>
      </c>
      <c r="DV13" s="70">
        <v>6.4860472985138609</v>
      </c>
      <c r="DW13" s="75">
        <v>6.5469527089231265</v>
      </c>
      <c r="DX13" s="69">
        <v>6.3720543372998222</v>
      </c>
      <c r="DY13" s="69">
        <v>4.7478808964814503</v>
      </c>
      <c r="DZ13" s="69">
        <v>5.8889626475681327</v>
      </c>
      <c r="EA13" s="70">
        <v>6.4860472985138609</v>
      </c>
      <c r="EB13" s="75">
        <v>8.6789914438627225</v>
      </c>
      <c r="EC13" s="69">
        <v>6.4506952467036474</v>
      </c>
      <c r="ED13" s="69">
        <v>5.7151713454904227</v>
      </c>
      <c r="EE13" s="69">
        <v>6.9482860120189303</v>
      </c>
      <c r="EF13" s="70">
        <v>6.4860472985138609</v>
      </c>
      <c r="EG13" s="75">
        <v>7.4136860133187561</v>
      </c>
      <c r="EH13" s="69">
        <v>6.825572547566332</v>
      </c>
      <c r="EI13" s="69">
        <v>6.4548035077588191</v>
      </c>
      <c r="EJ13" s="69">
        <v>6.8980206895479688</v>
      </c>
      <c r="EK13" s="70">
        <v>6.4860472985138609</v>
      </c>
      <c r="EL13" s="75">
        <v>8.6391409471786531</v>
      </c>
      <c r="EM13" s="69">
        <v>8.2147475341185157</v>
      </c>
      <c r="EN13" s="69">
        <v>6.7421106680089862</v>
      </c>
      <c r="EO13" s="69">
        <v>7.8653330497687186</v>
      </c>
      <c r="EP13" s="70">
        <v>6.4860472985138609</v>
      </c>
      <c r="EQ13" s="75">
        <v>7.6965792828679334</v>
      </c>
      <c r="ER13" s="69">
        <v>6.0983344058489024</v>
      </c>
      <c r="ES13" s="69">
        <v>5.7890429656574875</v>
      </c>
      <c r="ET13" s="69">
        <v>6.5279855514581078</v>
      </c>
      <c r="EU13" s="70">
        <v>6.4860472985138609</v>
      </c>
      <c r="EV13" s="75">
        <v>7.0455598145919547</v>
      </c>
      <c r="EW13" s="69">
        <v>5.8366691591453801</v>
      </c>
      <c r="EX13" s="69">
        <v>4.6609266741955873</v>
      </c>
      <c r="EY13" s="69">
        <v>5.8477185493109731</v>
      </c>
      <c r="EZ13" s="70">
        <v>6.4860472985138609</v>
      </c>
      <c r="FA13" s="75">
        <v>5.2940184331343048</v>
      </c>
      <c r="FB13" s="69">
        <v>4.7363930380883126</v>
      </c>
      <c r="FC13" s="69">
        <v>4.7302434941785121</v>
      </c>
      <c r="FD13" s="69">
        <v>4.9202183218003768</v>
      </c>
      <c r="FE13" s="70">
        <v>6.4860472985138609</v>
      </c>
      <c r="FF13" s="75">
        <v>7.7976587630068073</v>
      </c>
      <c r="FG13" s="69">
        <v>6.3829726528539963</v>
      </c>
      <c r="FH13" s="69">
        <v>6.4483969821893012</v>
      </c>
      <c r="FI13" s="69">
        <v>6.8763427993500343</v>
      </c>
      <c r="FJ13" s="70">
        <v>6.4860472985138609</v>
      </c>
      <c r="FK13" s="75">
        <v>7.3304082246967477</v>
      </c>
      <c r="FL13" s="69">
        <v>5.386193349065346</v>
      </c>
      <c r="FM13" s="69">
        <v>5.6394876345261835</v>
      </c>
      <c r="FN13" s="69">
        <v>6.1186964027627591</v>
      </c>
      <c r="FO13" s="70">
        <v>6.4860472985138609</v>
      </c>
      <c r="FP13" s="75">
        <v>5.9279807265086646</v>
      </c>
      <c r="FQ13" s="69">
        <v>5.9628603568795242</v>
      </c>
      <c r="FR13" s="69">
        <v>5.6265244669502197</v>
      </c>
      <c r="FS13" s="69">
        <v>5.8391218501128028</v>
      </c>
      <c r="FT13" s="70">
        <v>6.4860472985138609</v>
      </c>
      <c r="FU13" s="75">
        <v>7.5750191813561925</v>
      </c>
      <c r="FV13" s="69">
        <v>6.2765448194653564</v>
      </c>
      <c r="FW13" s="69">
        <v>5.6006945306156029</v>
      </c>
      <c r="FX13" s="69">
        <v>6.4840861771457172</v>
      </c>
      <c r="FY13" s="70">
        <v>6.4860472985138609</v>
      </c>
      <c r="FZ13" s="75">
        <v>7.0873248378103177</v>
      </c>
      <c r="GA13" s="69">
        <v>5.5489779519136961</v>
      </c>
      <c r="GB13" s="69">
        <v>5.0195097768362658</v>
      </c>
      <c r="GC13" s="69">
        <v>5.8852708555200932</v>
      </c>
      <c r="GD13" s="70">
        <v>6.4860472985138609</v>
      </c>
      <c r="GE13" s="75">
        <v>6.9646650780438835</v>
      </c>
      <c r="GF13" s="69">
        <v>6.9786071402429641</v>
      </c>
      <c r="GG13" s="69">
        <v>6.3600757499241611</v>
      </c>
      <c r="GH13" s="69">
        <v>6.7677826560703354</v>
      </c>
      <c r="GI13" s="70">
        <v>6.4860472985138609</v>
      </c>
      <c r="GJ13" s="75">
        <v>5.5381328702400099</v>
      </c>
      <c r="GK13" s="69">
        <v>5.8795067635813174</v>
      </c>
      <c r="GL13" s="69">
        <v>5.9536133163930396</v>
      </c>
      <c r="GM13" s="69">
        <v>5.790417650071455</v>
      </c>
      <c r="GN13" s="70">
        <v>6.4860472985138609</v>
      </c>
      <c r="GO13" s="75">
        <v>7.8025331599679548</v>
      </c>
      <c r="GP13" s="69">
        <v>6.4071181281051697</v>
      </c>
      <c r="GQ13" s="69">
        <v>5.9368981699360859</v>
      </c>
      <c r="GR13" s="69">
        <v>6.7155164860030707</v>
      </c>
      <c r="GS13" s="70">
        <v>6.4860472985138609</v>
      </c>
      <c r="GT13" s="75">
        <v>8.6746467005242565</v>
      </c>
      <c r="GU13" s="69">
        <v>7.8439716009157969</v>
      </c>
      <c r="GV13" s="69">
        <v>5.9197077905020832</v>
      </c>
      <c r="GW13" s="69">
        <v>7.4794420306473794</v>
      </c>
      <c r="GX13" s="70">
        <v>6.4860472985138609</v>
      </c>
      <c r="GY13" s="75">
        <v>8.3919306023738969</v>
      </c>
      <c r="GZ13" s="69">
        <v>7.8418687977248203</v>
      </c>
      <c r="HA13" s="69">
        <v>6.3494153252346548</v>
      </c>
      <c r="HB13" s="69">
        <v>7.5277382417777909</v>
      </c>
      <c r="HC13" s="70">
        <v>6.4860472985138609</v>
      </c>
      <c r="HD13" s="75">
        <v>8.3108333676955208</v>
      </c>
      <c r="HE13" s="69">
        <v>7.5160517969631515</v>
      </c>
      <c r="HF13" s="69">
        <v>6.4116196858566719</v>
      </c>
      <c r="HG13" s="69">
        <v>7.4128349501717814</v>
      </c>
      <c r="HH13" s="70">
        <v>6.4860472985138609</v>
      </c>
      <c r="HI13" s="75">
        <v>7.5159751489490274</v>
      </c>
      <c r="HJ13" s="69">
        <v>6.148049013190688</v>
      </c>
      <c r="HK13" s="69">
        <v>5.7110451382316691</v>
      </c>
      <c r="HL13" s="69">
        <v>6.4583564334571273</v>
      </c>
      <c r="HM13" s="70">
        <v>6.4860472985138609</v>
      </c>
      <c r="HN13" s="75">
        <v>6.126729840484729</v>
      </c>
      <c r="HO13" s="69">
        <v>5.8462646072701485</v>
      </c>
      <c r="HP13" s="69">
        <v>6.1012723271443194</v>
      </c>
      <c r="HQ13" s="69">
        <v>6.024755591633066</v>
      </c>
      <c r="HR13" s="70">
        <v>6.4860472985138609</v>
      </c>
      <c r="HS13" s="75">
        <v>8.3286668967015665</v>
      </c>
      <c r="HT13" s="69">
        <v>6.897514411187994</v>
      </c>
      <c r="HU13" s="69">
        <v>7.0585700989915523</v>
      </c>
      <c r="HV13" s="69">
        <v>7.4282504689603712</v>
      </c>
      <c r="HW13" s="70">
        <v>6.4860472985138609</v>
      </c>
      <c r="HX13" s="75">
        <v>6.4567814678071604</v>
      </c>
      <c r="HY13" s="69">
        <v>6.6120431896517013</v>
      </c>
      <c r="HZ13" s="69">
        <v>5.3656782920387904</v>
      </c>
      <c r="IA13" s="69">
        <v>6.1448343164992174</v>
      </c>
      <c r="IB13" s="70">
        <v>6.4860472985138609</v>
      </c>
      <c r="IC13" s="75">
        <v>6.1736669476542358</v>
      </c>
      <c r="ID13" s="69">
        <v>5.6282631425310781</v>
      </c>
      <c r="IE13" s="69">
        <v>4.1629359501721126</v>
      </c>
      <c r="IF13" s="69">
        <v>5.3216220134524752</v>
      </c>
      <c r="IG13" s="70">
        <v>6.4860472985138609</v>
      </c>
      <c r="IH13" s="75">
        <v>6.8090934168520896</v>
      </c>
      <c r="II13" s="69">
        <v>5.586094703123611</v>
      </c>
      <c r="IJ13" s="69">
        <v>5.4753592146561134</v>
      </c>
      <c r="IK13" s="69">
        <v>5.9568491115439377</v>
      </c>
      <c r="IL13" s="70">
        <v>6.4860472985138609</v>
      </c>
      <c r="IM13" s="75">
        <v>6.1832926881192565</v>
      </c>
      <c r="IN13" s="69">
        <v>7.5667943614875153</v>
      </c>
      <c r="IO13" s="69">
        <v>4.5514194465222113</v>
      </c>
      <c r="IP13" s="69">
        <v>6.1005021653763274</v>
      </c>
      <c r="IQ13" s="70">
        <v>6.4860472985138609</v>
      </c>
    </row>
    <row r="14" spans="1:251">
      <c r="A14" s="66">
        <v>1992</v>
      </c>
      <c r="B14" s="71">
        <v>7.756307371695347</v>
      </c>
      <c r="C14" s="72">
        <v>7.2892268766022799</v>
      </c>
      <c r="D14" s="69">
        <v>5.4229864664963365</v>
      </c>
      <c r="E14" s="69">
        <v>6.8228402382646545</v>
      </c>
      <c r="F14" s="70">
        <v>6.4471619841880479</v>
      </c>
      <c r="G14" s="75">
        <v>3.087972086866261</v>
      </c>
      <c r="H14" s="69">
        <v>7.289687242867176</v>
      </c>
      <c r="I14" s="69">
        <v>5.1280634245196302</v>
      </c>
      <c r="J14" s="69">
        <v>5.1685742514176889</v>
      </c>
      <c r="K14" s="70">
        <v>6.4471619841880479</v>
      </c>
      <c r="L14" s="75">
        <v>7.4377831542652677</v>
      </c>
      <c r="M14" s="69">
        <v>5.9786852062058466</v>
      </c>
      <c r="N14" s="69">
        <v>6.1666079929207784</v>
      </c>
      <c r="O14" s="69">
        <v>6.5276921177972973</v>
      </c>
      <c r="P14" s="70">
        <v>6.4471619841880479</v>
      </c>
      <c r="Q14" s="75">
        <v>8.040219787845956</v>
      </c>
      <c r="R14" s="69">
        <v>6.3618649605718662</v>
      </c>
      <c r="S14" s="69">
        <v>5.972258182700366</v>
      </c>
      <c r="T14" s="69">
        <v>6.7914476437060634</v>
      </c>
      <c r="U14" s="70">
        <v>6.4471619841880479</v>
      </c>
      <c r="V14" s="75">
        <v>4.997634270150475</v>
      </c>
      <c r="W14" s="69">
        <v>5.2297220847013071</v>
      </c>
      <c r="X14" s="69">
        <v>6.1982324157734867</v>
      </c>
      <c r="Y14" s="69">
        <v>5.4751962568750896</v>
      </c>
      <c r="Z14" s="70">
        <v>6.4471619841880479</v>
      </c>
      <c r="AA14" s="75">
        <v>7.8059745603450397</v>
      </c>
      <c r="AB14" s="69">
        <v>6.5318059672338009</v>
      </c>
      <c r="AC14" s="69">
        <v>6.7044233294875477</v>
      </c>
      <c r="AD14" s="69">
        <v>7.0140679523554619</v>
      </c>
      <c r="AE14" s="70">
        <v>6.4471619841880479</v>
      </c>
      <c r="AF14" s="75">
        <v>6.9494802894640388</v>
      </c>
      <c r="AG14" s="69">
        <v>6.1845082579011379</v>
      </c>
      <c r="AH14" s="69">
        <v>7.0009749724172705</v>
      </c>
      <c r="AI14" s="69">
        <v>6.71165450659415</v>
      </c>
      <c r="AJ14" s="70">
        <v>6.4471619841880479</v>
      </c>
      <c r="AK14" s="75">
        <v>7.58961228847377</v>
      </c>
      <c r="AL14" s="69">
        <v>6.1976393836568393</v>
      </c>
      <c r="AM14" s="69">
        <v>6.4593436378354276</v>
      </c>
      <c r="AN14" s="69">
        <v>6.7488651033220117</v>
      </c>
      <c r="AO14" s="70">
        <v>6.4471619841880479</v>
      </c>
      <c r="AP14" s="75">
        <v>8.2384552065616692</v>
      </c>
      <c r="AQ14" s="69">
        <v>7.4713683967600417</v>
      </c>
      <c r="AR14" s="69">
        <v>6.6890186475181288</v>
      </c>
      <c r="AS14" s="69">
        <v>7.4662807502799469</v>
      </c>
      <c r="AT14" s="70">
        <v>6.4471619841880479</v>
      </c>
      <c r="AU14" s="75">
        <v>7.9814562287154134</v>
      </c>
      <c r="AV14" s="69">
        <v>6.4141035805151043</v>
      </c>
      <c r="AW14" s="69">
        <v>6.6033691329137731</v>
      </c>
      <c r="AX14" s="69">
        <v>6.9996429807147633</v>
      </c>
      <c r="AY14" s="70">
        <v>6.4471619841880479</v>
      </c>
      <c r="AZ14" s="75">
        <v>7.1902647076921342</v>
      </c>
      <c r="BA14" s="69">
        <v>5.0055754002717388</v>
      </c>
      <c r="BB14" s="69">
        <v>5.6604633693638684</v>
      </c>
      <c r="BC14" s="69">
        <v>5.9521011591092474</v>
      </c>
      <c r="BD14" s="70">
        <v>6.4471619841880479</v>
      </c>
      <c r="BE14" s="75">
        <v>7.9951988589398324</v>
      </c>
      <c r="BF14" s="69">
        <v>5.8297297263520491</v>
      </c>
      <c r="BG14" s="69">
        <v>5.6900899899623818</v>
      </c>
      <c r="BH14" s="69">
        <v>6.5050061917514208</v>
      </c>
      <c r="BI14" s="70">
        <v>6.4471619841880479</v>
      </c>
      <c r="BJ14" s="75">
        <v>7.3158203098342574</v>
      </c>
      <c r="BK14" s="69">
        <v>6.9080180706448431</v>
      </c>
      <c r="BL14" s="69">
        <v>6.1580957442799473</v>
      </c>
      <c r="BM14" s="69">
        <v>6.7939780415863495</v>
      </c>
      <c r="BN14" s="70">
        <v>6.4471619841880479</v>
      </c>
      <c r="BO14" s="75">
        <v>8.2390097727267051</v>
      </c>
      <c r="BP14" s="69">
        <v>6.9125478358944736</v>
      </c>
      <c r="BQ14" s="69">
        <v>5.777679417170769</v>
      </c>
      <c r="BR14" s="69">
        <v>6.9764123419306499</v>
      </c>
      <c r="BS14" s="70">
        <v>6.4471619841880479</v>
      </c>
      <c r="BT14" s="75">
        <v>7.4991857972706937</v>
      </c>
      <c r="BU14" s="69">
        <v>6.2421023715877464</v>
      </c>
      <c r="BV14" s="69">
        <v>5.4432525314808204</v>
      </c>
      <c r="BW14" s="69">
        <v>6.3948469001130865</v>
      </c>
      <c r="BX14" s="70">
        <v>6.4471619841880479</v>
      </c>
      <c r="BY14" s="75">
        <v>8.0852057148772953</v>
      </c>
      <c r="BZ14" s="69">
        <v>6.7017523225947935</v>
      </c>
      <c r="CA14" s="69">
        <v>5.691157155726752</v>
      </c>
      <c r="CB14" s="69">
        <v>6.8260383977329475</v>
      </c>
      <c r="CC14" s="70">
        <v>6.4471619841880479</v>
      </c>
      <c r="CD14" s="75">
        <v>7.3776236869333047</v>
      </c>
      <c r="CE14" s="69">
        <v>6.1333189783409567</v>
      </c>
      <c r="CF14" s="69">
        <v>5.9331156798649287</v>
      </c>
      <c r="CG14" s="69">
        <v>6.4813527817130634</v>
      </c>
      <c r="CH14" s="70">
        <v>6.4471619841880479</v>
      </c>
      <c r="CI14" s="75">
        <v>6.9413538462855611</v>
      </c>
      <c r="CJ14" s="69">
        <v>6.9768285162323371</v>
      </c>
      <c r="CK14" s="69">
        <v>5.259470518831229</v>
      </c>
      <c r="CL14" s="69">
        <v>6.3925509604497082</v>
      </c>
      <c r="CM14" s="70">
        <v>6.4471619841880479</v>
      </c>
      <c r="CN14" s="75">
        <v>5.9113465410312438</v>
      </c>
      <c r="CO14" s="69">
        <v>5.3614553789296293</v>
      </c>
      <c r="CP14" s="69">
        <v>5.8924607097760608</v>
      </c>
      <c r="CQ14" s="69">
        <v>5.7217542099123113</v>
      </c>
      <c r="CR14" s="70">
        <v>6.4471619841880479</v>
      </c>
      <c r="CS14" s="75">
        <v>7.6603544849180558</v>
      </c>
      <c r="CT14" s="69">
        <v>6.6502524194652315</v>
      </c>
      <c r="CU14" s="69">
        <v>6.9709613042422518</v>
      </c>
      <c r="CV14" s="69">
        <v>7.0938560695418467</v>
      </c>
      <c r="CW14" s="70">
        <v>6.4471619841880479</v>
      </c>
      <c r="CX14" s="75">
        <v>6.5471630603422328</v>
      </c>
      <c r="CY14" s="69">
        <v>6.3193333805857552</v>
      </c>
      <c r="CZ14" s="69">
        <v>6.8829348219436524</v>
      </c>
      <c r="DA14" s="69">
        <v>6.5831437542905471</v>
      </c>
      <c r="DB14" s="70">
        <v>6.4471619841880479</v>
      </c>
      <c r="DC14" s="75">
        <v>5.9792753063546158</v>
      </c>
      <c r="DD14" s="69">
        <v>6.2721613930319196</v>
      </c>
      <c r="DE14" s="69">
        <v>5.0788986486016112</v>
      </c>
      <c r="DF14" s="69">
        <v>5.7767784493293819</v>
      </c>
      <c r="DG14" s="70">
        <v>6.4471619841880479</v>
      </c>
      <c r="DH14" s="75">
        <v>5.7209274864380317</v>
      </c>
      <c r="DI14" s="69">
        <v>5.5431416796930737</v>
      </c>
      <c r="DJ14" s="69">
        <v>5.6412694287815661</v>
      </c>
      <c r="DK14" s="69">
        <v>5.6351128649708899</v>
      </c>
      <c r="DL14" s="70">
        <v>6.4471619841880479</v>
      </c>
      <c r="DM14" s="75">
        <v>7.6553551442521188</v>
      </c>
      <c r="DN14" s="69">
        <v>6.7450550492566377</v>
      </c>
      <c r="DO14" s="69">
        <v>4.8307180461787782</v>
      </c>
      <c r="DP14" s="69">
        <v>6.4103760798958449</v>
      </c>
      <c r="DQ14" s="70">
        <v>6.4471619841880479</v>
      </c>
      <c r="DR14" s="75">
        <v>8.3387006750632597</v>
      </c>
      <c r="DS14" s="69">
        <v>7.2063370838119871</v>
      </c>
      <c r="DT14" s="69">
        <v>6.4764428889636596</v>
      </c>
      <c r="DU14" s="69">
        <v>7.3404935492796355</v>
      </c>
      <c r="DV14" s="70">
        <v>6.4471619841880479</v>
      </c>
      <c r="DW14" s="75">
        <v>6.5473096807459514</v>
      </c>
      <c r="DX14" s="69">
        <v>5.8743149503713639</v>
      </c>
      <c r="DY14" s="69">
        <v>4.6525834823054328</v>
      </c>
      <c r="DZ14" s="69">
        <v>5.6914027044742497</v>
      </c>
      <c r="EA14" s="70">
        <v>6.4471619841880479</v>
      </c>
      <c r="EB14" s="75">
        <v>8.6327732167979807</v>
      </c>
      <c r="EC14" s="69">
        <v>6.5089334832718082</v>
      </c>
      <c r="ED14" s="69">
        <v>5.7768560623912437</v>
      </c>
      <c r="EE14" s="69">
        <v>6.9728542541536775</v>
      </c>
      <c r="EF14" s="70">
        <v>6.4471619841880479</v>
      </c>
      <c r="EG14" s="75">
        <v>7.5046216043295608</v>
      </c>
      <c r="EH14" s="69">
        <v>6.9447781172000411</v>
      </c>
      <c r="EI14" s="69">
        <v>6.4224176616166302</v>
      </c>
      <c r="EJ14" s="69">
        <v>6.9572724610487446</v>
      </c>
      <c r="EK14" s="70">
        <v>6.4471619841880479</v>
      </c>
      <c r="EL14" s="75">
        <v>7.6935698778349391</v>
      </c>
      <c r="EM14" s="69">
        <v>7.6795298125739757</v>
      </c>
      <c r="EN14" s="69">
        <v>6.9528616684197075</v>
      </c>
      <c r="EO14" s="69">
        <v>7.4419871196095402</v>
      </c>
      <c r="EP14" s="70">
        <v>6.4471619841880479</v>
      </c>
      <c r="EQ14" s="75">
        <v>7.1350769150161568</v>
      </c>
      <c r="ER14" s="69">
        <v>5.9772480093869387</v>
      </c>
      <c r="ES14" s="69">
        <v>5.756336068123467</v>
      </c>
      <c r="ET14" s="69">
        <v>6.2895536641755214</v>
      </c>
      <c r="EU14" s="70">
        <v>6.4471619841880479</v>
      </c>
      <c r="EV14" s="75">
        <v>6.5346251689424051</v>
      </c>
      <c r="EW14" s="69">
        <v>5.8365566359390284</v>
      </c>
      <c r="EX14" s="69">
        <v>4.7858862228393582</v>
      </c>
      <c r="EY14" s="69">
        <v>5.7190226759069311</v>
      </c>
      <c r="EZ14" s="70">
        <v>6.4471619841880479</v>
      </c>
      <c r="FA14" s="75">
        <v>4.7948451482348471</v>
      </c>
      <c r="FB14" s="69">
        <v>4.4873321548472473</v>
      </c>
      <c r="FC14" s="69">
        <v>4.995331034576254</v>
      </c>
      <c r="FD14" s="69">
        <v>4.7591694458861156</v>
      </c>
      <c r="FE14" s="70">
        <v>6.4471619841880479</v>
      </c>
      <c r="FF14" s="75">
        <v>7.7055865832335506</v>
      </c>
      <c r="FG14" s="69">
        <v>6.2260305680377455</v>
      </c>
      <c r="FH14" s="69">
        <v>6.6041416593136093</v>
      </c>
      <c r="FI14" s="69">
        <v>6.8452529368616348</v>
      </c>
      <c r="FJ14" s="70">
        <v>6.4471619841880479</v>
      </c>
      <c r="FK14" s="75">
        <v>7.1161267860954682</v>
      </c>
      <c r="FL14" s="69">
        <v>5.7526613359836203</v>
      </c>
      <c r="FM14" s="69">
        <v>5.8344542555431014</v>
      </c>
      <c r="FN14" s="69">
        <v>6.2344141258740633</v>
      </c>
      <c r="FO14" s="70">
        <v>6.4471619841880479</v>
      </c>
      <c r="FP14" s="75">
        <v>5.6535718390902518</v>
      </c>
      <c r="FQ14" s="69">
        <v>6.0110188969746918</v>
      </c>
      <c r="FR14" s="69">
        <v>5.6912927135832669</v>
      </c>
      <c r="FS14" s="69">
        <v>5.7852944832160702</v>
      </c>
      <c r="FT14" s="70">
        <v>6.4471619841880479</v>
      </c>
      <c r="FU14" s="75">
        <v>7.2810678422161912</v>
      </c>
      <c r="FV14" s="69">
        <v>6.4948231954227378</v>
      </c>
      <c r="FW14" s="69">
        <v>5.6982320450127482</v>
      </c>
      <c r="FX14" s="69">
        <v>6.4913743608838921</v>
      </c>
      <c r="FY14" s="70">
        <v>6.4471619841880479</v>
      </c>
      <c r="FZ14" s="75">
        <v>6.850924973613111</v>
      </c>
      <c r="GA14" s="69">
        <v>6.0698923143552159</v>
      </c>
      <c r="GB14" s="69">
        <v>5.2434104334564706</v>
      </c>
      <c r="GC14" s="69">
        <v>6.0547425738082659</v>
      </c>
      <c r="GD14" s="70">
        <v>6.4471619841880479</v>
      </c>
      <c r="GE14" s="75">
        <v>6.7682375825911478</v>
      </c>
      <c r="GF14" s="69">
        <v>6.5932786205841776</v>
      </c>
      <c r="GG14" s="69">
        <v>6.4648249966377973</v>
      </c>
      <c r="GH14" s="69">
        <v>6.6087803999377073</v>
      </c>
      <c r="GI14" s="70">
        <v>6.4471619841880479</v>
      </c>
      <c r="GJ14" s="75">
        <v>4.7096781838889781</v>
      </c>
      <c r="GK14" s="69">
        <v>5.6074727650694633</v>
      </c>
      <c r="GL14" s="69">
        <v>6.0847634797585597</v>
      </c>
      <c r="GM14" s="69">
        <v>5.467304809572334</v>
      </c>
      <c r="GN14" s="70">
        <v>6.4471619841880479</v>
      </c>
      <c r="GO14" s="75">
        <v>7.5531115912320592</v>
      </c>
      <c r="GP14" s="69">
        <v>6.5321866394642774</v>
      </c>
      <c r="GQ14" s="69">
        <v>5.9517307519069496</v>
      </c>
      <c r="GR14" s="69">
        <v>6.679009660867762</v>
      </c>
      <c r="GS14" s="70">
        <v>6.4471619841880479</v>
      </c>
      <c r="GT14" s="75">
        <v>8.5562478311363321</v>
      </c>
      <c r="GU14" s="69">
        <v>7.8952898121147204</v>
      </c>
      <c r="GV14" s="69">
        <v>6.014350068213612</v>
      </c>
      <c r="GW14" s="69">
        <v>7.4886292371548882</v>
      </c>
      <c r="GX14" s="70">
        <v>6.4471619841880479</v>
      </c>
      <c r="GY14" s="75">
        <v>8.2683581750309276</v>
      </c>
      <c r="GZ14" s="69">
        <v>7.7511856126708896</v>
      </c>
      <c r="HA14" s="69">
        <v>6.5158950035329299</v>
      </c>
      <c r="HB14" s="69">
        <v>7.5118129304115824</v>
      </c>
      <c r="HC14" s="70">
        <v>6.4471619841880479</v>
      </c>
      <c r="HD14" s="75">
        <v>8.0806371160014887</v>
      </c>
      <c r="HE14" s="69">
        <v>7.4969198702146755</v>
      </c>
      <c r="HF14" s="69">
        <v>6.3844499460037083</v>
      </c>
      <c r="HG14" s="69">
        <v>7.3206689774066236</v>
      </c>
      <c r="HH14" s="70">
        <v>6.4471619841880479</v>
      </c>
      <c r="HI14" s="75">
        <v>7.4907797285500388</v>
      </c>
      <c r="HJ14" s="69">
        <v>6.1237269580771869</v>
      </c>
      <c r="HK14" s="69">
        <v>5.6669703141193564</v>
      </c>
      <c r="HL14" s="69">
        <v>6.427159000248861</v>
      </c>
      <c r="HM14" s="70">
        <v>6.4471619841880479</v>
      </c>
      <c r="HN14" s="75">
        <v>5.935347116125179</v>
      </c>
      <c r="HO14" s="69">
        <v>5.6970356366372172</v>
      </c>
      <c r="HP14" s="69">
        <v>6.3893171896023802</v>
      </c>
      <c r="HQ14" s="69">
        <v>6.0072333141215921</v>
      </c>
      <c r="HR14" s="70">
        <v>6.4471619841880479</v>
      </c>
      <c r="HS14" s="75">
        <v>8.2121079446736349</v>
      </c>
      <c r="HT14" s="69">
        <v>6.9689709180205277</v>
      </c>
      <c r="HU14" s="69">
        <v>7.0220496293008026</v>
      </c>
      <c r="HV14" s="69">
        <v>7.4010428306649887</v>
      </c>
      <c r="HW14" s="70">
        <v>6.4471619841880479</v>
      </c>
      <c r="HX14" s="75">
        <v>6.425105366549789</v>
      </c>
      <c r="HY14" s="69">
        <v>6.5624887668188308</v>
      </c>
      <c r="HZ14" s="69">
        <v>5.443254559798274</v>
      </c>
      <c r="IA14" s="69">
        <v>6.1436162310556313</v>
      </c>
      <c r="IB14" s="70">
        <v>6.4471619841880479</v>
      </c>
      <c r="IC14" s="75">
        <v>5.8913268695966785</v>
      </c>
      <c r="ID14" s="69">
        <v>5.9075973247296716</v>
      </c>
      <c r="IE14" s="69">
        <v>4.3605031820260729</v>
      </c>
      <c r="IF14" s="69">
        <v>5.3864757921174737</v>
      </c>
      <c r="IG14" s="70">
        <v>6.4471619841880479</v>
      </c>
      <c r="IH14" s="75">
        <v>6.7843045778256021</v>
      </c>
      <c r="II14" s="69">
        <v>5.7055027588257463</v>
      </c>
      <c r="IJ14" s="69">
        <v>5.6033764990337813</v>
      </c>
      <c r="IK14" s="69">
        <v>6.0310612785617108</v>
      </c>
      <c r="IL14" s="70">
        <v>6.4471619841880479</v>
      </c>
      <c r="IM14" s="75">
        <v>5.8821900338640534</v>
      </c>
      <c r="IN14" s="69">
        <v>7.6041107209891337</v>
      </c>
      <c r="IO14" s="69">
        <v>4.6124004104919853</v>
      </c>
      <c r="IP14" s="69">
        <v>6.0329003884483905</v>
      </c>
      <c r="IQ14" s="70">
        <v>6.4471619841880479</v>
      </c>
    </row>
    <row r="15" spans="1:251">
      <c r="A15" s="66">
        <v>1993</v>
      </c>
      <c r="B15" s="71">
        <v>7.6772996648443153</v>
      </c>
      <c r="C15" s="72">
        <v>7.127920690487346</v>
      </c>
      <c r="D15" s="69">
        <v>5.4886861187048277</v>
      </c>
      <c r="E15" s="69">
        <v>6.7646354913454969</v>
      </c>
      <c r="F15" s="70">
        <v>6.429541938368839</v>
      </c>
      <c r="G15" s="75">
        <v>2.6986607917255179</v>
      </c>
      <c r="H15" s="69">
        <v>6.3769225398942622</v>
      </c>
      <c r="I15" s="69">
        <v>5.2044940397217028</v>
      </c>
      <c r="J15" s="69">
        <v>4.7600257904471617</v>
      </c>
      <c r="K15" s="70">
        <v>6.429541938368839</v>
      </c>
      <c r="L15" s="75">
        <v>7.2962615539038467</v>
      </c>
      <c r="M15" s="69">
        <v>6.0595361850486578</v>
      </c>
      <c r="N15" s="69">
        <v>6.1232959449894642</v>
      </c>
      <c r="O15" s="69">
        <v>6.4930312279806559</v>
      </c>
      <c r="P15" s="70">
        <v>6.429541938368839</v>
      </c>
      <c r="Q15" s="75">
        <v>7.8633697717849911</v>
      </c>
      <c r="R15" s="69">
        <v>6.2587963002391298</v>
      </c>
      <c r="S15" s="69">
        <v>6.1677837131196158</v>
      </c>
      <c r="T15" s="69">
        <v>6.7633165950479119</v>
      </c>
      <c r="U15" s="70">
        <v>6.429541938368839</v>
      </c>
      <c r="V15" s="75">
        <v>4.7658275054632639</v>
      </c>
      <c r="W15" s="69">
        <v>5.2390771076509166</v>
      </c>
      <c r="X15" s="69">
        <v>6.3072547262449676</v>
      </c>
      <c r="Y15" s="69">
        <v>5.4373864464530497</v>
      </c>
      <c r="Z15" s="70">
        <v>6.429541938368839</v>
      </c>
      <c r="AA15" s="75">
        <v>7.7093511925579863</v>
      </c>
      <c r="AB15" s="69">
        <v>6.5271608184390271</v>
      </c>
      <c r="AC15" s="69">
        <v>6.9638405997970159</v>
      </c>
      <c r="AD15" s="69">
        <v>7.0667842035980106</v>
      </c>
      <c r="AE15" s="70">
        <v>6.429541938368839</v>
      </c>
      <c r="AF15" s="75">
        <v>6.8340605383449935</v>
      </c>
      <c r="AG15" s="69">
        <v>6.1674205571590734</v>
      </c>
      <c r="AH15" s="69">
        <v>6.9862730796170638</v>
      </c>
      <c r="AI15" s="69">
        <v>6.6625847250403778</v>
      </c>
      <c r="AJ15" s="70">
        <v>6.429541938368839</v>
      </c>
      <c r="AK15" s="75">
        <v>7.5646802513786859</v>
      </c>
      <c r="AL15" s="69">
        <v>6.3981525926290983</v>
      </c>
      <c r="AM15" s="69">
        <v>6.5878733321965619</v>
      </c>
      <c r="AN15" s="69">
        <v>6.8502353920681154</v>
      </c>
      <c r="AO15" s="70">
        <v>6.429541938368839</v>
      </c>
      <c r="AP15" s="75">
        <v>8.044044426013464</v>
      </c>
      <c r="AQ15" s="69">
        <v>7.3531468752993021</v>
      </c>
      <c r="AR15" s="69">
        <v>6.8649039146678552</v>
      </c>
      <c r="AS15" s="69">
        <v>7.4206984053268741</v>
      </c>
      <c r="AT15" s="70">
        <v>6.429541938368839</v>
      </c>
      <c r="AU15" s="75">
        <v>7.9448436755037122</v>
      </c>
      <c r="AV15" s="69">
        <v>6.2623248762222685</v>
      </c>
      <c r="AW15" s="69">
        <v>6.7823427508358698</v>
      </c>
      <c r="AX15" s="69">
        <v>6.9965037675206174</v>
      </c>
      <c r="AY15" s="70">
        <v>6.429541938368839</v>
      </c>
      <c r="AZ15" s="75">
        <v>6.6367732302615758</v>
      </c>
      <c r="BA15" s="69">
        <v>4.9352485478471806</v>
      </c>
      <c r="BB15" s="69">
        <v>5.3623928361514785</v>
      </c>
      <c r="BC15" s="69">
        <v>5.644804871420078</v>
      </c>
      <c r="BD15" s="70">
        <v>6.429541938368839</v>
      </c>
      <c r="BE15" s="75">
        <v>8.0281202807275065</v>
      </c>
      <c r="BF15" s="69">
        <v>5.776762792685191</v>
      </c>
      <c r="BG15" s="69">
        <v>5.9025854386612737</v>
      </c>
      <c r="BH15" s="69">
        <v>6.5691561706913228</v>
      </c>
      <c r="BI15" s="70">
        <v>6.429541938368839</v>
      </c>
      <c r="BJ15" s="75">
        <v>7.3484901189202745</v>
      </c>
      <c r="BK15" s="69">
        <v>6.7867318400388763</v>
      </c>
      <c r="BL15" s="69">
        <v>6.1927712479281256</v>
      </c>
      <c r="BM15" s="69">
        <v>6.7759977356290912</v>
      </c>
      <c r="BN15" s="70">
        <v>6.429541938368839</v>
      </c>
      <c r="BO15" s="75">
        <v>8.1382322066075812</v>
      </c>
      <c r="BP15" s="69">
        <v>7.0180452877745907</v>
      </c>
      <c r="BQ15" s="69">
        <v>6.0329033479876086</v>
      </c>
      <c r="BR15" s="69">
        <v>7.0630602807899265</v>
      </c>
      <c r="BS15" s="70">
        <v>6.429541938368839</v>
      </c>
      <c r="BT15" s="75">
        <v>7.2508424058596495</v>
      </c>
      <c r="BU15" s="69">
        <v>5.9301829530828361</v>
      </c>
      <c r="BV15" s="69">
        <v>5.5746939371901263</v>
      </c>
      <c r="BW15" s="69">
        <v>6.2519064320442039</v>
      </c>
      <c r="BX15" s="70">
        <v>6.429541938368839</v>
      </c>
      <c r="BY15" s="75">
        <v>7.9669019504998699</v>
      </c>
      <c r="BZ15" s="69">
        <v>6.0054332102491523</v>
      </c>
      <c r="CA15" s="69">
        <v>5.8976341113522066</v>
      </c>
      <c r="CB15" s="69">
        <v>6.6233230907004099</v>
      </c>
      <c r="CC15" s="70">
        <v>6.429541938368839</v>
      </c>
      <c r="CD15" s="75">
        <v>7.4011779305577399</v>
      </c>
      <c r="CE15" s="69">
        <v>6.070465408484055</v>
      </c>
      <c r="CF15" s="69">
        <v>6.0301322464691607</v>
      </c>
      <c r="CG15" s="69">
        <v>6.5005918618369849</v>
      </c>
      <c r="CH15" s="70">
        <v>6.429541938368839</v>
      </c>
      <c r="CI15" s="75">
        <v>6.9352454075846159</v>
      </c>
      <c r="CJ15" s="69">
        <v>7.0432760756331447</v>
      </c>
      <c r="CK15" s="69">
        <v>5.292623477990527</v>
      </c>
      <c r="CL15" s="69">
        <v>6.4237149870694301</v>
      </c>
      <c r="CM15" s="70">
        <v>6.429541938368839</v>
      </c>
      <c r="CN15" s="75">
        <v>5.9857474013643781</v>
      </c>
      <c r="CO15" s="69">
        <v>5.3404950553746842</v>
      </c>
      <c r="CP15" s="69">
        <v>6.0896172240371698</v>
      </c>
      <c r="CQ15" s="69">
        <v>5.805286560258744</v>
      </c>
      <c r="CR15" s="70">
        <v>6.429541938368839</v>
      </c>
      <c r="CS15" s="75">
        <v>7.6690124132876685</v>
      </c>
      <c r="CT15" s="69">
        <v>6.4128701516544933</v>
      </c>
      <c r="CU15" s="69">
        <v>7.0561732618966673</v>
      </c>
      <c r="CV15" s="69">
        <v>7.0460186089462766</v>
      </c>
      <c r="CW15" s="70">
        <v>6.429541938368839</v>
      </c>
      <c r="CX15" s="75">
        <v>6.5780298702395585</v>
      </c>
      <c r="CY15" s="69">
        <v>6.3251918013739648</v>
      </c>
      <c r="CZ15" s="69">
        <v>6.9717341961356674</v>
      </c>
      <c r="DA15" s="69">
        <v>6.6249852892497296</v>
      </c>
      <c r="DB15" s="70">
        <v>6.429541938368839</v>
      </c>
      <c r="DC15" s="75">
        <v>6.0899328422291505</v>
      </c>
      <c r="DD15" s="69">
        <v>6.1397990591654308</v>
      </c>
      <c r="DE15" s="69">
        <v>5.3242280144442597</v>
      </c>
      <c r="DF15" s="69">
        <v>5.851319971946281</v>
      </c>
      <c r="DG15" s="70">
        <v>6.429541938368839</v>
      </c>
      <c r="DH15" s="75">
        <v>5.8400880201796843</v>
      </c>
      <c r="DI15" s="69">
        <v>5.2912430801487877</v>
      </c>
      <c r="DJ15" s="69">
        <v>5.7103256548670487</v>
      </c>
      <c r="DK15" s="69">
        <v>5.6138855850651739</v>
      </c>
      <c r="DL15" s="70">
        <v>6.429541938368839</v>
      </c>
      <c r="DM15" s="75">
        <v>7.6230455711690519</v>
      </c>
      <c r="DN15" s="69">
        <v>6.3719467187834269</v>
      </c>
      <c r="DO15" s="69">
        <v>5.2358331922736285</v>
      </c>
      <c r="DP15" s="69">
        <v>6.4102751607420352</v>
      </c>
      <c r="DQ15" s="70">
        <v>6.429541938368839</v>
      </c>
      <c r="DR15" s="75">
        <v>8.3662334110888477</v>
      </c>
      <c r="DS15" s="69">
        <v>7.1105798670969964</v>
      </c>
      <c r="DT15" s="69">
        <v>6.5676151776254921</v>
      </c>
      <c r="DU15" s="69">
        <v>7.3481428186037787</v>
      </c>
      <c r="DV15" s="70">
        <v>6.429541938368839</v>
      </c>
      <c r="DW15" s="75">
        <v>6.4736777890496411</v>
      </c>
      <c r="DX15" s="69">
        <v>6.2571085329757148</v>
      </c>
      <c r="DY15" s="69">
        <v>4.9966762855243054</v>
      </c>
      <c r="DZ15" s="69">
        <v>5.9091542025165538</v>
      </c>
      <c r="EA15" s="70">
        <v>6.429541938368839</v>
      </c>
      <c r="EB15" s="75">
        <v>8.5334068173066413</v>
      </c>
      <c r="EC15" s="69">
        <v>6.2965212752414486</v>
      </c>
      <c r="ED15" s="69">
        <v>5.9508130671081894</v>
      </c>
      <c r="EE15" s="69">
        <v>6.9269137198854267</v>
      </c>
      <c r="EF15" s="70">
        <v>6.429541938368839</v>
      </c>
      <c r="EG15" s="75">
        <v>7.6041008606899823</v>
      </c>
      <c r="EH15" s="69">
        <v>6.648470646683557</v>
      </c>
      <c r="EI15" s="69">
        <v>6.6311713360783324</v>
      </c>
      <c r="EJ15" s="69">
        <v>6.9612476144839563</v>
      </c>
      <c r="EK15" s="70">
        <v>6.429541938368839</v>
      </c>
      <c r="EL15" s="75">
        <v>8.1913018376453053</v>
      </c>
      <c r="EM15" s="69">
        <v>6.9182546552276811</v>
      </c>
      <c r="EN15" s="69">
        <v>7.1716940769761237</v>
      </c>
      <c r="EO15" s="69">
        <v>7.427083523283037</v>
      </c>
      <c r="EP15" s="70">
        <v>6.429541938368839</v>
      </c>
      <c r="EQ15" s="75">
        <v>7.1692146439413014</v>
      </c>
      <c r="ER15" s="69">
        <v>6.0807929696557519</v>
      </c>
      <c r="ES15" s="69">
        <v>5.77967308895371</v>
      </c>
      <c r="ET15" s="69">
        <v>6.3432269008502544</v>
      </c>
      <c r="EU15" s="70">
        <v>6.429541938368839</v>
      </c>
      <c r="EV15" s="75">
        <v>6.498628221605359</v>
      </c>
      <c r="EW15" s="69">
        <v>5.7380778871791129</v>
      </c>
      <c r="EX15" s="69">
        <v>5.0176885397861808</v>
      </c>
      <c r="EY15" s="69">
        <v>5.751464882856884</v>
      </c>
      <c r="EZ15" s="70">
        <v>6.429541938368839</v>
      </c>
      <c r="FA15" s="75">
        <v>4.5257319017164619</v>
      </c>
      <c r="FB15" s="69">
        <v>4.3762986067022114</v>
      </c>
      <c r="FC15" s="69">
        <v>4.9546076554865754</v>
      </c>
      <c r="FD15" s="69">
        <v>4.6188793879684162</v>
      </c>
      <c r="FE15" s="70">
        <v>6.429541938368839</v>
      </c>
      <c r="FF15" s="75">
        <v>7.5706807380551853</v>
      </c>
      <c r="FG15" s="69">
        <v>6.1393416451218252</v>
      </c>
      <c r="FH15" s="69">
        <v>6.7112768317680311</v>
      </c>
      <c r="FI15" s="69">
        <v>6.8070997383150136</v>
      </c>
      <c r="FJ15" s="70">
        <v>6.429541938368839</v>
      </c>
      <c r="FK15" s="75">
        <v>6.6507999173552683</v>
      </c>
      <c r="FL15" s="69">
        <v>6.6590506181476776</v>
      </c>
      <c r="FM15" s="69">
        <v>5.8433395676370798</v>
      </c>
      <c r="FN15" s="69">
        <v>6.3843967010466756</v>
      </c>
      <c r="FO15" s="70">
        <v>6.429541938368839</v>
      </c>
      <c r="FP15" s="75">
        <v>5.6015133378510535</v>
      </c>
      <c r="FQ15" s="69">
        <v>5.7472301764530496</v>
      </c>
      <c r="FR15" s="69">
        <v>5.8089252110811884</v>
      </c>
      <c r="FS15" s="69">
        <v>5.7192229084617638</v>
      </c>
      <c r="FT15" s="70">
        <v>6.429541938368839</v>
      </c>
      <c r="FU15" s="75">
        <v>7.191726800144953</v>
      </c>
      <c r="FV15" s="69">
        <v>6.3111022278330058</v>
      </c>
      <c r="FW15" s="69">
        <v>5.8566203355959034</v>
      </c>
      <c r="FX15" s="69">
        <v>6.4531497878579538</v>
      </c>
      <c r="FY15" s="70">
        <v>6.429541938368839</v>
      </c>
      <c r="FZ15" s="75">
        <v>6.5284749654552092</v>
      </c>
      <c r="GA15" s="69">
        <v>6.2970936276061176</v>
      </c>
      <c r="GB15" s="69">
        <v>5.3830593827493685</v>
      </c>
      <c r="GC15" s="69">
        <v>6.0695426586035657</v>
      </c>
      <c r="GD15" s="70">
        <v>6.429541938368839</v>
      </c>
      <c r="GE15" s="75">
        <v>6.4503352544797652</v>
      </c>
      <c r="GF15" s="69">
        <v>6.7231527952446406</v>
      </c>
      <c r="GG15" s="69">
        <v>6.5730182574878429</v>
      </c>
      <c r="GH15" s="69">
        <v>6.5821687690707487</v>
      </c>
      <c r="GI15" s="70">
        <v>6.429541938368839</v>
      </c>
      <c r="GJ15" s="75">
        <v>5.1020807090227915</v>
      </c>
      <c r="GK15" s="69">
        <v>5.3479464413380349</v>
      </c>
      <c r="GL15" s="69">
        <v>6.3816694337222373</v>
      </c>
      <c r="GM15" s="69">
        <v>5.6105655280276876</v>
      </c>
      <c r="GN15" s="70">
        <v>6.429541938368839</v>
      </c>
      <c r="GO15" s="75">
        <v>7.4923744273089161</v>
      </c>
      <c r="GP15" s="69">
        <v>6.3518766570616672</v>
      </c>
      <c r="GQ15" s="69">
        <v>6.0816386748822895</v>
      </c>
      <c r="GR15" s="69">
        <v>6.6419632530842909</v>
      </c>
      <c r="GS15" s="70">
        <v>6.429541938368839</v>
      </c>
      <c r="GT15" s="75">
        <v>8.4708577594890588</v>
      </c>
      <c r="GU15" s="69">
        <v>7.8359614495220704</v>
      </c>
      <c r="GV15" s="69">
        <v>6.1287803914392676</v>
      </c>
      <c r="GW15" s="69">
        <v>7.4785332001501326</v>
      </c>
      <c r="GX15" s="70">
        <v>6.429541938368839</v>
      </c>
      <c r="GY15" s="75">
        <v>8.2361517157926603</v>
      </c>
      <c r="GZ15" s="69">
        <v>6.5624235950781191</v>
      </c>
      <c r="HA15" s="69">
        <v>6.648548277909005</v>
      </c>
      <c r="HB15" s="69">
        <v>7.1490411962599287</v>
      </c>
      <c r="HC15" s="70">
        <v>6.429541938368839</v>
      </c>
      <c r="HD15" s="75">
        <v>7.8408356129459724</v>
      </c>
      <c r="HE15" s="69">
        <v>7.4251834574004212</v>
      </c>
      <c r="HF15" s="69">
        <v>6.4408403078142298</v>
      </c>
      <c r="HG15" s="69">
        <v>7.2356197927202075</v>
      </c>
      <c r="HH15" s="70">
        <v>6.429541938368839</v>
      </c>
      <c r="HI15" s="75">
        <v>7.5297151842736154</v>
      </c>
      <c r="HJ15" s="69">
        <v>6.0328832258568559</v>
      </c>
      <c r="HK15" s="69">
        <v>5.8012289212291535</v>
      </c>
      <c r="HL15" s="69">
        <v>6.454609110453208</v>
      </c>
      <c r="HM15" s="70">
        <v>6.429541938368839</v>
      </c>
      <c r="HN15" s="75">
        <v>6.1679209876102377</v>
      </c>
      <c r="HO15" s="69">
        <v>5.8351481202656696</v>
      </c>
      <c r="HP15" s="69">
        <v>6.6004494305648755</v>
      </c>
      <c r="HQ15" s="69">
        <v>6.2011728461469273</v>
      </c>
      <c r="HR15" s="70">
        <v>6.429541938368839</v>
      </c>
      <c r="HS15" s="75">
        <v>8.1727856559991903</v>
      </c>
      <c r="HT15" s="69">
        <v>6.9343132838978967</v>
      </c>
      <c r="HU15" s="69">
        <v>7.1830249259285601</v>
      </c>
      <c r="HV15" s="69">
        <v>7.4300412886085496</v>
      </c>
      <c r="HW15" s="70">
        <v>6.429541938368839</v>
      </c>
      <c r="HX15" s="75">
        <v>6.2161000969673603</v>
      </c>
      <c r="HY15" s="69">
        <v>6.5226770173327324</v>
      </c>
      <c r="HZ15" s="69">
        <v>5.4575620386210231</v>
      </c>
      <c r="IA15" s="69">
        <v>6.0654463843070383</v>
      </c>
      <c r="IB15" s="70">
        <v>6.429541938368839</v>
      </c>
      <c r="IC15" s="75">
        <v>5.314729738301474</v>
      </c>
      <c r="ID15" s="69">
        <v>5.7318337562141179</v>
      </c>
      <c r="IE15" s="69">
        <v>4.5888807767046318</v>
      </c>
      <c r="IF15" s="69">
        <v>5.2118147570734079</v>
      </c>
      <c r="IG15" s="70">
        <v>6.429541938368839</v>
      </c>
      <c r="IH15" s="75">
        <v>6.8107622757219</v>
      </c>
      <c r="II15" s="69">
        <v>5.5178514488814105</v>
      </c>
      <c r="IJ15" s="69">
        <v>5.7911235987587473</v>
      </c>
      <c r="IK15" s="69">
        <v>6.0399124411206868</v>
      </c>
      <c r="IL15" s="70">
        <v>6.429541938368839</v>
      </c>
      <c r="IM15" s="75">
        <v>6.1018206682129374</v>
      </c>
      <c r="IN15" s="69">
        <v>7.6848980013443162</v>
      </c>
      <c r="IO15" s="69">
        <v>4.9247458968463613</v>
      </c>
      <c r="IP15" s="69">
        <v>6.2371548554678711</v>
      </c>
      <c r="IQ15" s="70">
        <v>6.429541938368839</v>
      </c>
    </row>
    <row r="16" spans="1:251">
      <c r="A16" s="66">
        <v>1994</v>
      </c>
      <c r="B16" s="71">
        <v>7.6529233454137993</v>
      </c>
      <c r="C16" s="72">
        <v>7.2220592206766767</v>
      </c>
      <c r="D16" s="69">
        <v>5.7130242536514233</v>
      </c>
      <c r="E16" s="69">
        <v>6.8626689399139664</v>
      </c>
      <c r="F16" s="70">
        <v>6.5465314275853155</v>
      </c>
      <c r="G16" s="75">
        <v>2.5947697613031662</v>
      </c>
      <c r="H16" s="69">
        <v>7.870653906151345</v>
      </c>
      <c r="I16" s="69">
        <v>5.3444261865928224</v>
      </c>
      <c r="J16" s="69">
        <v>5.269949951349111</v>
      </c>
      <c r="K16" s="70">
        <v>6.5465314275853155</v>
      </c>
      <c r="L16" s="75">
        <v>7.5156922892003548</v>
      </c>
      <c r="M16" s="69">
        <v>6.1721940333514764</v>
      </c>
      <c r="N16" s="69">
        <v>6.4087098698574207</v>
      </c>
      <c r="O16" s="69">
        <v>6.6988653974697501</v>
      </c>
      <c r="P16" s="70">
        <v>6.5465314275853155</v>
      </c>
      <c r="Q16" s="75">
        <v>7.9825225036331142</v>
      </c>
      <c r="R16" s="69">
        <v>6.1687451148788277</v>
      </c>
      <c r="S16" s="69">
        <v>6.337813930094744</v>
      </c>
      <c r="T16" s="69">
        <v>6.8296938495355617</v>
      </c>
      <c r="U16" s="70">
        <v>6.5465314275853155</v>
      </c>
      <c r="V16" s="75">
        <v>5.004091099216212</v>
      </c>
      <c r="W16" s="69">
        <v>5.3471454394400295</v>
      </c>
      <c r="X16" s="69">
        <v>6.3838833285511711</v>
      </c>
      <c r="Y16" s="69">
        <v>5.5783732890691375</v>
      </c>
      <c r="Z16" s="70">
        <v>6.5465314275853155</v>
      </c>
      <c r="AA16" s="75">
        <v>7.9200746279794201</v>
      </c>
      <c r="AB16" s="69">
        <v>6.5035931469443051</v>
      </c>
      <c r="AC16" s="69">
        <v>7.0647557398876586</v>
      </c>
      <c r="AD16" s="69">
        <v>7.162807838270461</v>
      </c>
      <c r="AE16" s="70">
        <v>6.5465314275853155</v>
      </c>
      <c r="AF16" s="75">
        <v>6.6327708871929829</v>
      </c>
      <c r="AG16" s="69">
        <v>6.5180790298071907</v>
      </c>
      <c r="AH16" s="69">
        <v>6.8810058764179978</v>
      </c>
      <c r="AI16" s="69">
        <v>6.6772852644727232</v>
      </c>
      <c r="AJ16" s="70">
        <v>6.5465314275853155</v>
      </c>
      <c r="AK16" s="75">
        <v>7.5736880934364663</v>
      </c>
      <c r="AL16" s="69">
        <v>6.2783283152227156</v>
      </c>
      <c r="AM16" s="69">
        <v>6.7980091225905426</v>
      </c>
      <c r="AN16" s="69">
        <v>6.8833418437499079</v>
      </c>
      <c r="AO16" s="70">
        <v>6.5465314275853155</v>
      </c>
      <c r="AP16" s="75">
        <v>8.7224050587412201</v>
      </c>
      <c r="AQ16" s="69">
        <v>7.2809330026454262</v>
      </c>
      <c r="AR16" s="69">
        <v>6.9589217932573533</v>
      </c>
      <c r="AS16" s="69">
        <v>7.6540866182146665</v>
      </c>
      <c r="AT16" s="70">
        <v>6.5465314275853155</v>
      </c>
      <c r="AU16" s="75">
        <v>7.9709532859803174</v>
      </c>
      <c r="AV16" s="69">
        <v>6.2815458918834173</v>
      </c>
      <c r="AW16" s="69">
        <v>6.8268856591936995</v>
      </c>
      <c r="AX16" s="69">
        <v>7.0264616123524775</v>
      </c>
      <c r="AY16" s="70">
        <v>6.5465314275853155</v>
      </c>
      <c r="AZ16" s="75">
        <v>6.3466813387288994</v>
      </c>
      <c r="BA16" s="69">
        <v>4.6658252218014606</v>
      </c>
      <c r="BB16" s="69">
        <v>5.5047027715106935</v>
      </c>
      <c r="BC16" s="69">
        <v>5.5057364440136851</v>
      </c>
      <c r="BD16" s="70">
        <v>6.5465314275853155</v>
      </c>
      <c r="BE16" s="75">
        <v>7.9557088748160369</v>
      </c>
      <c r="BF16" s="69">
        <v>5.6613810878128508</v>
      </c>
      <c r="BG16" s="69">
        <v>6.2634906852176693</v>
      </c>
      <c r="BH16" s="69">
        <v>6.6268602159488523</v>
      </c>
      <c r="BI16" s="70">
        <v>6.5465314275853155</v>
      </c>
      <c r="BJ16" s="75">
        <v>7.3458525536821524</v>
      </c>
      <c r="BK16" s="69">
        <v>6.739111627075987</v>
      </c>
      <c r="BL16" s="69">
        <v>6.4433210252626694</v>
      </c>
      <c r="BM16" s="69">
        <v>6.842761735340269</v>
      </c>
      <c r="BN16" s="70">
        <v>6.5465314275853155</v>
      </c>
      <c r="BO16" s="75">
        <v>8.2122696165956413</v>
      </c>
      <c r="BP16" s="69">
        <v>6.8883717755746146</v>
      </c>
      <c r="BQ16" s="69">
        <v>6.1600142287677775</v>
      </c>
      <c r="BR16" s="69">
        <v>7.0868852069793453</v>
      </c>
      <c r="BS16" s="70">
        <v>6.5465314275853155</v>
      </c>
      <c r="BT16" s="75">
        <v>7.4589886455863619</v>
      </c>
      <c r="BU16" s="69">
        <v>6.0997020726818221</v>
      </c>
      <c r="BV16" s="69">
        <v>5.8206254273354263</v>
      </c>
      <c r="BW16" s="69">
        <v>6.4597720485345365</v>
      </c>
      <c r="BX16" s="70">
        <v>6.5465314275853155</v>
      </c>
      <c r="BY16" s="75">
        <v>7.8608121413170906</v>
      </c>
      <c r="BZ16" s="69">
        <v>5.8384467524521169</v>
      </c>
      <c r="CA16" s="69">
        <v>5.8784337775864772</v>
      </c>
      <c r="CB16" s="69">
        <v>6.5258975571185616</v>
      </c>
      <c r="CC16" s="70">
        <v>6.5465314275853155</v>
      </c>
      <c r="CD16" s="75">
        <v>7.4892342366342888</v>
      </c>
      <c r="CE16" s="69">
        <v>6.0116209081717926</v>
      </c>
      <c r="CF16" s="69">
        <v>6.2637150815649418</v>
      </c>
      <c r="CG16" s="69">
        <v>6.5881900754570077</v>
      </c>
      <c r="CH16" s="70">
        <v>6.5465314275853155</v>
      </c>
      <c r="CI16" s="75">
        <v>7.1933369068443165</v>
      </c>
      <c r="CJ16" s="69">
        <v>7.1774632171961628</v>
      </c>
      <c r="CK16" s="69">
        <v>5.5690731275204506</v>
      </c>
      <c r="CL16" s="69">
        <v>6.6466244171869766</v>
      </c>
      <c r="CM16" s="70">
        <v>6.5465314275853155</v>
      </c>
      <c r="CN16" s="75">
        <v>6.203551183363051</v>
      </c>
      <c r="CO16" s="69">
        <v>5.4807477407616609</v>
      </c>
      <c r="CP16" s="69">
        <v>6.1419365836384054</v>
      </c>
      <c r="CQ16" s="69">
        <v>5.9420785025877052</v>
      </c>
      <c r="CR16" s="70">
        <v>6.5465314275853155</v>
      </c>
      <c r="CS16" s="75">
        <v>7.5104814798195969</v>
      </c>
      <c r="CT16" s="69">
        <v>6.4176712191624814</v>
      </c>
      <c r="CU16" s="69">
        <v>7.0879751722887194</v>
      </c>
      <c r="CV16" s="69">
        <v>7.0053759570902656</v>
      </c>
      <c r="CW16" s="70">
        <v>6.5465314275853155</v>
      </c>
      <c r="CX16" s="75">
        <v>6.7963226098354115</v>
      </c>
      <c r="CY16" s="69">
        <v>6.3581318831603006</v>
      </c>
      <c r="CZ16" s="69">
        <v>7.2120580921692108</v>
      </c>
      <c r="DA16" s="69">
        <v>6.7888375283883073</v>
      </c>
      <c r="DB16" s="70">
        <v>6.5465314275853155</v>
      </c>
      <c r="DC16" s="75">
        <v>6.478942882157348</v>
      </c>
      <c r="DD16" s="69">
        <v>6.3453051746367466</v>
      </c>
      <c r="DE16" s="69">
        <v>5.6470304221557699</v>
      </c>
      <c r="DF16" s="69">
        <v>6.1570928263166209</v>
      </c>
      <c r="DG16" s="70">
        <v>6.5465314275853155</v>
      </c>
      <c r="DH16" s="75">
        <v>6.0077848593899406</v>
      </c>
      <c r="DI16" s="69">
        <v>5.441399388535519</v>
      </c>
      <c r="DJ16" s="69">
        <v>6.0452971334356507</v>
      </c>
      <c r="DK16" s="69">
        <v>5.8314937937870361</v>
      </c>
      <c r="DL16" s="70">
        <v>6.5465314275853155</v>
      </c>
      <c r="DM16" s="75">
        <v>7.5898465399456727</v>
      </c>
      <c r="DN16" s="69">
        <v>6.337662866817495</v>
      </c>
      <c r="DO16" s="69">
        <v>5.6200098783968144</v>
      </c>
      <c r="DP16" s="69">
        <v>6.5158397617199943</v>
      </c>
      <c r="DQ16" s="70">
        <v>6.5465314275853155</v>
      </c>
      <c r="DR16" s="75">
        <v>8.2458972063418496</v>
      </c>
      <c r="DS16" s="69">
        <v>7.0992446010783032</v>
      </c>
      <c r="DT16" s="69">
        <v>6.6727594779368422</v>
      </c>
      <c r="DU16" s="69">
        <v>7.339300428452332</v>
      </c>
      <c r="DV16" s="70">
        <v>6.5465314275853155</v>
      </c>
      <c r="DW16" s="75">
        <v>6.3241223053499587</v>
      </c>
      <c r="DX16" s="69">
        <v>6.1550740289023285</v>
      </c>
      <c r="DY16" s="69">
        <v>5.2520622065112459</v>
      </c>
      <c r="DZ16" s="69">
        <v>5.9104195135878443</v>
      </c>
      <c r="EA16" s="70">
        <v>6.5465314275853155</v>
      </c>
      <c r="EB16" s="75">
        <v>8.5394712395985888</v>
      </c>
      <c r="EC16" s="69">
        <v>6.2251164144709179</v>
      </c>
      <c r="ED16" s="69">
        <v>6.3039140269228211</v>
      </c>
      <c r="EE16" s="69">
        <v>7.0228338936641093</v>
      </c>
      <c r="EF16" s="70">
        <v>6.5465314275853155</v>
      </c>
      <c r="EG16" s="75">
        <v>8.0317607023828099</v>
      </c>
      <c r="EH16" s="69">
        <v>6.7228206001937325</v>
      </c>
      <c r="EI16" s="69">
        <v>6.8852216209588972</v>
      </c>
      <c r="EJ16" s="69">
        <v>7.2132676411784802</v>
      </c>
      <c r="EK16" s="70">
        <v>6.5465314275853155</v>
      </c>
      <c r="EL16" s="75">
        <v>8.0780141698804044</v>
      </c>
      <c r="EM16" s="69">
        <v>8.0429595993695902</v>
      </c>
      <c r="EN16" s="69">
        <v>7.2052036307110301</v>
      </c>
      <c r="EO16" s="69">
        <v>7.775392466653674</v>
      </c>
      <c r="EP16" s="70">
        <v>6.5465314275853155</v>
      </c>
      <c r="EQ16" s="75">
        <v>7.2310720403452704</v>
      </c>
      <c r="ER16" s="69">
        <v>6.0653659661491943</v>
      </c>
      <c r="ES16" s="69">
        <v>5.8083947959598801</v>
      </c>
      <c r="ET16" s="69">
        <v>6.3682776008181152</v>
      </c>
      <c r="EU16" s="70">
        <v>6.5465314275853155</v>
      </c>
      <c r="EV16" s="75">
        <v>6.2544854489809412</v>
      </c>
      <c r="EW16" s="69">
        <v>5.6102887726560606</v>
      </c>
      <c r="EX16" s="69">
        <v>5.1821993464913865</v>
      </c>
      <c r="EY16" s="69">
        <v>5.6823245227094636</v>
      </c>
      <c r="EZ16" s="70">
        <v>6.5465314275853155</v>
      </c>
      <c r="FA16" s="75">
        <v>4.5562067040550724</v>
      </c>
      <c r="FB16" s="69">
        <v>4.3652727766126622</v>
      </c>
      <c r="FC16" s="69">
        <v>5.10285590761191</v>
      </c>
      <c r="FD16" s="69">
        <v>4.6747784627598818</v>
      </c>
      <c r="FE16" s="70">
        <v>6.5465314275853155</v>
      </c>
      <c r="FF16" s="75">
        <v>7.5925940208215081</v>
      </c>
      <c r="FG16" s="69">
        <v>6.1160717572626364</v>
      </c>
      <c r="FH16" s="69">
        <v>6.9023482968279994</v>
      </c>
      <c r="FI16" s="69">
        <v>6.8703380249707147</v>
      </c>
      <c r="FJ16" s="70">
        <v>6.5465314275853155</v>
      </c>
      <c r="FK16" s="75">
        <v>7.243508690649505</v>
      </c>
      <c r="FL16" s="69">
        <v>6.7060102982512131</v>
      </c>
      <c r="FM16" s="69">
        <v>6.1111413132032526</v>
      </c>
      <c r="FN16" s="69">
        <v>6.6868867673679899</v>
      </c>
      <c r="FO16" s="70">
        <v>6.5465314275853155</v>
      </c>
      <c r="FP16" s="75">
        <v>5.7186050948914158</v>
      </c>
      <c r="FQ16" s="69">
        <v>5.6695147895892593</v>
      </c>
      <c r="FR16" s="69">
        <v>6.1404977358647663</v>
      </c>
      <c r="FS16" s="69">
        <v>5.842872540115148</v>
      </c>
      <c r="FT16" s="70">
        <v>6.5465314275853155</v>
      </c>
      <c r="FU16" s="75">
        <v>7.2692140047706992</v>
      </c>
      <c r="FV16" s="69">
        <v>6.2676502432192756</v>
      </c>
      <c r="FW16" s="69">
        <v>6.0008434761319327</v>
      </c>
      <c r="FX16" s="69">
        <v>6.5125692413739698</v>
      </c>
      <c r="FY16" s="70">
        <v>6.5465314275853155</v>
      </c>
      <c r="FZ16" s="75">
        <v>6.8369866836120039</v>
      </c>
      <c r="GA16" s="69">
        <v>6.4129827808707569</v>
      </c>
      <c r="GB16" s="69">
        <v>5.5167019603513205</v>
      </c>
      <c r="GC16" s="69">
        <v>6.2555571416113596</v>
      </c>
      <c r="GD16" s="70">
        <v>6.5465314275853155</v>
      </c>
      <c r="GE16" s="75">
        <v>6.6490728402097288</v>
      </c>
      <c r="GF16" s="69">
        <v>6.7436908871962045</v>
      </c>
      <c r="GG16" s="69">
        <v>6.6406862123855861</v>
      </c>
      <c r="GH16" s="69">
        <v>6.6778166465971731</v>
      </c>
      <c r="GI16" s="70">
        <v>6.5465314275853155</v>
      </c>
      <c r="GJ16" s="75">
        <v>5.1878550499223053</v>
      </c>
      <c r="GK16" s="69">
        <v>5.2118669117439262</v>
      </c>
      <c r="GL16" s="69">
        <v>6.6120956242967637</v>
      </c>
      <c r="GM16" s="69">
        <v>5.6706058619876645</v>
      </c>
      <c r="GN16" s="70">
        <v>6.5465314275853155</v>
      </c>
      <c r="GO16" s="75">
        <v>7.3782018197129196</v>
      </c>
      <c r="GP16" s="69">
        <v>6.416302067292512</v>
      </c>
      <c r="GQ16" s="69">
        <v>6.3327293182509017</v>
      </c>
      <c r="GR16" s="69">
        <v>6.7090777350854438</v>
      </c>
      <c r="GS16" s="70">
        <v>6.5465314275853155</v>
      </c>
      <c r="GT16" s="75">
        <v>8.4366012996077675</v>
      </c>
      <c r="GU16" s="69">
        <v>7.7613056428902913</v>
      </c>
      <c r="GV16" s="69">
        <v>6.4185213684406675</v>
      </c>
      <c r="GW16" s="69">
        <v>7.5388094369795757</v>
      </c>
      <c r="GX16" s="70">
        <v>6.5465314275853155</v>
      </c>
      <c r="GY16" s="75">
        <v>8.1623914483027917</v>
      </c>
      <c r="GZ16" s="69">
        <v>7.6516465661362405</v>
      </c>
      <c r="HA16" s="69">
        <v>6.7172728231236931</v>
      </c>
      <c r="HB16" s="69">
        <v>7.5104369458542415</v>
      </c>
      <c r="HC16" s="70">
        <v>6.5465314275853155</v>
      </c>
      <c r="HD16" s="75">
        <v>7.8970222732866189</v>
      </c>
      <c r="HE16" s="69">
        <v>7.4276109573091009</v>
      </c>
      <c r="HF16" s="69">
        <v>6.5968216449548231</v>
      </c>
      <c r="HG16" s="69">
        <v>7.307151625183514</v>
      </c>
      <c r="HH16" s="70">
        <v>6.5465314275853155</v>
      </c>
      <c r="HI16" s="75">
        <v>7.6628128160665101</v>
      </c>
      <c r="HJ16" s="69">
        <v>6.3021788362163109</v>
      </c>
      <c r="HK16" s="69">
        <v>6.2056932596048879</v>
      </c>
      <c r="HL16" s="69">
        <v>6.7235616372959024</v>
      </c>
      <c r="HM16" s="70">
        <v>6.5465314275853155</v>
      </c>
      <c r="HN16" s="75">
        <v>6.3450273636760066</v>
      </c>
      <c r="HO16" s="69">
        <v>5.5668074072613001</v>
      </c>
      <c r="HP16" s="69">
        <v>6.82228807443233</v>
      </c>
      <c r="HQ16" s="69">
        <v>6.2447076151232119</v>
      </c>
      <c r="HR16" s="70">
        <v>6.5465314275853155</v>
      </c>
      <c r="HS16" s="75">
        <v>8.1977520782281914</v>
      </c>
      <c r="HT16" s="69">
        <v>6.9259940920474854</v>
      </c>
      <c r="HU16" s="69">
        <v>7.401623933148862</v>
      </c>
      <c r="HV16" s="69">
        <v>7.5084567011415126</v>
      </c>
      <c r="HW16" s="70">
        <v>6.5465314275853155</v>
      </c>
      <c r="HX16" s="75">
        <v>6.6843169297993894</v>
      </c>
      <c r="HY16" s="69">
        <v>6.420117321197429</v>
      </c>
      <c r="HZ16" s="69">
        <v>5.3755603549307311</v>
      </c>
      <c r="IA16" s="69">
        <v>6.1599982019758492</v>
      </c>
      <c r="IB16" s="70">
        <v>6.5465314275853155</v>
      </c>
      <c r="IC16" s="75">
        <v>5.7500600279567839</v>
      </c>
      <c r="ID16" s="69">
        <v>5.7814650570311574</v>
      </c>
      <c r="IE16" s="69">
        <v>4.848172782674296</v>
      </c>
      <c r="IF16" s="69">
        <v>5.4598992892207461</v>
      </c>
      <c r="IG16" s="70">
        <v>6.5465314275853155</v>
      </c>
      <c r="IH16" s="75">
        <v>6.9339845235261572</v>
      </c>
      <c r="II16" s="69">
        <v>5.4846738833155584</v>
      </c>
      <c r="IJ16" s="69">
        <v>6.0920367585780824</v>
      </c>
      <c r="IK16" s="69">
        <v>6.1702317218065987</v>
      </c>
      <c r="IL16" s="70">
        <v>6.5465314275853155</v>
      </c>
      <c r="IM16" s="75">
        <v>6.2561473053991348</v>
      </c>
      <c r="IN16" s="69">
        <v>7.6257424275270758</v>
      </c>
      <c r="IO16" s="69">
        <v>5.0901673897266599</v>
      </c>
      <c r="IP16" s="69">
        <v>6.3240190408842905</v>
      </c>
      <c r="IQ16" s="70">
        <v>6.5465314275853155</v>
      </c>
    </row>
    <row r="17" spans="1:251">
      <c r="A17" s="66">
        <v>1995</v>
      </c>
      <c r="B17" s="71">
        <v>7.5587773163741296</v>
      </c>
      <c r="C17" s="72">
        <v>7.1746397512547082</v>
      </c>
      <c r="D17" s="69">
        <v>6.0632117480214776</v>
      </c>
      <c r="E17" s="69">
        <v>6.9322096052167721</v>
      </c>
      <c r="F17" s="70">
        <v>6.5758894908199546</v>
      </c>
      <c r="G17" s="75">
        <v>2.3948231716563697</v>
      </c>
      <c r="H17" s="69">
        <v>7.1435174555273155</v>
      </c>
      <c r="I17" s="69">
        <v>5.1572360275069054</v>
      </c>
      <c r="J17" s="69">
        <v>4.8985255515635302</v>
      </c>
      <c r="K17" s="70">
        <v>6.5758894908199546</v>
      </c>
      <c r="L17" s="75">
        <v>7.5835188326914773</v>
      </c>
      <c r="M17" s="69">
        <v>6.2179710251075253</v>
      </c>
      <c r="N17" s="69">
        <v>6.6358453324121287</v>
      </c>
      <c r="O17" s="69">
        <v>6.8124450634037101</v>
      </c>
      <c r="P17" s="70">
        <v>6.5758894908199546</v>
      </c>
      <c r="Q17" s="75">
        <v>7.8644804778903845</v>
      </c>
      <c r="R17" s="69">
        <v>6.1578538422314564</v>
      </c>
      <c r="S17" s="69">
        <v>6.6200729282063904</v>
      </c>
      <c r="T17" s="69">
        <v>6.880802416109411</v>
      </c>
      <c r="U17" s="70">
        <v>6.5758894908199546</v>
      </c>
      <c r="V17" s="75">
        <v>4.9838194145499743</v>
      </c>
      <c r="W17" s="69">
        <v>5.3440479529373164</v>
      </c>
      <c r="X17" s="69">
        <v>6.5544344146341063</v>
      </c>
      <c r="Y17" s="69">
        <v>5.6274339273737981</v>
      </c>
      <c r="Z17" s="70">
        <v>6.5758894908199546</v>
      </c>
      <c r="AA17" s="75">
        <v>7.6030750085728203</v>
      </c>
      <c r="AB17" s="69">
        <v>6.5562801190722961</v>
      </c>
      <c r="AC17" s="69">
        <v>7.3123425925278722</v>
      </c>
      <c r="AD17" s="69">
        <v>7.1572325733909965</v>
      </c>
      <c r="AE17" s="70">
        <v>6.5758894908199546</v>
      </c>
      <c r="AF17" s="75">
        <v>6.7192754168001576</v>
      </c>
      <c r="AG17" s="69">
        <v>6.1254021337767455</v>
      </c>
      <c r="AH17" s="69">
        <v>7.0305949854845338</v>
      </c>
      <c r="AI17" s="69">
        <v>6.6250908453538129</v>
      </c>
      <c r="AJ17" s="70">
        <v>6.5758894908199546</v>
      </c>
      <c r="AK17" s="75">
        <v>7.4331187938984771</v>
      </c>
      <c r="AL17" s="69">
        <v>6.1064328989050587</v>
      </c>
      <c r="AM17" s="69">
        <v>7.0212181449679134</v>
      </c>
      <c r="AN17" s="69">
        <v>6.8535899459238161</v>
      </c>
      <c r="AO17" s="70">
        <v>6.5758894908199546</v>
      </c>
      <c r="AP17" s="75">
        <v>8.3396457212559341</v>
      </c>
      <c r="AQ17" s="69">
        <v>7.3542495250946649</v>
      </c>
      <c r="AR17" s="69">
        <v>7.2738132360982108</v>
      </c>
      <c r="AS17" s="69">
        <v>7.6559028274829366</v>
      </c>
      <c r="AT17" s="70">
        <v>6.5758894908199546</v>
      </c>
      <c r="AU17" s="75">
        <v>7.8384197448058783</v>
      </c>
      <c r="AV17" s="69">
        <v>6.2762224575942769</v>
      </c>
      <c r="AW17" s="69">
        <v>7.2084037664479732</v>
      </c>
      <c r="AX17" s="69">
        <v>7.1076819896160428</v>
      </c>
      <c r="AY17" s="70">
        <v>6.5758894908199546</v>
      </c>
      <c r="AZ17" s="75">
        <v>5.9343428048508287</v>
      </c>
      <c r="BA17" s="69">
        <v>4.8122899086231907</v>
      </c>
      <c r="BB17" s="69">
        <v>5.9521840951116767</v>
      </c>
      <c r="BC17" s="69">
        <v>5.5662722695285654</v>
      </c>
      <c r="BD17" s="70">
        <v>6.5758894908199546</v>
      </c>
      <c r="BE17" s="75">
        <v>7.3798096230457473</v>
      </c>
      <c r="BF17" s="69">
        <v>5.5659850122021055</v>
      </c>
      <c r="BG17" s="69">
        <v>6.4483014285500042</v>
      </c>
      <c r="BH17" s="69">
        <v>6.4646986879326187</v>
      </c>
      <c r="BI17" s="70">
        <v>6.5758894908199546</v>
      </c>
      <c r="BJ17" s="75">
        <v>7.1928669564953749</v>
      </c>
      <c r="BK17" s="69">
        <v>6.6786281098782938</v>
      </c>
      <c r="BL17" s="69">
        <v>6.6209660699455144</v>
      </c>
      <c r="BM17" s="69">
        <v>6.830820378773061</v>
      </c>
      <c r="BN17" s="70">
        <v>6.5758894908199546</v>
      </c>
      <c r="BO17" s="75">
        <v>8.2208320060999895</v>
      </c>
      <c r="BP17" s="69">
        <v>6.844767736272761</v>
      </c>
      <c r="BQ17" s="69">
        <v>6.5792029892860588</v>
      </c>
      <c r="BR17" s="69">
        <v>7.2149342438862698</v>
      </c>
      <c r="BS17" s="70">
        <v>6.5758894908199546</v>
      </c>
      <c r="BT17" s="75">
        <v>7.3527555281283057</v>
      </c>
      <c r="BU17" s="69">
        <v>5.9693379694416029</v>
      </c>
      <c r="BV17" s="69">
        <v>6.1089129739490575</v>
      </c>
      <c r="BW17" s="69">
        <v>6.477002157172989</v>
      </c>
      <c r="BX17" s="70">
        <v>6.5758894908199546</v>
      </c>
      <c r="BY17" s="75">
        <v>7.788388051381733</v>
      </c>
      <c r="BZ17" s="69">
        <v>5.9575938070109817</v>
      </c>
      <c r="CA17" s="69">
        <v>6.198991996506237</v>
      </c>
      <c r="CB17" s="69">
        <v>6.6483246182996503</v>
      </c>
      <c r="CC17" s="70">
        <v>6.5758894908199546</v>
      </c>
      <c r="CD17" s="75">
        <v>7.2413598395926746</v>
      </c>
      <c r="CE17" s="69">
        <v>5.8357371583609972</v>
      </c>
      <c r="CF17" s="69">
        <v>6.3723439991994306</v>
      </c>
      <c r="CG17" s="69">
        <v>6.4831469990510335</v>
      </c>
      <c r="CH17" s="70">
        <v>6.5758894908199546</v>
      </c>
      <c r="CI17" s="75">
        <v>6.8959360395719829</v>
      </c>
      <c r="CJ17" s="69">
        <v>7.0739658965288594</v>
      </c>
      <c r="CK17" s="69">
        <v>5.8160049931862758</v>
      </c>
      <c r="CL17" s="69">
        <v>6.5953023097623733</v>
      </c>
      <c r="CM17" s="70">
        <v>6.5758894908199546</v>
      </c>
      <c r="CN17" s="75">
        <v>6.1245764791416271</v>
      </c>
      <c r="CO17" s="69">
        <v>5.4807473509894846</v>
      </c>
      <c r="CP17" s="69">
        <v>6.3029470696118421</v>
      </c>
      <c r="CQ17" s="69">
        <v>5.9694236332476516</v>
      </c>
      <c r="CR17" s="70">
        <v>6.5758894908199546</v>
      </c>
      <c r="CS17" s="75">
        <v>7.6539587715847759</v>
      </c>
      <c r="CT17" s="69">
        <v>6.3614672557390914</v>
      </c>
      <c r="CU17" s="69">
        <v>7.3046862471918139</v>
      </c>
      <c r="CV17" s="69">
        <v>7.1067040915052262</v>
      </c>
      <c r="CW17" s="70">
        <v>6.5758894908199546</v>
      </c>
      <c r="CX17" s="75">
        <v>6.837529070659488</v>
      </c>
      <c r="CY17" s="69">
        <v>6.2534878521538353</v>
      </c>
      <c r="CZ17" s="69">
        <v>7.2757377338143945</v>
      </c>
      <c r="DA17" s="69">
        <v>6.7889182188759065</v>
      </c>
      <c r="DB17" s="70">
        <v>6.5758894908199546</v>
      </c>
      <c r="DC17" s="75">
        <v>6.5855834912034767</v>
      </c>
      <c r="DD17" s="69">
        <v>6.3594618681994</v>
      </c>
      <c r="DE17" s="69">
        <v>5.9282241437331331</v>
      </c>
      <c r="DF17" s="69">
        <v>6.2910898343786696</v>
      </c>
      <c r="DG17" s="70">
        <v>6.5758894908199546</v>
      </c>
      <c r="DH17" s="75">
        <v>6.0965153765977007</v>
      </c>
      <c r="DI17" s="69">
        <v>5.2392802855118976</v>
      </c>
      <c r="DJ17" s="69">
        <v>6.2126050870731619</v>
      </c>
      <c r="DK17" s="69">
        <v>5.8494669163942534</v>
      </c>
      <c r="DL17" s="70">
        <v>6.5758894908199546</v>
      </c>
      <c r="DM17" s="75">
        <v>7.6227372660265802</v>
      </c>
      <c r="DN17" s="69">
        <v>6.2280629378428536</v>
      </c>
      <c r="DO17" s="69">
        <v>5.9203693103993187</v>
      </c>
      <c r="DP17" s="69">
        <v>6.5903898380895845</v>
      </c>
      <c r="DQ17" s="70">
        <v>6.5758894908199546</v>
      </c>
      <c r="DR17" s="75">
        <v>8.1663319376278665</v>
      </c>
      <c r="DS17" s="69">
        <v>6.7594019456487757</v>
      </c>
      <c r="DT17" s="69">
        <v>6.7954210607812939</v>
      </c>
      <c r="DU17" s="69">
        <v>7.2403849813526451</v>
      </c>
      <c r="DV17" s="70">
        <v>6.5758894908199546</v>
      </c>
      <c r="DW17" s="75">
        <v>6.1149559610834743</v>
      </c>
      <c r="DX17" s="69">
        <v>6.1573322178663039</v>
      </c>
      <c r="DY17" s="69">
        <v>5.6856871112169758</v>
      </c>
      <c r="DZ17" s="69">
        <v>5.9859917633889177</v>
      </c>
      <c r="EA17" s="70">
        <v>6.5758894908199546</v>
      </c>
      <c r="EB17" s="75">
        <v>8.5820331644757584</v>
      </c>
      <c r="EC17" s="69">
        <v>6.2359567714424244</v>
      </c>
      <c r="ED17" s="69">
        <v>6.569057801557328</v>
      </c>
      <c r="EE17" s="69">
        <v>7.1290159124918375</v>
      </c>
      <c r="EF17" s="70">
        <v>6.5758894908199546</v>
      </c>
      <c r="EG17" s="75">
        <v>8.0582606268633388</v>
      </c>
      <c r="EH17" s="69">
        <v>6.5071246702761902</v>
      </c>
      <c r="EI17" s="69">
        <v>6.8289849711991693</v>
      </c>
      <c r="EJ17" s="69">
        <v>7.1314567561128994</v>
      </c>
      <c r="EK17" s="70">
        <v>6.5758894908199546</v>
      </c>
      <c r="EL17" s="75">
        <v>8.3130589235357828</v>
      </c>
      <c r="EM17" s="69">
        <v>8.0582248085407429</v>
      </c>
      <c r="EN17" s="69">
        <v>7.259816720839587</v>
      </c>
      <c r="EO17" s="69">
        <v>7.8770334843053718</v>
      </c>
      <c r="EP17" s="70">
        <v>6.5758894908199546</v>
      </c>
      <c r="EQ17" s="75">
        <v>6.990508524614615</v>
      </c>
      <c r="ER17" s="69">
        <v>6.0773024068458259</v>
      </c>
      <c r="ES17" s="69">
        <v>6.1347087891716896</v>
      </c>
      <c r="ET17" s="69">
        <v>6.4008399068773771</v>
      </c>
      <c r="EU17" s="70">
        <v>6.5758894908199546</v>
      </c>
      <c r="EV17" s="75">
        <v>6.1351906000994667</v>
      </c>
      <c r="EW17" s="69">
        <v>5.6275582187567457</v>
      </c>
      <c r="EX17" s="69">
        <v>5.4506392494008908</v>
      </c>
      <c r="EY17" s="69">
        <v>5.7377960227523674</v>
      </c>
      <c r="EZ17" s="70">
        <v>6.5758894908199546</v>
      </c>
      <c r="FA17" s="75">
        <v>4.5275512751312776</v>
      </c>
      <c r="FB17" s="69">
        <v>4.539583996582083</v>
      </c>
      <c r="FC17" s="69">
        <v>5.4704752244417749</v>
      </c>
      <c r="FD17" s="69">
        <v>4.8458701653850449</v>
      </c>
      <c r="FE17" s="70">
        <v>6.5758894908199546</v>
      </c>
      <c r="FF17" s="75">
        <v>7.4867532680150148</v>
      </c>
      <c r="FG17" s="69">
        <v>6.1593110178910804</v>
      </c>
      <c r="FH17" s="69">
        <v>7.2248081678105391</v>
      </c>
      <c r="FI17" s="69">
        <v>6.9569574845722117</v>
      </c>
      <c r="FJ17" s="70">
        <v>6.5758894908199546</v>
      </c>
      <c r="FK17" s="75">
        <v>7.2588404879622708</v>
      </c>
      <c r="FL17" s="69">
        <v>6.3212276256325071</v>
      </c>
      <c r="FM17" s="69">
        <v>6.2008126616509811</v>
      </c>
      <c r="FN17" s="69">
        <v>6.5936269250819199</v>
      </c>
      <c r="FO17" s="70">
        <v>6.5758894908199546</v>
      </c>
      <c r="FP17" s="75">
        <v>5.8245831934694756</v>
      </c>
      <c r="FQ17" s="69">
        <v>5.4860505399265769</v>
      </c>
      <c r="FR17" s="69">
        <v>6.3694715558402448</v>
      </c>
      <c r="FS17" s="69">
        <v>5.8933684297454327</v>
      </c>
      <c r="FT17" s="70">
        <v>6.5758894908199546</v>
      </c>
      <c r="FU17" s="75">
        <v>7.2124829531481787</v>
      </c>
      <c r="FV17" s="69">
        <v>6.1939764316863046</v>
      </c>
      <c r="FW17" s="69">
        <v>6.2580568177087841</v>
      </c>
      <c r="FX17" s="69">
        <v>6.5548387341810894</v>
      </c>
      <c r="FY17" s="70">
        <v>6.5758894908199546</v>
      </c>
      <c r="FZ17" s="75">
        <v>6.6408597772584903</v>
      </c>
      <c r="GA17" s="69">
        <v>6.5720993632588138</v>
      </c>
      <c r="GB17" s="69">
        <v>5.8719077976150009</v>
      </c>
      <c r="GC17" s="69">
        <v>6.3616223127107681</v>
      </c>
      <c r="GD17" s="70">
        <v>6.5758894908199546</v>
      </c>
      <c r="GE17" s="75">
        <v>6.5791364692724272</v>
      </c>
      <c r="GF17" s="69">
        <v>6.6961242328352988</v>
      </c>
      <c r="GG17" s="69">
        <v>6.8223292967288671</v>
      </c>
      <c r="GH17" s="69">
        <v>6.6991966662788647</v>
      </c>
      <c r="GI17" s="70">
        <v>6.5758894908199546</v>
      </c>
      <c r="GJ17" s="75">
        <v>5.3007056510428896</v>
      </c>
      <c r="GK17" s="69">
        <v>5.1861107439250125</v>
      </c>
      <c r="GL17" s="69">
        <v>6.5550965541693129</v>
      </c>
      <c r="GM17" s="69">
        <v>5.6806376497124056</v>
      </c>
      <c r="GN17" s="70">
        <v>6.5758894908199546</v>
      </c>
      <c r="GO17" s="75">
        <v>7.3638701016672625</v>
      </c>
      <c r="GP17" s="69">
        <v>6.3649777535963574</v>
      </c>
      <c r="GQ17" s="69">
        <v>6.578486013266037</v>
      </c>
      <c r="GR17" s="69">
        <v>6.7691112895098859</v>
      </c>
      <c r="GS17" s="70">
        <v>6.5758894908199546</v>
      </c>
      <c r="GT17" s="75">
        <v>8.3399173659674517</v>
      </c>
      <c r="GU17" s="69">
        <v>7.633089215882781</v>
      </c>
      <c r="GV17" s="69">
        <v>6.6426386443557819</v>
      </c>
      <c r="GW17" s="69">
        <v>7.5385484087353376</v>
      </c>
      <c r="GX17" s="70">
        <v>6.5758894908199546</v>
      </c>
      <c r="GY17" s="75">
        <v>8.1269416749832715</v>
      </c>
      <c r="GZ17" s="69">
        <v>7.7591647118924492</v>
      </c>
      <c r="HA17" s="69">
        <v>7.1316217844307372</v>
      </c>
      <c r="HB17" s="69">
        <v>7.6725760571021526</v>
      </c>
      <c r="HC17" s="70">
        <v>6.5758894908199546</v>
      </c>
      <c r="HD17" s="75">
        <v>7.8606395573544559</v>
      </c>
      <c r="HE17" s="69">
        <v>7.5000946995553983</v>
      </c>
      <c r="HF17" s="69">
        <v>6.8402446747292283</v>
      </c>
      <c r="HG17" s="69">
        <v>7.4003263105463608</v>
      </c>
      <c r="HH17" s="70">
        <v>6.5758894908199546</v>
      </c>
      <c r="HI17" s="75">
        <v>7.7844810462911553</v>
      </c>
      <c r="HJ17" s="69">
        <v>6.2432771507459774</v>
      </c>
      <c r="HK17" s="69">
        <v>6.5627442425004467</v>
      </c>
      <c r="HL17" s="69">
        <v>6.8635008131791935</v>
      </c>
      <c r="HM17" s="70">
        <v>6.5758894908199546</v>
      </c>
      <c r="HN17" s="75">
        <v>6.4125117122902955</v>
      </c>
      <c r="HO17" s="69">
        <v>5.7766675534340841</v>
      </c>
      <c r="HP17" s="69">
        <v>6.8270066655190886</v>
      </c>
      <c r="HQ17" s="69">
        <v>6.3387286437478236</v>
      </c>
      <c r="HR17" s="70">
        <v>6.5758894908199546</v>
      </c>
      <c r="HS17" s="75">
        <v>8.0689444612122756</v>
      </c>
      <c r="HT17" s="69">
        <v>6.8051294885741287</v>
      </c>
      <c r="HU17" s="69">
        <v>7.6449773661526734</v>
      </c>
      <c r="HV17" s="69">
        <v>7.5063504386463586</v>
      </c>
      <c r="HW17" s="70">
        <v>6.5758894908199546</v>
      </c>
      <c r="HX17" s="75">
        <v>5.8988947843375685</v>
      </c>
      <c r="HY17" s="69">
        <v>6.3542535228545107</v>
      </c>
      <c r="HZ17" s="69">
        <v>5.6928201079858916</v>
      </c>
      <c r="IA17" s="69">
        <v>5.9819894717259912</v>
      </c>
      <c r="IB17" s="70">
        <v>6.5758894908199546</v>
      </c>
      <c r="IC17" s="75">
        <v>5.6698769684910353</v>
      </c>
      <c r="ID17" s="69">
        <v>5.658446234396509</v>
      </c>
      <c r="IE17" s="69">
        <v>5.2020857106579328</v>
      </c>
      <c r="IF17" s="69">
        <v>5.5101363045151599</v>
      </c>
      <c r="IG17" s="70">
        <v>6.5758894908199546</v>
      </c>
      <c r="IH17" s="75">
        <v>6.9012439771560805</v>
      </c>
      <c r="II17" s="69">
        <v>5.4051020011235096</v>
      </c>
      <c r="IJ17" s="69">
        <v>6.3147261000193815</v>
      </c>
      <c r="IK17" s="69">
        <v>6.2070240260996572</v>
      </c>
      <c r="IL17" s="70">
        <v>6.5758894908199546</v>
      </c>
      <c r="IM17" s="75">
        <v>6.225897617694109</v>
      </c>
      <c r="IN17" s="69">
        <v>7.8080784748690499</v>
      </c>
      <c r="IO17" s="69">
        <v>5.4364338271610562</v>
      </c>
      <c r="IP17" s="69">
        <v>6.490136639908072</v>
      </c>
      <c r="IQ17" s="70">
        <v>6.5758894908199546</v>
      </c>
    </row>
    <row r="18" spans="1:251">
      <c r="A18" s="66">
        <v>1996</v>
      </c>
      <c r="B18" s="71">
        <v>7.6309635876117943</v>
      </c>
      <c r="C18" s="72">
        <v>7.1721847704051713</v>
      </c>
      <c r="D18" s="69">
        <v>6.3197735604716678</v>
      </c>
      <c r="E18" s="69">
        <v>7.0409739728295442</v>
      </c>
      <c r="F18" s="70">
        <v>6.713232431110379</v>
      </c>
      <c r="G18" s="75">
        <v>2.0891709237753648</v>
      </c>
      <c r="H18" s="69">
        <v>7.680545009010924</v>
      </c>
      <c r="I18" s="69">
        <v>5.3291523879274436</v>
      </c>
      <c r="J18" s="69">
        <v>5.0329561069045772</v>
      </c>
      <c r="K18" s="70">
        <v>6.713232431110379</v>
      </c>
      <c r="L18" s="75">
        <v>7.8212264297285232</v>
      </c>
      <c r="M18" s="69">
        <v>6.5111769335542933</v>
      </c>
      <c r="N18" s="69">
        <v>6.9555862106749471</v>
      </c>
      <c r="O18" s="69">
        <v>7.0959965246525876</v>
      </c>
      <c r="P18" s="70">
        <v>6.713232431110379</v>
      </c>
      <c r="Q18" s="75">
        <v>7.8975717529607392</v>
      </c>
      <c r="R18" s="69">
        <v>6.0792089376339309</v>
      </c>
      <c r="S18" s="69">
        <v>6.82276068328592</v>
      </c>
      <c r="T18" s="69">
        <v>6.933180457960197</v>
      </c>
      <c r="U18" s="70">
        <v>6.713232431110379</v>
      </c>
      <c r="V18" s="75">
        <v>5.3721282460279625</v>
      </c>
      <c r="W18" s="69">
        <v>5.3878094444977904</v>
      </c>
      <c r="X18" s="69">
        <v>6.7567125854181391</v>
      </c>
      <c r="Y18" s="69">
        <v>5.8388834253146307</v>
      </c>
      <c r="Z18" s="70">
        <v>6.713232431110379</v>
      </c>
      <c r="AA18" s="75">
        <v>7.7302070682687853</v>
      </c>
      <c r="AB18" s="69">
        <v>6.6441002007242016</v>
      </c>
      <c r="AC18" s="69">
        <v>7.5226130778322506</v>
      </c>
      <c r="AD18" s="69">
        <v>7.2989734489417453</v>
      </c>
      <c r="AE18" s="70">
        <v>6.713232431110379</v>
      </c>
      <c r="AF18" s="75">
        <v>7.3110941953835287</v>
      </c>
      <c r="AG18" s="69">
        <v>6.1641114227649805</v>
      </c>
      <c r="AH18" s="69">
        <v>7.3754787452315833</v>
      </c>
      <c r="AI18" s="69">
        <v>6.9502281211266981</v>
      </c>
      <c r="AJ18" s="70">
        <v>6.713232431110379</v>
      </c>
      <c r="AK18" s="75">
        <v>7.5204313789156503</v>
      </c>
      <c r="AL18" s="69">
        <v>6.3201851897121291</v>
      </c>
      <c r="AM18" s="69">
        <v>7.0698266626674622</v>
      </c>
      <c r="AN18" s="69">
        <v>6.9701477437650814</v>
      </c>
      <c r="AO18" s="70">
        <v>6.713232431110379</v>
      </c>
      <c r="AP18" s="75">
        <v>8.4232870285300372</v>
      </c>
      <c r="AQ18" s="69">
        <v>7.4089653734576455</v>
      </c>
      <c r="AR18" s="69">
        <v>7.4149244692268867</v>
      </c>
      <c r="AS18" s="69">
        <v>7.7490589570715231</v>
      </c>
      <c r="AT18" s="70">
        <v>6.713232431110379</v>
      </c>
      <c r="AU18" s="75">
        <v>7.6207464094191764</v>
      </c>
      <c r="AV18" s="69">
        <v>6.2730597901990022</v>
      </c>
      <c r="AW18" s="69">
        <v>7.2839026071634558</v>
      </c>
      <c r="AX18" s="69">
        <v>7.0592362689272115</v>
      </c>
      <c r="AY18" s="70">
        <v>6.713232431110379</v>
      </c>
      <c r="AZ18" s="75">
        <v>5.8045674282693369</v>
      </c>
      <c r="BA18" s="69">
        <v>4.4403729522182305</v>
      </c>
      <c r="BB18" s="69">
        <v>6.1498322734362034</v>
      </c>
      <c r="BC18" s="69">
        <v>5.4649242179745903</v>
      </c>
      <c r="BD18" s="70">
        <v>6.713232431110379</v>
      </c>
      <c r="BE18" s="75">
        <v>7.173729404712371</v>
      </c>
      <c r="BF18" s="69">
        <v>5.5587666717375619</v>
      </c>
      <c r="BG18" s="69">
        <v>6.5088687084131349</v>
      </c>
      <c r="BH18" s="69">
        <v>6.4137882616210229</v>
      </c>
      <c r="BI18" s="70">
        <v>6.713232431110379</v>
      </c>
      <c r="BJ18" s="75">
        <v>7.4240742338635783</v>
      </c>
      <c r="BK18" s="69">
        <v>6.8120418019317555</v>
      </c>
      <c r="BL18" s="69">
        <v>6.720870075033905</v>
      </c>
      <c r="BM18" s="69">
        <v>6.9856620369430793</v>
      </c>
      <c r="BN18" s="70">
        <v>6.713232431110379</v>
      </c>
      <c r="BO18" s="75">
        <v>8.3192898907383892</v>
      </c>
      <c r="BP18" s="69">
        <v>6.9642847638027643</v>
      </c>
      <c r="BQ18" s="69">
        <v>6.7836727238219874</v>
      </c>
      <c r="BR18" s="69">
        <v>7.3557491261210473</v>
      </c>
      <c r="BS18" s="70">
        <v>6.713232431110379</v>
      </c>
      <c r="BT18" s="75">
        <v>7.6979635645718458</v>
      </c>
      <c r="BU18" s="69">
        <v>6.3035166102899867</v>
      </c>
      <c r="BV18" s="69">
        <v>6.287688058360728</v>
      </c>
      <c r="BW18" s="69">
        <v>6.7630560777408535</v>
      </c>
      <c r="BX18" s="70">
        <v>6.713232431110379</v>
      </c>
      <c r="BY18" s="75">
        <v>8.0925105983210877</v>
      </c>
      <c r="BZ18" s="69">
        <v>6.0667299000152894</v>
      </c>
      <c r="CA18" s="69">
        <v>6.4111617901105653</v>
      </c>
      <c r="CB18" s="69">
        <v>6.8568007628156478</v>
      </c>
      <c r="CC18" s="70">
        <v>6.713232431110379</v>
      </c>
      <c r="CD18" s="75">
        <v>7.3549050479678622</v>
      </c>
      <c r="CE18" s="69">
        <v>5.9359047106964908</v>
      </c>
      <c r="CF18" s="69">
        <v>6.4966870814296103</v>
      </c>
      <c r="CG18" s="69">
        <v>6.5958322800313205</v>
      </c>
      <c r="CH18" s="70">
        <v>6.713232431110379</v>
      </c>
      <c r="CI18" s="75">
        <v>7.1395588684505542</v>
      </c>
      <c r="CJ18" s="69">
        <v>6.9967354849493981</v>
      </c>
      <c r="CK18" s="69">
        <v>5.8655630619059806</v>
      </c>
      <c r="CL18" s="69">
        <v>6.6672858051019785</v>
      </c>
      <c r="CM18" s="70">
        <v>6.713232431110379</v>
      </c>
      <c r="CN18" s="75">
        <v>6.3145389892361647</v>
      </c>
      <c r="CO18" s="69">
        <v>5.5302890830714819</v>
      </c>
      <c r="CP18" s="69">
        <v>6.5274124592244069</v>
      </c>
      <c r="CQ18" s="69">
        <v>6.1240801771773512</v>
      </c>
      <c r="CR18" s="70">
        <v>6.713232431110379</v>
      </c>
      <c r="CS18" s="75">
        <v>7.8233448466196824</v>
      </c>
      <c r="CT18" s="69">
        <v>6.5246112449531513</v>
      </c>
      <c r="CU18" s="69">
        <v>7.434602639392037</v>
      </c>
      <c r="CV18" s="69">
        <v>7.2608529103216233</v>
      </c>
      <c r="CW18" s="70">
        <v>6.713232431110379</v>
      </c>
      <c r="CX18" s="75">
        <v>7.2824582423782864</v>
      </c>
      <c r="CY18" s="69">
        <v>6.3117281868441939</v>
      </c>
      <c r="CZ18" s="69">
        <v>7.3102936573916004</v>
      </c>
      <c r="DA18" s="69">
        <v>6.9681600288713597</v>
      </c>
      <c r="DB18" s="70">
        <v>6.713232431110379</v>
      </c>
      <c r="DC18" s="75">
        <v>6.9749846854432027</v>
      </c>
      <c r="DD18" s="69">
        <v>6.4135331414534589</v>
      </c>
      <c r="DE18" s="69">
        <v>5.9959245860865282</v>
      </c>
      <c r="DF18" s="69">
        <v>6.4614808043277305</v>
      </c>
      <c r="DG18" s="70">
        <v>6.713232431110379</v>
      </c>
      <c r="DH18" s="75">
        <v>6.4368856853329239</v>
      </c>
      <c r="DI18" s="69">
        <v>5.3540661651345465</v>
      </c>
      <c r="DJ18" s="69">
        <v>6.3900437692296066</v>
      </c>
      <c r="DK18" s="69">
        <v>6.0603318732323599</v>
      </c>
      <c r="DL18" s="70">
        <v>6.713232431110379</v>
      </c>
      <c r="DM18" s="75">
        <v>7.56098353577321</v>
      </c>
      <c r="DN18" s="69">
        <v>6.24161080071306</v>
      </c>
      <c r="DO18" s="69">
        <v>5.9179498477826913</v>
      </c>
      <c r="DP18" s="69">
        <v>6.5735147280896529</v>
      </c>
      <c r="DQ18" s="70">
        <v>6.713232431110379</v>
      </c>
      <c r="DR18" s="75">
        <v>8.2661593745699076</v>
      </c>
      <c r="DS18" s="69">
        <v>6.8698561705247396</v>
      </c>
      <c r="DT18" s="69">
        <v>6.8222236826614404</v>
      </c>
      <c r="DU18" s="69">
        <v>7.3194130759186962</v>
      </c>
      <c r="DV18" s="70">
        <v>6.713232431110379</v>
      </c>
      <c r="DW18" s="75">
        <v>6.0117456568360774</v>
      </c>
      <c r="DX18" s="69">
        <v>6.3883533017183618</v>
      </c>
      <c r="DY18" s="69">
        <v>5.839199902109752</v>
      </c>
      <c r="DZ18" s="69">
        <v>6.0797662868880638</v>
      </c>
      <c r="EA18" s="70">
        <v>6.713232431110379</v>
      </c>
      <c r="EB18" s="75">
        <v>8.6345733531605404</v>
      </c>
      <c r="EC18" s="69">
        <v>6.326709302158978</v>
      </c>
      <c r="ED18" s="69">
        <v>6.7655298160125552</v>
      </c>
      <c r="EE18" s="69">
        <v>7.2422708237773579</v>
      </c>
      <c r="EF18" s="70">
        <v>6.713232431110379</v>
      </c>
      <c r="EG18" s="75">
        <v>8.3378232094213391</v>
      </c>
      <c r="EH18" s="69">
        <v>6.6147450886163757</v>
      </c>
      <c r="EI18" s="69">
        <v>6.8943831348543334</v>
      </c>
      <c r="EJ18" s="69">
        <v>7.2823171442973491</v>
      </c>
      <c r="EK18" s="70">
        <v>6.713232431110379</v>
      </c>
      <c r="EL18" s="75">
        <v>8.4550268300268403</v>
      </c>
      <c r="EM18" s="69">
        <v>8.2677241379955149</v>
      </c>
      <c r="EN18" s="69">
        <v>7.4972607619981604</v>
      </c>
      <c r="EO18" s="69">
        <v>8.0733372433401716</v>
      </c>
      <c r="EP18" s="70">
        <v>6.713232431110379</v>
      </c>
      <c r="EQ18" s="75">
        <v>7.1858449018831267</v>
      </c>
      <c r="ER18" s="69">
        <v>6.0984968896094287</v>
      </c>
      <c r="ES18" s="69">
        <v>6.3253535312779583</v>
      </c>
      <c r="ET18" s="69">
        <v>6.536565107590171</v>
      </c>
      <c r="EU18" s="70">
        <v>6.713232431110379</v>
      </c>
      <c r="EV18" s="75">
        <v>6.283248862370038</v>
      </c>
      <c r="EW18" s="69">
        <v>5.5751378615040954</v>
      </c>
      <c r="EX18" s="69">
        <v>5.5826447038467037</v>
      </c>
      <c r="EY18" s="69">
        <v>5.8136771425736127</v>
      </c>
      <c r="EZ18" s="70">
        <v>6.713232431110379</v>
      </c>
      <c r="FA18" s="75">
        <v>4.9262856991706983</v>
      </c>
      <c r="FB18" s="69">
        <v>4.9790515148081269</v>
      </c>
      <c r="FC18" s="69">
        <v>5.7041639784331677</v>
      </c>
      <c r="FD18" s="69">
        <v>5.2031670641373315</v>
      </c>
      <c r="FE18" s="70">
        <v>6.713232431110379</v>
      </c>
      <c r="FF18" s="75">
        <v>7.6490846059691604</v>
      </c>
      <c r="FG18" s="69">
        <v>6.2930895324339318</v>
      </c>
      <c r="FH18" s="69">
        <v>7.356470020374462</v>
      </c>
      <c r="FI18" s="69">
        <v>7.0995480529258517</v>
      </c>
      <c r="FJ18" s="70">
        <v>6.713232431110379</v>
      </c>
      <c r="FK18" s="75">
        <v>7.4997600216561748</v>
      </c>
      <c r="FL18" s="69">
        <v>6.629290136944034</v>
      </c>
      <c r="FM18" s="69">
        <v>6.583367968631447</v>
      </c>
      <c r="FN18" s="69">
        <v>6.9041393757438847</v>
      </c>
      <c r="FO18" s="70">
        <v>6.713232431110379</v>
      </c>
      <c r="FP18" s="75">
        <v>6.1300128559422227</v>
      </c>
      <c r="FQ18" s="69">
        <v>5.5452706924536077</v>
      </c>
      <c r="FR18" s="69">
        <v>6.433136905007923</v>
      </c>
      <c r="FS18" s="69">
        <v>6.0361401511345845</v>
      </c>
      <c r="FT18" s="70">
        <v>6.713232431110379</v>
      </c>
      <c r="FU18" s="75">
        <v>7.5453998768277915</v>
      </c>
      <c r="FV18" s="69">
        <v>6.307373707599826</v>
      </c>
      <c r="FW18" s="69">
        <v>6.3248014493962623</v>
      </c>
      <c r="FX18" s="69">
        <v>6.7258583446079596</v>
      </c>
      <c r="FY18" s="70">
        <v>6.713232431110379</v>
      </c>
      <c r="FZ18" s="75">
        <v>6.3035201281136723</v>
      </c>
      <c r="GA18" s="69">
        <v>6.6553509001000606</v>
      </c>
      <c r="GB18" s="69">
        <v>6.2580092433319914</v>
      </c>
      <c r="GC18" s="69">
        <v>6.4056267571819072</v>
      </c>
      <c r="GD18" s="70">
        <v>6.713232431110379</v>
      </c>
      <c r="GE18" s="75">
        <v>6.9773124540157498</v>
      </c>
      <c r="GF18" s="69">
        <v>6.9150836576632306</v>
      </c>
      <c r="GG18" s="69">
        <v>7.0062708553300617</v>
      </c>
      <c r="GH18" s="69">
        <v>6.9662223223363471</v>
      </c>
      <c r="GI18" s="70">
        <v>6.713232431110379</v>
      </c>
      <c r="GJ18" s="75">
        <v>5.694451732027292</v>
      </c>
      <c r="GK18" s="69">
        <v>5.277322584089938</v>
      </c>
      <c r="GL18" s="69">
        <v>6.6937829909073558</v>
      </c>
      <c r="GM18" s="69">
        <v>5.8885191023415286</v>
      </c>
      <c r="GN18" s="70">
        <v>6.713232431110379</v>
      </c>
      <c r="GO18" s="75">
        <v>7.3980555975794573</v>
      </c>
      <c r="GP18" s="69">
        <v>6.4446284784881991</v>
      </c>
      <c r="GQ18" s="69">
        <v>6.7360363351256538</v>
      </c>
      <c r="GR18" s="69">
        <v>6.8595734703977698</v>
      </c>
      <c r="GS18" s="70">
        <v>6.713232431110379</v>
      </c>
      <c r="GT18" s="75">
        <v>8.5794028238758173</v>
      </c>
      <c r="GU18" s="69">
        <v>7.8327154886156487</v>
      </c>
      <c r="GV18" s="69">
        <v>6.89678488364311</v>
      </c>
      <c r="GW18" s="69">
        <v>7.7696343987115251</v>
      </c>
      <c r="GX18" s="70">
        <v>6.713232431110379</v>
      </c>
      <c r="GY18" s="75">
        <v>8.1528992467754779</v>
      </c>
      <c r="GZ18" s="69">
        <v>7.7571145134581503</v>
      </c>
      <c r="HA18" s="69">
        <v>7.198435708546822</v>
      </c>
      <c r="HB18" s="69">
        <v>7.7028164895934834</v>
      </c>
      <c r="HC18" s="70">
        <v>6.713232431110379</v>
      </c>
      <c r="HD18" s="75">
        <v>7.9240287411526742</v>
      </c>
      <c r="HE18" s="69">
        <v>7.5793064084067581</v>
      </c>
      <c r="HF18" s="69">
        <v>7.0013034676924208</v>
      </c>
      <c r="HG18" s="69">
        <v>7.5015462057506177</v>
      </c>
      <c r="HH18" s="70">
        <v>6.713232431110379</v>
      </c>
      <c r="HI18" s="75">
        <v>7.7747794500152319</v>
      </c>
      <c r="HJ18" s="69">
        <v>6.3304438046836955</v>
      </c>
      <c r="HK18" s="69">
        <v>6.7638729383541438</v>
      </c>
      <c r="HL18" s="69">
        <v>6.9563653976843574</v>
      </c>
      <c r="HM18" s="70">
        <v>6.713232431110379</v>
      </c>
      <c r="HN18" s="75">
        <v>6.7180613187386991</v>
      </c>
      <c r="HO18" s="69">
        <v>5.8157276043203376</v>
      </c>
      <c r="HP18" s="69">
        <v>6.9023278083927684</v>
      </c>
      <c r="HQ18" s="69">
        <v>6.4787055771506017</v>
      </c>
      <c r="HR18" s="70">
        <v>6.713232431110379</v>
      </c>
      <c r="HS18" s="75">
        <v>7.7591883658644472</v>
      </c>
      <c r="HT18" s="69">
        <v>6.9127720360040588</v>
      </c>
      <c r="HU18" s="69">
        <v>7.814009023499092</v>
      </c>
      <c r="HV18" s="69">
        <v>7.4953231417891999</v>
      </c>
      <c r="HW18" s="70">
        <v>6.713232431110379</v>
      </c>
      <c r="HX18" s="75">
        <v>6.3691282400130325</v>
      </c>
      <c r="HY18" s="69">
        <v>6.5435212552080575</v>
      </c>
      <c r="HZ18" s="69">
        <v>5.9415388908311551</v>
      </c>
      <c r="IA18" s="69">
        <v>6.2847294620174141</v>
      </c>
      <c r="IB18" s="70">
        <v>6.713232431110379</v>
      </c>
      <c r="IC18" s="75">
        <v>5.9860109190255102</v>
      </c>
      <c r="ID18" s="69">
        <v>5.661262935071294</v>
      </c>
      <c r="IE18" s="69">
        <v>5.2593485881144355</v>
      </c>
      <c r="IF18" s="69">
        <v>5.6355408140704135</v>
      </c>
      <c r="IG18" s="70">
        <v>6.713232431110379</v>
      </c>
      <c r="IH18" s="75">
        <v>7.128855555186159</v>
      </c>
      <c r="II18" s="69">
        <v>5.476641346641312</v>
      </c>
      <c r="IJ18" s="69">
        <v>6.347195197929512</v>
      </c>
      <c r="IK18" s="69">
        <v>6.317564033252328</v>
      </c>
      <c r="IL18" s="70">
        <v>6.713232431110379</v>
      </c>
      <c r="IM18" s="75">
        <v>6.400806133392142</v>
      </c>
      <c r="IN18" s="69">
        <v>7.6261527080486928</v>
      </c>
      <c r="IO18" s="69">
        <v>5.6593425158881914</v>
      </c>
      <c r="IP18" s="69">
        <v>6.5621004524430084</v>
      </c>
      <c r="IQ18" s="70">
        <v>6.713232431110379</v>
      </c>
    </row>
    <row r="19" spans="1:251">
      <c r="A19" s="66">
        <v>1997</v>
      </c>
      <c r="B19" s="71">
        <v>7.67464432639576</v>
      </c>
      <c r="C19" s="72">
        <v>7.2071284493756469</v>
      </c>
      <c r="D19" s="69">
        <v>6.3383566569265453</v>
      </c>
      <c r="E19" s="69">
        <v>7.0733764775659838</v>
      </c>
      <c r="F19" s="70">
        <v>6.7644689168774379</v>
      </c>
      <c r="G19" s="75">
        <v>2.1967220592104262</v>
      </c>
      <c r="H19" s="69">
        <v>7.8011556381198455</v>
      </c>
      <c r="I19" s="69">
        <v>5.4761030825914752</v>
      </c>
      <c r="J19" s="69">
        <v>5.1579935933072489</v>
      </c>
      <c r="K19" s="70">
        <v>6.7644689168774379</v>
      </c>
      <c r="L19" s="75">
        <v>8.1349432050397059</v>
      </c>
      <c r="M19" s="69">
        <v>6.6845432305012036</v>
      </c>
      <c r="N19" s="69">
        <v>6.9476477784427209</v>
      </c>
      <c r="O19" s="69">
        <v>7.2557114046612101</v>
      </c>
      <c r="P19" s="70">
        <v>6.7644689168774379</v>
      </c>
      <c r="Q19" s="75">
        <v>7.959363875052536</v>
      </c>
      <c r="R19" s="69">
        <v>6.0364294412337873</v>
      </c>
      <c r="S19" s="69">
        <v>6.7852764445116263</v>
      </c>
      <c r="T19" s="69">
        <v>6.9270232535993168</v>
      </c>
      <c r="U19" s="70">
        <v>6.7644689168774379</v>
      </c>
      <c r="V19" s="75">
        <v>5.828458816717653</v>
      </c>
      <c r="W19" s="69">
        <v>5.4503039731956573</v>
      </c>
      <c r="X19" s="69">
        <v>6.6806521315278742</v>
      </c>
      <c r="Y19" s="69">
        <v>5.9864716404803948</v>
      </c>
      <c r="Z19" s="70">
        <v>6.7644689168774379</v>
      </c>
      <c r="AA19" s="75">
        <v>8.1809329963362742</v>
      </c>
      <c r="AB19" s="69">
        <v>6.6100751344785822</v>
      </c>
      <c r="AC19" s="69">
        <v>7.4590898922127531</v>
      </c>
      <c r="AD19" s="69">
        <v>7.4166993410092026</v>
      </c>
      <c r="AE19" s="70">
        <v>6.7644689168774379</v>
      </c>
      <c r="AF19" s="75">
        <v>7.518491541541187</v>
      </c>
      <c r="AG19" s="69">
        <v>5.9181882909808232</v>
      </c>
      <c r="AH19" s="69">
        <v>7.2603824243917758</v>
      </c>
      <c r="AI19" s="69">
        <v>6.8990207523045948</v>
      </c>
      <c r="AJ19" s="70">
        <v>6.7644689168774379</v>
      </c>
      <c r="AK19" s="75">
        <v>7.5711374771217992</v>
      </c>
      <c r="AL19" s="69">
        <v>6.3050643388928878</v>
      </c>
      <c r="AM19" s="69">
        <v>7.0440449288099458</v>
      </c>
      <c r="AN19" s="69">
        <v>6.9734155816082106</v>
      </c>
      <c r="AO19" s="70">
        <v>6.7644689168774379</v>
      </c>
      <c r="AP19" s="75">
        <v>8.5453862105931595</v>
      </c>
      <c r="AQ19" s="69">
        <v>7.4278504398621248</v>
      </c>
      <c r="AR19" s="69">
        <v>7.4014033552985863</v>
      </c>
      <c r="AS19" s="69">
        <v>7.7915466685846235</v>
      </c>
      <c r="AT19" s="70">
        <v>6.7644689168774379</v>
      </c>
      <c r="AU19" s="75">
        <v>7.8775019362615089</v>
      </c>
      <c r="AV19" s="69">
        <v>6.3383095921609955</v>
      </c>
      <c r="AW19" s="69">
        <v>7.2687818067747259</v>
      </c>
      <c r="AX19" s="69">
        <v>7.161531111732411</v>
      </c>
      <c r="AY19" s="70">
        <v>6.7644689168774379</v>
      </c>
      <c r="AZ19" s="75">
        <v>6.1523105875319706</v>
      </c>
      <c r="BA19" s="69">
        <v>4.5945027070597213</v>
      </c>
      <c r="BB19" s="69">
        <v>5.9146813836998389</v>
      </c>
      <c r="BC19" s="69">
        <v>5.5538315594305105</v>
      </c>
      <c r="BD19" s="70">
        <v>6.7644689168774379</v>
      </c>
      <c r="BE19" s="75">
        <v>7.5497769286331602</v>
      </c>
      <c r="BF19" s="69">
        <v>5.5160308558934288</v>
      </c>
      <c r="BG19" s="69">
        <v>6.3995892888726997</v>
      </c>
      <c r="BH19" s="69">
        <v>6.4884656911330962</v>
      </c>
      <c r="BI19" s="70">
        <v>6.7644689168774379</v>
      </c>
      <c r="BJ19" s="75">
        <v>7.6414235123514418</v>
      </c>
      <c r="BK19" s="69">
        <v>6.8950867997666965</v>
      </c>
      <c r="BL19" s="69">
        <v>6.7682645738978495</v>
      </c>
      <c r="BM19" s="69">
        <v>7.1015916286719962</v>
      </c>
      <c r="BN19" s="70">
        <v>6.7644689168774379</v>
      </c>
      <c r="BO19" s="75">
        <v>8.6195784118341319</v>
      </c>
      <c r="BP19" s="69">
        <v>6.7491764830092391</v>
      </c>
      <c r="BQ19" s="69">
        <v>6.7007023598765469</v>
      </c>
      <c r="BR19" s="69">
        <v>7.356485751573306</v>
      </c>
      <c r="BS19" s="70">
        <v>6.7644689168774379</v>
      </c>
      <c r="BT19" s="75">
        <v>7.7496112520742599</v>
      </c>
      <c r="BU19" s="69">
        <v>6.3614895729337171</v>
      </c>
      <c r="BV19" s="69">
        <v>6.2472014179716551</v>
      </c>
      <c r="BW19" s="69">
        <v>6.7861007476598774</v>
      </c>
      <c r="BX19" s="70">
        <v>6.7644689168774379</v>
      </c>
      <c r="BY19" s="75">
        <v>8.3391523447360409</v>
      </c>
      <c r="BZ19" s="69">
        <v>6.0753621700197211</v>
      </c>
      <c r="CA19" s="69">
        <v>6.5869735037588546</v>
      </c>
      <c r="CB19" s="69">
        <v>7.0004960061715389</v>
      </c>
      <c r="CC19" s="70">
        <v>6.7644689168774379</v>
      </c>
      <c r="CD19" s="75">
        <v>7.3717528085989636</v>
      </c>
      <c r="CE19" s="69">
        <v>5.9438948931810591</v>
      </c>
      <c r="CF19" s="69">
        <v>6.427532415448038</v>
      </c>
      <c r="CG19" s="69">
        <v>6.5810600390760206</v>
      </c>
      <c r="CH19" s="70">
        <v>6.7644689168774379</v>
      </c>
      <c r="CI19" s="75">
        <v>7.3212147703666988</v>
      </c>
      <c r="CJ19" s="69">
        <v>6.7426293828209447</v>
      </c>
      <c r="CK19" s="69">
        <v>5.9348912839161088</v>
      </c>
      <c r="CL19" s="69">
        <v>6.666245145701251</v>
      </c>
      <c r="CM19" s="70">
        <v>6.7644689168774379</v>
      </c>
      <c r="CN19" s="75">
        <v>6.2995533461740409</v>
      </c>
      <c r="CO19" s="69">
        <v>5.4044403823644487</v>
      </c>
      <c r="CP19" s="69">
        <v>6.5895562662403817</v>
      </c>
      <c r="CQ19" s="69">
        <v>6.0978499982596235</v>
      </c>
      <c r="CR19" s="70">
        <v>6.7644689168774379</v>
      </c>
      <c r="CS19" s="75">
        <v>7.8999635670248445</v>
      </c>
      <c r="CT19" s="69">
        <v>6.5752627912455228</v>
      </c>
      <c r="CU19" s="69">
        <v>7.4059959465643983</v>
      </c>
      <c r="CV19" s="69">
        <v>7.2937407682782549</v>
      </c>
      <c r="CW19" s="70">
        <v>6.7644689168774379</v>
      </c>
      <c r="CX19" s="75">
        <v>7.573356993681652</v>
      </c>
      <c r="CY19" s="69">
        <v>6.3368975517129824</v>
      </c>
      <c r="CZ19" s="69">
        <v>7.2944635099191117</v>
      </c>
      <c r="DA19" s="69">
        <v>7.0682393517712496</v>
      </c>
      <c r="DB19" s="70">
        <v>6.7644689168774379</v>
      </c>
      <c r="DC19" s="75">
        <v>7.2412338314829725</v>
      </c>
      <c r="DD19" s="69">
        <v>6.3833040901252724</v>
      </c>
      <c r="DE19" s="69">
        <v>6.0026739151861692</v>
      </c>
      <c r="DF19" s="69">
        <v>6.5424039455981378</v>
      </c>
      <c r="DG19" s="70">
        <v>6.7644689168774379</v>
      </c>
      <c r="DH19" s="75">
        <v>6.6610732196230886</v>
      </c>
      <c r="DI19" s="69">
        <v>5.2732422088257866</v>
      </c>
      <c r="DJ19" s="69">
        <v>6.3790426512380618</v>
      </c>
      <c r="DK19" s="69">
        <v>6.1044526932289793</v>
      </c>
      <c r="DL19" s="70">
        <v>6.7644689168774379</v>
      </c>
      <c r="DM19" s="75">
        <v>7.3142618004896862</v>
      </c>
      <c r="DN19" s="69">
        <v>6.3109392325349889</v>
      </c>
      <c r="DO19" s="69">
        <v>5.8067846042381106</v>
      </c>
      <c r="DP19" s="69">
        <v>6.4773285457542613</v>
      </c>
      <c r="DQ19" s="70">
        <v>6.7644689168774379</v>
      </c>
      <c r="DR19" s="75">
        <v>8.3085461941002894</v>
      </c>
      <c r="DS19" s="69">
        <v>6.8361067122019143</v>
      </c>
      <c r="DT19" s="69">
        <v>6.7888452090661344</v>
      </c>
      <c r="DU19" s="69">
        <v>7.3111660384561121</v>
      </c>
      <c r="DV19" s="70">
        <v>6.7644689168774379</v>
      </c>
      <c r="DW19" s="75">
        <v>6.7200705563885537</v>
      </c>
      <c r="DX19" s="69">
        <v>6.3742333200167991</v>
      </c>
      <c r="DY19" s="69">
        <v>5.8105989293132323</v>
      </c>
      <c r="DZ19" s="69">
        <v>6.3016342685728617</v>
      </c>
      <c r="EA19" s="70">
        <v>6.7644689168774379</v>
      </c>
      <c r="EB19" s="75">
        <v>8.4814590283906686</v>
      </c>
      <c r="EC19" s="69">
        <v>6.1664574989115994</v>
      </c>
      <c r="ED19" s="69">
        <v>6.6664689066677028</v>
      </c>
      <c r="EE19" s="69">
        <v>7.1047951446566566</v>
      </c>
      <c r="EF19" s="70">
        <v>6.7644689168774379</v>
      </c>
      <c r="EG19" s="75">
        <v>8.483952041889145</v>
      </c>
      <c r="EH19" s="69">
        <v>6.7079455993442343</v>
      </c>
      <c r="EI19" s="69">
        <v>6.8049377182661139</v>
      </c>
      <c r="EJ19" s="69">
        <v>7.3322784531664977</v>
      </c>
      <c r="EK19" s="70">
        <v>6.7644689168774379</v>
      </c>
      <c r="EL19" s="75">
        <v>8.668380563418749</v>
      </c>
      <c r="EM19" s="69">
        <v>8.3472010914939556</v>
      </c>
      <c r="EN19" s="69">
        <v>7.5582508016547507</v>
      </c>
      <c r="EO19" s="69">
        <v>8.1912774855224857</v>
      </c>
      <c r="EP19" s="70">
        <v>6.7644689168774379</v>
      </c>
      <c r="EQ19" s="75">
        <v>7.6515408449476112</v>
      </c>
      <c r="ER19" s="69">
        <v>6.364945367959872</v>
      </c>
      <c r="ES19" s="69">
        <v>6.480934730773833</v>
      </c>
      <c r="ET19" s="69">
        <v>6.8324736478937718</v>
      </c>
      <c r="EU19" s="70">
        <v>6.7644689168774379</v>
      </c>
      <c r="EV19" s="75">
        <v>6.2566698964847722</v>
      </c>
      <c r="EW19" s="69">
        <v>5.5427470247180466</v>
      </c>
      <c r="EX19" s="69">
        <v>5.3432399142643545</v>
      </c>
      <c r="EY19" s="69">
        <v>5.714218945155725</v>
      </c>
      <c r="EZ19" s="70">
        <v>6.7644689168774379</v>
      </c>
      <c r="FA19" s="75">
        <v>5.3570739829176643</v>
      </c>
      <c r="FB19" s="69">
        <v>5.0768466997311421</v>
      </c>
      <c r="FC19" s="69">
        <v>5.6649866785653993</v>
      </c>
      <c r="FD19" s="69">
        <v>5.3663024537380686</v>
      </c>
      <c r="FE19" s="70">
        <v>6.7644689168774379</v>
      </c>
      <c r="FF19" s="75">
        <v>7.7516606231799985</v>
      </c>
      <c r="FG19" s="69">
        <v>6.2897935540502674</v>
      </c>
      <c r="FH19" s="69">
        <v>7.3106298846261355</v>
      </c>
      <c r="FI19" s="69">
        <v>7.1173613539521341</v>
      </c>
      <c r="FJ19" s="70">
        <v>6.7644689168774379</v>
      </c>
      <c r="FK19" s="75">
        <v>6.9677469125581979</v>
      </c>
      <c r="FL19" s="69">
        <v>6.2980059117596836</v>
      </c>
      <c r="FM19" s="69">
        <v>6.3328933929640021</v>
      </c>
      <c r="FN19" s="69">
        <v>6.5328820724272951</v>
      </c>
      <c r="FO19" s="70">
        <v>6.7644689168774379</v>
      </c>
      <c r="FP19" s="75">
        <v>6.4927716056243439</v>
      </c>
      <c r="FQ19" s="69">
        <v>6.0678622635500208</v>
      </c>
      <c r="FR19" s="69">
        <v>6.4229667481953365</v>
      </c>
      <c r="FS19" s="69">
        <v>6.3278668724565668</v>
      </c>
      <c r="FT19" s="70">
        <v>6.7644689168774379</v>
      </c>
      <c r="FU19" s="75">
        <v>7.7651512111663665</v>
      </c>
      <c r="FV19" s="69">
        <v>6.2864236571579486</v>
      </c>
      <c r="FW19" s="69">
        <v>6.405305020486634</v>
      </c>
      <c r="FX19" s="69">
        <v>6.818959962936983</v>
      </c>
      <c r="FY19" s="70">
        <v>6.7644689168774379</v>
      </c>
      <c r="FZ19" s="75">
        <v>6.2393821918661905</v>
      </c>
      <c r="GA19" s="69">
        <v>6.4730196926784469</v>
      </c>
      <c r="GB19" s="69">
        <v>6.1000938423260598</v>
      </c>
      <c r="GC19" s="69">
        <v>6.2708319089568993</v>
      </c>
      <c r="GD19" s="70">
        <v>6.7644689168774379</v>
      </c>
      <c r="GE19" s="75">
        <v>7.1918138934990452</v>
      </c>
      <c r="GF19" s="69">
        <v>6.7070193930481192</v>
      </c>
      <c r="GG19" s="69">
        <v>7.0350628245312876</v>
      </c>
      <c r="GH19" s="69">
        <v>6.9779653703594846</v>
      </c>
      <c r="GI19" s="70">
        <v>6.7644689168774379</v>
      </c>
      <c r="GJ19" s="75">
        <v>6.0139477079495007</v>
      </c>
      <c r="GK19" s="69">
        <v>5.2317806035207326</v>
      </c>
      <c r="GL19" s="69">
        <v>6.5955179739163512</v>
      </c>
      <c r="GM19" s="69">
        <v>5.9470820951288621</v>
      </c>
      <c r="GN19" s="70">
        <v>6.7644689168774379</v>
      </c>
      <c r="GO19" s="75">
        <v>7.5021612889635305</v>
      </c>
      <c r="GP19" s="69">
        <v>6.3944327185678151</v>
      </c>
      <c r="GQ19" s="69">
        <v>6.6531276099681902</v>
      </c>
      <c r="GR19" s="69">
        <v>6.8499072058331789</v>
      </c>
      <c r="GS19" s="70">
        <v>6.7644689168774379</v>
      </c>
      <c r="GT19" s="75">
        <v>8.6226882527592696</v>
      </c>
      <c r="GU19" s="69">
        <v>7.8062527673345024</v>
      </c>
      <c r="GV19" s="69">
        <v>6.8492812668692737</v>
      </c>
      <c r="GW19" s="69">
        <v>7.7594074289876822</v>
      </c>
      <c r="GX19" s="70">
        <v>6.7644689168774379</v>
      </c>
      <c r="GY19" s="75">
        <v>8.1687542335554735</v>
      </c>
      <c r="GZ19" s="69">
        <v>7.7580079246430254</v>
      </c>
      <c r="HA19" s="69">
        <v>7.1660706344320504</v>
      </c>
      <c r="HB19" s="69">
        <v>7.6976109308768494</v>
      </c>
      <c r="HC19" s="70">
        <v>6.7644689168774379</v>
      </c>
      <c r="HD19" s="75">
        <v>8.0851887526570057</v>
      </c>
      <c r="HE19" s="69">
        <v>7.6665879508206807</v>
      </c>
      <c r="HF19" s="69">
        <v>7.0227799283481742</v>
      </c>
      <c r="HG19" s="69">
        <v>7.5915188772752868</v>
      </c>
      <c r="HH19" s="70">
        <v>6.7644689168774379</v>
      </c>
      <c r="HI19" s="75">
        <v>7.808038906272027</v>
      </c>
      <c r="HJ19" s="69">
        <v>6.3302068983391591</v>
      </c>
      <c r="HK19" s="69">
        <v>6.7519588351353788</v>
      </c>
      <c r="HL19" s="69">
        <v>6.9634015465821877</v>
      </c>
      <c r="HM19" s="70">
        <v>6.7644689168774379</v>
      </c>
      <c r="HN19" s="75">
        <v>6.9478120828130514</v>
      </c>
      <c r="HO19" s="69">
        <v>5.7900193671924143</v>
      </c>
      <c r="HP19" s="69">
        <v>6.9779313661554605</v>
      </c>
      <c r="HQ19" s="69">
        <v>6.5719209387203081</v>
      </c>
      <c r="HR19" s="70">
        <v>6.7644689168774379</v>
      </c>
      <c r="HS19" s="75">
        <v>8.2364325563965206</v>
      </c>
      <c r="HT19" s="69">
        <v>6.9232917335824213</v>
      </c>
      <c r="HU19" s="69">
        <v>7.7779772513906424</v>
      </c>
      <c r="HV19" s="69">
        <v>7.6459005137898615</v>
      </c>
      <c r="HW19" s="70">
        <v>6.7644689168774379</v>
      </c>
      <c r="HX19" s="75">
        <v>6.6344809487951801</v>
      </c>
      <c r="HY19" s="69">
        <v>6.7051516723511142</v>
      </c>
      <c r="HZ19" s="69">
        <v>6.0617193455596494</v>
      </c>
      <c r="IA19" s="69">
        <v>6.467117322235314</v>
      </c>
      <c r="IB19" s="70">
        <v>6.7644689168774379</v>
      </c>
      <c r="IC19" s="75">
        <v>6.2076425635321426</v>
      </c>
      <c r="ID19" s="69">
        <v>5.4402671459386269</v>
      </c>
      <c r="IE19" s="69">
        <v>5.3336545964581248</v>
      </c>
      <c r="IF19" s="69">
        <v>5.660521435309632</v>
      </c>
      <c r="IG19" s="70">
        <v>6.7644689168774379</v>
      </c>
      <c r="IH19" s="75">
        <v>7.2316559201142683</v>
      </c>
      <c r="II19" s="69">
        <v>5.5900017757830707</v>
      </c>
      <c r="IJ19" s="69">
        <v>6.2764796889149332</v>
      </c>
      <c r="IK19" s="69">
        <v>6.3660457949374241</v>
      </c>
      <c r="IL19" s="70">
        <v>6.7644689168774379</v>
      </c>
      <c r="IM19" s="75">
        <v>6.8487892566321937</v>
      </c>
      <c r="IN19" s="69">
        <v>7.6964559029513469</v>
      </c>
      <c r="IO19" s="69">
        <v>5.680503076764019</v>
      </c>
      <c r="IP19" s="69">
        <v>6.7419160787825199</v>
      </c>
      <c r="IQ19" s="70">
        <v>6.7644689168774379</v>
      </c>
    </row>
    <row r="20" spans="1:251">
      <c r="A20" s="66">
        <v>1998</v>
      </c>
      <c r="B20" s="71">
        <v>6.7801078906405543</v>
      </c>
      <c r="C20" s="72">
        <v>7.2570342068404958</v>
      </c>
      <c r="D20" s="69">
        <v>6.3745334991333324</v>
      </c>
      <c r="E20" s="69">
        <v>6.8038918655381275</v>
      </c>
      <c r="F20" s="70">
        <v>6.909618827109175</v>
      </c>
      <c r="G20" s="75">
        <v>2.6807721618037719</v>
      </c>
      <c r="H20" s="69">
        <v>8.0502443603268272</v>
      </c>
      <c r="I20" s="69">
        <v>5.4816332107317409</v>
      </c>
      <c r="J20" s="69">
        <v>5.4042165776207796</v>
      </c>
      <c r="K20" s="70">
        <v>6.909618827109175</v>
      </c>
      <c r="L20" s="75">
        <v>8.2635393619364859</v>
      </c>
      <c r="M20" s="69">
        <v>6.862007383714829</v>
      </c>
      <c r="N20" s="69">
        <v>7.1197709003323046</v>
      </c>
      <c r="O20" s="69">
        <v>7.4151058819945392</v>
      </c>
      <c r="P20" s="70">
        <v>6.909618827109175</v>
      </c>
      <c r="Q20" s="75">
        <v>8.121296831237574</v>
      </c>
      <c r="R20" s="69">
        <v>6.0973260831488458</v>
      </c>
      <c r="S20" s="69">
        <v>6.7474215145154828</v>
      </c>
      <c r="T20" s="69">
        <v>6.9886814763006342</v>
      </c>
      <c r="U20" s="70">
        <v>6.909618827109175</v>
      </c>
      <c r="V20" s="75">
        <v>6.4316969049228545</v>
      </c>
      <c r="W20" s="69">
        <v>5.5165390399379373</v>
      </c>
      <c r="X20" s="69">
        <v>6.6643784252166922</v>
      </c>
      <c r="Y20" s="69">
        <v>6.2042047900258277</v>
      </c>
      <c r="Z20" s="70">
        <v>6.909618827109175</v>
      </c>
      <c r="AA20" s="75">
        <v>8.673219297659335</v>
      </c>
      <c r="AB20" s="69">
        <v>6.8550950566860127</v>
      </c>
      <c r="AC20" s="69">
        <v>7.6720638839794306</v>
      </c>
      <c r="AD20" s="69">
        <v>7.7334594127749261</v>
      </c>
      <c r="AE20" s="70">
        <v>6.909618827109175</v>
      </c>
      <c r="AF20" s="75">
        <v>7.6442230680611125</v>
      </c>
      <c r="AG20" s="69">
        <v>6.0888206958287947</v>
      </c>
      <c r="AH20" s="69">
        <v>7.3152276514204928</v>
      </c>
      <c r="AI20" s="69">
        <v>7.0160904717701333</v>
      </c>
      <c r="AJ20" s="70">
        <v>6.909618827109175</v>
      </c>
      <c r="AK20" s="75">
        <v>7.9890759504001778</v>
      </c>
      <c r="AL20" s="69">
        <v>6.3751645959315644</v>
      </c>
      <c r="AM20" s="69">
        <v>7.1006991205163885</v>
      </c>
      <c r="AN20" s="69">
        <v>7.1549798889493772</v>
      </c>
      <c r="AO20" s="70">
        <v>6.909618827109175</v>
      </c>
      <c r="AP20" s="75">
        <v>8.8169192095298339</v>
      </c>
      <c r="AQ20" s="69">
        <v>7.5160168831252374</v>
      </c>
      <c r="AR20" s="69">
        <v>7.5383343202536324</v>
      </c>
      <c r="AS20" s="69">
        <v>7.9570901376362349</v>
      </c>
      <c r="AT20" s="70">
        <v>6.909618827109175</v>
      </c>
      <c r="AU20" s="75">
        <v>8.300349557091165</v>
      </c>
      <c r="AV20" s="69">
        <v>6.4276196092746165</v>
      </c>
      <c r="AW20" s="69">
        <v>7.3605115674894179</v>
      </c>
      <c r="AX20" s="69">
        <v>7.3628269112850662</v>
      </c>
      <c r="AY20" s="70">
        <v>6.909618827109175</v>
      </c>
      <c r="AZ20" s="75">
        <v>6.4649309310122289</v>
      </c>
      <c r="BA20" s="69">
        <v>4.6853999317404984</v>
      </c>
      <c r="BB20" s="69">
        <v>6.0272828066221011</v>
      </c>
      <c r="BC20" s="69">
        <v>5.7258712231249431</v>
      </c>
      <c r="BD20" s="70">
        <v>6.909618827109175</v>
      </c>
      <c r="BE20" s="75">
        <v>7.7639967295779497</v>
      </c>
      <c r="BF20" s="69">
        <v>5.7558394529927037</v>
      </c>
      <c r="BG20" s="69">
        <v>6.4776288877456416</v>
      </c>
      <c r="BH20" s="69">
        <v>6.6658216901054317</v>
      </c>
      <c r="BI20" s="70">
        <v>6.909618827109175</v>
      </c>
      <c r="BJ20" s="75">
        <v>7.8550512561571155</v>
      </c>
      <c r="BK20" s="69">
        <v>6.9710640398007255</v>
      </c>
      <c r="BL20" s="69">
        <v>6.8403639798003057</v>
      </c>
      <c r="BM20" s="69">
        <v>7.2221597585860486</v>
      </c>
      <c r="BN20" s="70">
        <v>6.909618827109175</v>
      </c>
      <c r="BO20" s="75">
        <v>8.7823955053034215</v>
      </c>
      <c r="BP20" s="69">
        <v>7.0149888360923587</v>
      </c>
      <c r="BQ20" s="69">
        <v>6.6691242788625038</v>
      </c>
      <c r="BR20" s="69">
        <v>7.4888362067527616</v>
      </c>
      <c r="BS20" s="70">
        <v>6.909618827109175</v>
      </c>
      <c r="BT20" s="75">
        <v>7.8302160633926725</v>
      </c>
      <c r="BU20" s="69">
        <v>6.6583633573671985</v>
      </c>
      <c r="BV20" s="69">
        <v>6.4942484286827975</v>
      </c>
      <c r="BW20" s="69">
        <v>6.9942759498142228</v>
      </c>
      <c r="BX20" s="70">
        <v>6.909618827109175</v>
      </c>
      <c r="BY20" s="75">
        <v>8.532778752406136</v>
      </c>
      <c r="BZ20" s="69">
        <v>6.2105911754274228</v>
      </c>
      <c r="CA20" s="69">
        <v>6.7259681984752211</v>
      </c>
      <c r="CB20" s="69">
        <v>7.1564460421029272</v>
      </c>
      <c r="CC20" s="70">
        <v>6.909618827109175</v>
      </c>
      <c r="CD20" s="75">
        <v>7.6271977946660288</v>
      </c>
      <c r="CE20" s="69">
        <v>6.0181504192935877</v>
      </c>
      <c r="CF20" s="69">
        <v>6.3790162388182949</v>
      </c>
      <c r="CG20" s="69">
        <v>6.6747881509259699</v>
      </c>
      <c r="CH20" s="70">
        <v>6.909618827109175</v>
      </c>
      <c r="CI20" s="75">
        <v>7.2824054518666985</v>
      </c>
      <c r="CJ20" s="69">
        <v>6.8121332027135448</v>
      </c>
      <c r="CK20" s="69">
        <v>5.8719434447710865</v>
      </c>
      <c r="CL20" s="69">
        <v>6.6554940331171109</v>
      </c>
      <c r="CM20" s="70">
        <v>6.909618827109175</v>
      </c>
      <c r="CN20" s="75">
        <v>6.7766063303577617</v>
      </c>
      <c r="CO20" s="69">
        <v>5.211379552364872</v>
      </c>
      <c r="CP20" s="69">
        <v>6.7379605615469389</v>
      </c>
      <c r="CQ20" s="69">
        <v>6.241982148089857</v>
      </c>
      <c r="CR20" s="70">
        <v>6.909618827109175</v>
      </c>
      <c r="CS20" s="75">
        <v>8.0329145682757606</v>
      </c>
      <c r="CT20" s="69">
        <v>6.6268476338555349</v>
      </c>
      <c r="CU20" s="69">
        <v>7.5682277952112864</v>
      </c>
      <c r="CV20" s="69">
        <v>7.4093299991141945</v>
      </c>
      <c r="CW20" s="70">
        <v>6.909618827109175</v>
      </c>
      <c r="CX20" s="75">
        <v>7.9091941340127505</v>
      </c>
      <c r="CY20" s="69">
        <v>6.3953489187436885</v>
      </c>
      <c r="CZ20" s="69">
        <v>7.3923671740630779</v>
      </c>
      <c r="DA20" s="69">
        <v>7.2323034089398393</v>
      </c>
      <c r="DB20" s="70">
        <v>6.909618827109175</v>
      </c>
      <c r="DC20" s="75">
        <v>7.4263765541842259</v>
      </c>
      <c r="DD20" s="69">
        <v>6.6503286737785379</v>
      </c>
      <c r="DE20" s="69">
        <v>6.1979289166038738</v>
      </c>
      <c r="DF20" s="69">
        <v>6.7582113815222122</v>
      </c>
      <c r="DG20" s="70">
        <v>6.909618827109175</v>
      </c>
      <c r="DH20" s="75">
        <v>6.959864411175908</v>
      </c>
      <c r="DI20" s="69">
        <v>5.5223300001788695</v>
      </c>
      <c r="DJ20" s="69">
        <v>6.5794594273535898</v>
      </c>
      <c r="DK20" s="69">
        <v>6.3538846129027888</v>
      </c>
      <c r="DL20" s="70">
        <v>6.909618827109175</v>
      </c>
      <c r="DM20" s="75">
        <v>7.5935220597297066</v>
      </c>
      <c r="DN20" s="69">
        <v>6.3533311161101267</v>
      </c>
      <c r="DO20" s="69">
        <v>5.6909561667083617</v>
      </c>
      <c r="DP20" s="69">
        <v>6.5459364475160653</v>
      </c>
      <c r="DQ20" s="70">
        <v>6.909618827109175</v>
      </c>
      <c r="DR20" s="75">
        <v>8.2698707024427929</v>
      </c>
      <c r="DS20" s="69">
        <v>6.855084168578669</v>
      </c>
      <c r="DT20" s="69">
        <v>6.8605928200042809</v>
      </c>
      <c r="DU20" s="69">
        <v>7.3285158970085815</v>
      </c>
      <c r="DV20" s="70">
        <v>6.909618827109175</v>
      </c>
      <c r="DW20" s="75">
        <v>7.0816221187967274</v>
      </c>
      <c r="DX20" s="69">
        <v>6.5080052394757661</v>
      </c>
      <c r="DY20" s="69">
        <v>5.9383201464694295</v>
      </c>
      <c r="DZ20" s="69">
        <v>6.5093158349139744</v>
      </c>
      <c r="EA20" s="70">
        <v>6.909618827109175</v>
      </c>
      <c r="EB20" s="75">
        <v>8.7526421873969884</v>
      </c>
      <c r="EC20" s="69">
        <v>6.3506905342475992</v>
      </c>
      <c r="ED20" s="69">
        <v>6.7143943612098225</v>
      </c>
      <c r="EE20" s="69">
        <v>7.2725756942848037</v>
      </c>
      <c r="EF20" s="70">
        <v>6.909618827109175</v>
      </c>
      <c r="EG20" s="75">
        <v>8.8394094363352291</v>
      </c>
      <c r="EH20" s="69">
        <v>7.1542650315522449</v>
      </c>
      <c r="EI20" s="69">
        <v>7.2176348992489885</v>
      </c>
      <c r="EJ20" s="69">
        <v>7.7371031223788203</v>
      </c>
      <c r="EK20" s="70">
        <v>6.909618827109175</v>
      </c>
      <c r="EL20" s="75">
        <v>8.88695022234708</v>
      </c>
      <c r="EM20" s="69">
        <v>8.4568573722078941</v>
      </c>
      <c r="EN20" s="69">
        <v>7.6107781324024968</v>
      </c>
      <c r="EO20" s="69">
        <v>8.3181952423191579</v>
      </c>
      <c r="EP20" s="70">
        <v>6.909618827109175</v>
      </c>
      <c r="EQ20" s="75">
        <v>7.9137467210966959</v>
      </c>
      <c r="ER20" s="69">
        <v>6.3706480331600268</v>
      </c>
      <c r="ES20" s="69">
        <v>6.5979828347852134</v>
      </c>
      <c r="ET20" s="69">
        <v>6.9607925296806457</v>
      </c>
      <c r="EU20" s="70">
        <v>6.909618827109175</v>
      </c>
      <c r="EV20" s="75">
        <v>6.2692033025675089</v>
      </c>
      <c r="EW20" s="69">
        <v>5.4443485928703153</v>
      </c>
      <c r="EX20" s="69">
        <v>5.3080368835096747</v>
      </c>
      <c r="EY20" s="69">
        <v>5.6738629263158336</v>
      </c>
      <c r="EZ20" s="70">
        <v>6.909618827109175</v>
      </c>
      <c r="FA20" s="75">
        <v>5.7812767493291801</v>
      </c>
      <c r="FB20" s="69">
        <v>5.2396232915477929</v>
      </c>
      <c r="FC20" s="69">
        <v>5.7852156589926897</v>
      </c>
      <c r="FD20" s="69">
        <v>5.6020385666232215</v>
      </c>
      <c r="FE20" s="70">
        <v>6.909618827109175</v>
      </c>
      <c r="FF20" s="75">
        <v>7.8333522090841443</v>
      </c>
      <c r="FG20" s="69">
        <v>6.2390560876598489</v>
      </c>
      <c r="FH20" s="69">
        <v>7.2748543256149034</v>
      </c>
      <c r="FI20" s="69">
        <v>7.1157542074529658</v>
      </c>
      <c r="FJ20" s="70">
        <v>6.909618827109175</v>
      </c>
      <c r="FK20" s="75">
        <v>7.4081578571771063</v>
      </c>
      <c r="FL20" s="69">
        <v>6.5238801436239733</v>
      </c>
      <c r="FM20" s="69">
        <v>6.5474108279196628</v>
      </c>
      <c r="FN20" s="69">
        <v>6.8264829429069138</v>
      </c>
      <c r="FO20" s="70">
        <v>6.909618827109175</v>
      </c>
      <c r="FP20" s="75">
        <v>6.6246168404312682</v>
      </c>
      <c r="FQ20" s="69">
        <v>6.1599537794902215</v>
      </c>
      <c r="FR20" s="69">
        <v>6.4736528114477343</v>
      </c>
      <c r="FS20" s="69">
        <v>6.4194078104564083</v>
      </c>
      <c r="FT20" s="70">
        <v>6.909618827109175</v>
      </c>
      <c r="FU20" s="75">
        <v>7.9401747611552302</v>
      </c>
      <c r="FV20" s="69">
        <v>6.3223517894531192</v>
      </c>
      <c r="FW20" s="69">
        <v>6.5016965913121041</v>
      </c>
      <c r="FX20" s="69">
        <v>6.9214077139734842</v>
      </c>
      <c r="FY20" s="70">
        <v>6.909618827109175</v>
      </c>
      <c r="FZ20" s="75">
        <v>6.3952963954012949</v>
      </c>
      <c r="GA20" s="69">
        <v>6.652123646512516</v>
      </c>
      <c r="GB20" s="69">
        <v>6.1958973321990358</v>
      </c>
      <c r="GC20" s="69">
        <v>6.4144391247042813</v>
      </c>
      <c r="GD20" s="70">
        <v>6.909618827109175</v>
      </c>
      <c r="GE20" s="75">
        <v>7.4091040683931721</v>
      </c>
      <c r="GF20" s="69">
        <v>7.0097333325358795</v>
      </c>
      <c r="GG20" s="69">
        <v>7.1247440545687146</v>
      </c>
      <c r="GH20" s="69">
        <v>7.1811938184992554</v>
      </c>
      <c r="GI20" s="70">
        <v>6.909618827109175</v>
      </c>
      <c r="GJ20" s="75">
        <v>6.4956981174574651</v>
      </c>
      <c r="GK20" s="69">
        <v>5.3871368924621121</v>
      </c>
      <c r="GL20" s="69">
        <v>6.8007067593174861</v>
      </c>
      <c r="GM20" s="69">
        <v>6.2278472564123541</v>
      </c>
      <c r="GN20" s="70">
        <v>6.909618827109175</v>
      </c>
      <c r="GO20" s="75">
        <v>7.7425447082695866</v>
      </c>
      <c r="GP20" s="69">
        <v>6.427970009385418</v>
      </c>
      <c r="GQ20" s="69">
        <v>6.6837973772011283</v>
      </c>
      <c r="GR20" s="69">
        <v>6.9514373649520449</v>
      </c>
      <c r="GS20" s="70">
        <v>6.909618827109175</v>
      </c>
      <c r="GT20" s="75">
        <v>8.6708576135630722</v>
      </c>
      <c r="GU20" s="69">
        <v>7.7798713282332237</v>
      </c>
      <c r="GV20" s="69">
        <v>6.9994133374690479</v>
      </c>
      <c r="GW20" s="69">
        <v>7.8167140930884473</v>
      </c>
      <c r="GX20" s="70">
        <v>6.909618827109175</v>
      </c>
      <c r="GY20" s="75">
        <v>8.5312440712217761</v>
      </c>
      <c r="GZ20" s="69">
        <v>7.8769838279110402</v>
      </c>
      <c r="HA20" s="69">
        <v>7.3577204905802764</v>
      </c>
      <c r="HB20" s="69">
        <v>7.9219827965710321</v>
      </c>
      <c r="HC20" s="70">
        <v>6.909618827109175</v>
      </c>
      <c r="HD20" s="75">
        <v>8.2835433689225777</v>
      </c>
      <c r="HE20" s="69">
        <v>7.7448963544357436</v>
      </c>
      <c r="HF20" s="69">
        <v>7.1850678594014985</v>
      </c>
      <c r="HG20" s="69">
        <v>7.7378358609199402</v>
      </c>
      <c r="HH20" s="70">
        <v>6.909618827109175</v>
      </c>
      <c r="HI20" s="75">
        <v>7.8901105066330821</v>
      </c>
      <c r="HJ20" s="69">
        <v>6.2258500974299</v>
      </c>
      <c r="HK20" s="69">
        <v>6.8535429133970185</v>
      </c>
      <c r="HL20" s="69">
        <v>6.9898345058200002</v>
      </c>
      <c r="HM20" s="70">
        <v>6.909618827109175</v>
      </c>
      <c r="HN20" s="75">
        <v>7.1357384995282667</v>
      </c>
      <c r="HO20" s="69">
        <v>5.8829857870272555</v>
      </c>
      <c r="HP20" s="69">
        <v>7.0908746870491761</v>
      </c>
      <c r="HQ20" s="69">
        <v>6.7031996578682325</v>
      </c>
      <c r="HR20" s="70">
        <v>6.909618827109175</v>
      </c>
      <c r="HS20" s="75">
        <v>8.3141642361521946</v>
      </c>
      <c r="HT20" s="69">
        <v>6.8929812317703094</v>
      </c>
      <c r="HU20" s="69">
        <v>7.815200258305123</v>
      </c>
      <c r="HV20" s="69">
        <v>7.6741152420758754</v>
      </c>
      <c r="HW20" s="70">
        <v>6.909618827109175</v>
      </c>
      <c r="HX20" s="75">
        <v>6.9669805679908885</v>
      </c>
      <c r="HY20" s="69">
        <v>6.879998567654372</v>
      </c>
      <c r="HZ20" s="69">
        <v>6.165839966096204</v>
      </c>
      <c r="IA20" s="69">
        <v>6.6709397005804876</v>
      </c>
      <c r="IB20" s="70">
        <v>6.909618827109175</v>
      </c>
      <c r="IC20" s="75">
        <v>6.5055045085287588</v>
      </c>
      <c r="ID20" s="69">
        <v>5.5277453195955797</v>
      </c>
      <c r="IE20" s="69">
        <v>5.6110694967525534</v>
      </c>
      <c r="IF20" s="69">
        <v>5.881439774958964</v>
      </c>
      <c r="IG20" s="70">
        <v>6.909618827109175</v>
      </c>
      <c r="IH20" s="75">
        <v>7.7877384341329856</v>
      </c>
      <c r="II20" s="69">
        <v>5.6534344768271874</v>
      </c>
      <c r="IJ20" s="69">
        <v>6.4025353711136352</v>
      </c>
      <c r="IK20" s="69">
        <v>6.6145694273579361</v>
      </c>
      <c r="IL20" s="70">
        <v>6.909618827109175</v>
      </c>
      <c r="IM20" s="75">
        <v>7.0756789694116193</v>
      </c>
      <c r="IN20" s="69">
        <v>7.7168273789089197</v>
      </c>
      <c r="IO20" s="69">
        <v>5.7396489821550061</v>
      </c>
      <c r="IP20" s="69">
        <v>6.8440517768251823</v>
      </c>
      <c r="IQ20" s="70">
        <v>6.909618827109175</v>
      </c>
    </row>
    <row r="21" spans="1:251">
      <c r="A21" s="66">
        <v>1999</v>
      </c>
      <c r="B21" s="71">
        <v>6.6209734579983284</v>
      </c>
      <c r="C21" s="72">
        <v>7.2115389930006266</v>
      </c>
      <c r="D21" s="69">
        <v>6.3477796155404009</v>
      </c>
      <c r="E21" s="69">
        <v>6.7267640221797853</v>
      </c>
      <c r="F21" s="70">
        <v>6.9093621001493579</v>
      </c>
      <c r="G21" s="75">
        <v>2.6973964236979309</v>
      </c>
      <c r="H21" s="69">
        <v>8.2411229914111406</v>
      </c>
      <c r="I21" s="69">
        <v>5.4003442882524721</v>
      </c>
      <c r="J21" s="69">
        <v>5.4462879011205141</v>
      </c>
      <c r="K21" s="70">
        <v>6.9093621001493579</v>
      </c>
      <c r="L21" s="75">
        <v>8.4428208160175071</v>
      </c>
      <c r="M21" s="69">
        <v>6.7818552799868197</v>
      </c>
      <c r="N21" s="69">
        <v>7.1302198681552342</v>
      </c>
      <c r="O21" s="69">
        <v>7.4516319880531867</v>
      </c>
      <c r="P21" s="70">
        <v>6.9093621001493579</v>
      </c>
      <c r="Q21" s="75">
        <v>8.0474474667098814</v>
      </c>
      <c r="R21" s="69">
        <v>6.1055274529620291</v>
      </c>
      <c r="S21" s="69">
        <v>6.6719545981900028</v>
      </c>
      <c r="T21" s="69">
        <v>6.9416431726206378</v>
      </c>
      <c r="U21" s="70">
        <v>6.9093621001493579</v>
      </c>
      <c r="V21" s="75">
        <v>6.6869823921751825</v>
      </c>
      <c r="W21" s="69">
        <v>5.5841446919211011</v>
      </c>
      <c r="X21" s="69">
        <v>6.6292032312786189</v>
      </c>
      <c r="Y21" s="69">
        <v>6.3001101051249675</v>
      </c>
      <c r="Z21" s="70">
        <v>6.9093621001493579</v>
      </c>
      <c r="AA21" s="75">
        <v>8.6320837096617229</v>
      </c>
      <c r="AB21" s="69">
        <v>6.7448303740784343</v>
      </c>
      <c r="AC21" s="69">
        <v>7.7165676113398147</v>
      </c>
      <c r="AD21" s="69">
        <v>7.6978272316933243</v>
      </c>
      <c r="AE21" s="70">
        <v>6.9093621001493579</v>
      </c>
      <c r="AF21" s="75">
        <v>7.8093674201010588</v>
      </c>
      <c r="AG21" s="69">
        <v>6.25213927509723</v>
      </c>
      <c r="AH21" s="69">
        <v>7.1031084357952237</v>
      </c>
      <c r="AI21" s="69">
        <v>7.0548717103311711</v>
      </c>
      <c r="AJ21" s="70">
        <v>6.9093621001493579</v>
      </c>
      <c r="AK21" s="75">
        <v>8.1030433391558443</v>
      </c>
      <c r="AL21" s="69">
        <v>6.520368768110659</v>
      </c>
      <c r="AM21" s="69">
        <v>7.0564039335355178</v>
      </c>
      <c r="AN21" s="69">
        <v>7.226605346934007</v>
      </c>
      <c r="AO21" s="70">
        <v>6.9093621001493579</v>
      </c>
      <c r="AP21" s="75">
        <v>8.751782709444468</v>
      </c>
      <c r="AQ21" s="69">
        <v>7.5111716578956136</v>
      </c>
      <c r="AR21" s="69">
        <v>7.6197472042126515</v>
      </c>
      <c r="AS21" s="69">
        <v>7.9609005238509107</v>
      </c>
      <c r="AT21" s="70">
        <v>6.9093621001493579</v>
      </c>
      <c r="AU21" s="75">
        <v>8.4112018269579547</v>
      </c>
      <c r="AV21" s="69">
        <v>6.3226912635291805</v>
      </c>
      <c r="AW21" s="69">
        <v>7.4280876464028625</v>
      </c>
      <c r="AX21" s="69">
        <v>7.3873269122966656</v>
      </c>
      <c r="AY21" s="70">
        <v>6.9093621001493579</v>
      </c>
      <c r="AZ21" s="75">
        <v>6.6078734433721786</v>
      </c>
      <c r="BA21" s="69">
        <v>5.1663943902976257</v>
      </c>
      <c r="BB21" s="69">
        <v>6.2581772120102386</v>
      </c>
      <c r="BC21" s="69">
        <v>6.0108150152266804</v>
      </c>
      <c r="BD21" s="70">
        <v>6.9093621001493579</v>
      </c>
      <c r="BE21" s="75">
        <v>7.7840525810972991</v>
      </c>
      <c r="BF21" s="69">
        <v>5.8231677581448462</v>
      </c>
      <c r="BG21" s="69">
        <v>6.4158110149116681</v>
      </c>
      <c r="BH21" s="69">
        <v>6.6743437847179381</v>
      </c>
      <c r="BI21" s="70">
        <v>6.9093621001493579</v>
      </c>
      <c r="BJ21" s="75">
        <v>7.8592445190247693</v>
      </c>
      <c r="BK21" s="69">
        <v>6.9058124131604153</v>
      </c>
      <c r="BL21" s="69">
        <v>6.9299347040348707</v>
      </c>
      <c r="BM21" s="69">
        <v>7.2316638787400187</v>
      </c>
      <c r="BN21" s="70">
        <v>6.9093621001493579</v>
      </c>
      <c r="BO21" s="75">
        <v>8.6060179090937776</v>
      </c>
      <c r="BP21" s="69">
        <v>6.9601292826074337</v>
      </c>
      <c r="BQ21" s="69">
        <v>6.7838181629634908</v>
      </c>
      <c r="BR21" s="69">
        <v>7.4499884515549013</v>
      </c>
      <c r="BS21" s="70">
        <v>6.9093621001493579</v>
      </c>
      <c r="BT21" s="75">
        <v>7.7550136329966408</v>
      </c>
      <c r="BU21" s="69">
        <v>6.7167093564013367</v>
      </c>
      <c r="BV21" s="69">
        <v>6.4302471365210678</v>
      </c>
      <c r="BW21" s="69">
        <v>6.967323375306349</v>
      </c>
      <c r="BX21" s="70">
        <v>6.9093621001493579</v>
      </c>
      <c r="BY21" s="75">
        <v>8.4878402835611819</v>
      </c>
      <c r="BZ21" s="69">
        <v>6.3483916855826719</v>
      </c>
      <c r="CA21" s="69">
        <v>6.5735156917423376</v>
      </c>
      <c r="CB21" s="69">
        <v>7.1365825536287302</v>
      </c>
      <c r="CC21" s="70">
        <v>6.9093621001493579</v>
      </c>
      <c r="CD21" s="75">
        <v>7.5660926355454317</v>
      </c>
      <c r="CE21" s="69">
        <v>5.9879824297292856</v>
      </c>
      <c r="CF21" s="69">
        <v>6.5613487057172186</v>
      </c>
      <c r="CG21" s="69">
        <v>6.7051412569973117</v>
      </c>
      <c r="CH21" s="70">
        <v>6.9093621001493579</v>
      </c>
      <c r="CI21" s="75">
        <v>6.8704550291608095</v>
      </c>
      <c r="CJ21" s="69">
        <v>6.6585960785540053</v>
      </c>
      <c r="CK21" s="69">
        <v>5.8773192134707513</v>
      </c>
      <c r="CL21" s="69">
        <v>6.4687901070618556</v>
      </c>
      <c r="CM21" s="70">
        <v>6.9093621001493579</v>
      </c>
      <c r="CN21" s="75">
        <v>6.8371558180487328</v>
      </c>
      <c r="CO21" s="69">
        <v>5.3106537208626765</v>
      </c>
      <c r="CP21" s="69">
        <v>6.6007010997732651</v>
      </c>
      <c r="CQ21" s="69">
        <v>6.2495035462282251</v>
      </c>
      <c r="CR21" s="70">
        <v>6.9093621001493579</v>
      </c>
      <c r="CS21" s="75">
        <v>8.0754687896707367</v>
      </c>
      <c r="CT21" s="69">
        <v>6.7314166003607987</v>
      </c>
      <c r="CU21" s="69">
        <v>7.5058659859343875</v>
      </c>
      <c r="CV21" s="69">
        <v>7.4375837919886409</v>
      </c>
      <c r="CW21" s="70">
        <v>6.9093621001493579</v>
      </c>
      <c r="CX21" s="75">
        <v>8.0895980657611819</v>
      </c>
      <c r="CY21" s="69">
        <v>6.5706999295238582</v>
      </c>
      <c r="CZ21" s="69">
        <v>7.479704164976301</v>
      </c>
      <c r="DA21" s="69">
        <v>7.3800007200871134</v>
      </c>
      <c r="DB21" s="70">
        <v>6.9093621001493579</v>
      </c>
      <c r="DC21" s="75">
        <v>7.6407544709139934</v>
      </c>
      <c r="DD21" s="69">
        <v>6.5622725667551531</v>
      </c>
      <c r="DE21" s="69">
        <v>6.2747780361280299</v>
      </c>
      <c r="DF21" s="69">
        <v>6.8259350245990591</v>
      </c>
      <c r="DG21" s="70">
        <v>6.9093621001493579</v>
      </c>
      <c r="DH21" s="75">
        <v>7.0662709717492698</v>
      </c>
      <c r="DI21" s="69">
        <v>5.5367655044830997</v>
      </c>
      <c r="DJ21" s="69">
        <v>6.5854898138497289</v>
      </c>
      <c r="DK21" s="69">
        <v>6.3961754300273661</v>
      </c>
      <c r="DL21" s="70">
        <v>6.9093621001493579</v>
      </c>
      <c r="DM21" s="75">
        <v>7.4057542019657747</v>
      </c>
      <c r="DN21" s="69">
        <v>6.1820790461503901</v>
      </c>
      <c r="DO21" s="69">
        <v>5.7807622915976893</v>
      </c>
      <c r="DP21" s="69">
        <v>6.4561985132379514</v>
      </c>
      <c r="DQ21" s="70">
        <v>6.9093621001493579</v>
      </c>
      <c r="DR21" s="75">
        <v>8.1846956680091196</v>
      </c>
      <c r="DS21" s="69">
        <v>6.8364125853524067</v>
      </c>
      <c r="DT21" s="69">
        <v>6.8579689221283076</v>
      </c>
      <c r="DU21" s="69">
        <v>7.293025725163278</v>
      </c>
      <c r="DV21" s="70">
        <v>6.9093621001493579</v>
      </c>
      <c r="DW21" s="75">
        <v>7.0864405749253265</v>
      </c>
      <c r="DX21" s="69">
        <v>6.5130389580771215</v>
      </c>
      <c r="DY21" s="69">
        <v>5.8058083849259345</v>
      </c>
      <c r="DZ21" s="69">
        <v>6.4684293059761275</v>
      </c>
      <c r="EA21" s="70">
        <v>6.9093621001493579</v>
      </c>
      <c r="EB21" s="75">
        <v>8.7203035896446206</v>
      </c>
      <c r="EC21" s="69">
        <v>6.4761017499250171</v>
      </c>
      <c r="ED21" s="69">
        <v>6.9221785931701554</v>
      </c>
      <c r="EE21" s="69">
        <v>7.3728613109132644</v>
      </c>
      <c r="EF21" s="70">
        <v>6.9093621001493579</v>
      </c>
      <c r="EG21" s="75">
        <v>8.764165871513983</v>
      </c>
      <c r="EH21" s="69">
        <v>7.0755009148697274</v>
      </c>
      <c r="EI21" s="69">
        <v>7.1575591428254413</v>
      </c>
      <c r="EJ21" s="69">
        <v>7.6657419764030506</v>
      </c>
      <c r="EK21" s="70">
        <v>6.9093621001493579</v>
      </c>
      <c r="EL21" s="75">
        <v>8.9612637456123707</v>
      </c>
      <c r="EM21" s="69">
        <v>8.4255393854416845</v>
      </c>
      <c r="EN21" s="69">
        <v>7.6911051979970431</v>
      </c>
      <c r="EO21" s="69">
        <v>8.3593027763503667</v>
      </c>
      <c r="EP21" s="70">
        <v>6.9093621001493579</v>
      </c>
      <c r="EQ21" s="75">
        <v>8.0315466405019347</v>
      </c>
      <c r="ER21" s="69">
        <v>6.3997487664116095</v>
      </c>
      <c r="ES21" s="69">
        <v>6.7411929262671384</v>
      </c>
      <c r="ET21" s="69">
        <v>7.0574961110602281</v>
      </c>
      <c r="EU21" s="70">
        <v>6.9093621001493579</v>
      </c>
      <c r="EV21" s="75">
        <v>6.1365941755987103</v>
      </c>
      <c r="EW21" s="69">
        <v>5.5174397974578806</v>
      </c>
      <c r="EX21" s="69">
        <v>5.2627837314610293</v>
      </c>
      <c r="EY21" s="69">
        <v>5.6389392348392064</v>
      </c>
      <c r="EZ21" s="70">
        <v>6.9093621001493579</v>
      </c>
      <c r="FA21" s="75">
        <v>6.1511196542092845</v>
      </c>
      <c r="FB21" s="69">
        <v>5.3222915893750837</v>
      </c>
      <c r="FC21" s="69">
        <v>5.8852650289413768</v>
      </c>
      <c r="FD21" s="69">
        <v>5.7862254241752487</v>
      </c>
      <c r="FE21" s="70">
        <v>6.9093621001493579</v>
      </c>
      <c r="FF21" s="75">
        <v>7.6617614227086506</v>
      </c>
      <c r="FG21" s="69">
        <v>6.2454783525388562</v>
      </c>
      <c r="FH21" s="69">
        <v>7.4143964193592566</v>
      </c>
      <c r="FI21" s="69">
        <v>7.1072120648689214</v>
      </c>
      <c r="FJ21" s="70">
        <v>6.9093621001493579</v>
      </c>
      <c r="FK21" s="75">
        <v>7.3118626718419977</v>
      </c>
      <c r="FL21" s="69">
        <v>6.4284779010961497</v>
      </c>
      <c r="FM21" s="69">
        <v>6.5119783864362448</v>
      </c>
      <c r="FN21" s="69">
        <v>6.7507729864581307</v>
      </c>
      <c r="FO21" s="70">
        <v>6.9093621001493579</v>
      </c>
      <c r="FP21" s="75">
        <v>6.633111486953907</v>
      </c>
      <c r="FQ21" s="69">
        <v>6.0969222467024764</v>
      </c>
      <c r="FR21" s="69">
        <v>6.6048624320410498</v>
      </c>
      <c r="FS21" s="69">
        <v>6.4449653885658114</v>
      </c>
      <c r="FT21" s="70">
        <v>6.9093621001493579</v>
      </c>
      <c r="FU21" s="75">
        <v>7.8381406088152632</v>
      </c>
      <c r="FV21" s="69">
        <v>6.2629034722899615</v>
      </c>
      <c r="FW21" s="69">
        <v>6.47423240786918</v>
      </c>
      <c r="FX21" s="69">
        <v>6.8584254963248021</v>
      </c>
      <c r="FY21" s="70">
        <v>6.9093621001493579</v>
      </c>
      <c r="FZ21" s="75">
        <v>6.5012874929471449</v>
      </c>
      <c r="GA21" s="69">
        <v>6.6379581051078453</v>
      </c>
      <c r="GB21" s="69">
        <v>6.0533218762659979</v>
      </c>
      <c r="GC21" s="69">
        <v>6.3975224914403297</v>
      </c>
      <c r="GD21" s="70">
        <v>6.9093621001493579</v>
      </c>
      <c r="GE21" s="75">
        <v>7.4313531331753113</v>
      </c>
      <c r="GF21" s="69">
        <v>7.0360079644944236</v>
      </c>
      <c r="GG21" s="69">
        <v>7.1118137482690882</v>
      </c>
      <c r="GH21" s="69">
        <v>7.1930582819796074</v>
      </c>
      <c r="GI21" s="70">
        <v>6.9093621001493579</v>
      </c>
      <c r="GJ21" s="75">
        <v>6.2739054575983815</v>
      </c>
      <c r="GK21" s="69">
        <v>5.6248988885010105</v>
      </c>
      <c r="GL21" s="69">
        <v>6.8199367894489997</v>
      </c>
      <c r="GM21" s="69">
        <v>6.2395803785161306</v>
      </c>
      <c r="GN21" s="70">
        <v>6.9093621001493579</v>
      </c>
      <c r="GO21" s="75">
        <v>7.5755928320662642</v>
      </c>
      <c r="GP21" s="69">
        <v>6.3453970825206509</v>
      </c>
      <c r="GQ21" s="69">
        <v>6.8040410758752996</v>
      </c>
      <c r="GR21" s="69">
        <v>6.9083436634874049</v>
      </c>
      <c r="GS21" s="70">
        <v>6.9093621001493579</v>
      </c>
      <c r="GT21" s="75">
        <v>8.5302863160896063</v>
      </c>
      <c r="GU21" s="69">
        <v>7.8520623037544848</v>
      </c>
      <c r="GV21" s="69">
        <v>7.0981548128973886</v>
      </c>
      <c r="GW21" s="69">
        <v>7.8268344775804932</v>
      </c>
      <c r="GX21" s="70">
        <v>6.9093621001493579</v>
      </c>
      <c r="GY21" s="75">
        <v>8.4398470650400554</v>
      </c>
      <c r="GZ21" s="69">
        <v>7.8764409969809028</v>
      </c>
      <c r="HA21" s="69">
        <v>7.4382442197627183</v>
      </c>
      <c r="HB21" s="69">
        <v>7.9181774272612264</v>
      </c>
      <c r="HC21" s="70">
        <v>6.9093621001493579</v>
      </c>
      <c r="HD21" s="75">
        <v>8.0557599040306496</v>
      </c>
      <c r="HE21" s="69">
        <v>7.7171276486884199</v>
      </c>
      <c r="HF21" s="69">
        <v>7.2208869305161931</v>
      </c>
      <c r="HG21" s="69">
        <v>7.6645914944117548</v>
      </c>
      <c r="HH21" s="70">
        <v>6.9093621001493579</v>
      </c>
      <c r="HI21" s="75">
        <v>6.9441286939124325</v>
      </c>
      <c r="HJ21" s="69">
        <v>6.193480667107595</v>
      </c>
      <c r="HK21" s="69">
        <v>6.9774085559198369</v>
      </c>
      <c r="HL21" s="69">
        <v>6.7050059723132875</v>
      </c>
      <c r="HM21" s="70">
        <v>6.9093621001493579</v>
      </c>
      <c r="HN21" s="75">
        <v>7.193849021381328</v>
      </c>
      <c r="HO21" s="69">
        <v>5.9712384297483458</v>
      </c>
      <c r="HP21" s="69">
        <v>7.1255166029131267</v>
      </c>
      <c r="HQ21" s="69">
        <v>6.7635346846809341</v>
      </c>
      <c r="HR21" s="70">
        <v>6.9093621001493579</v>
      </c>
      <c r="HS21" s="75">
        <v>8.3064409226577727</v>
      </c>
      <c r="HT21" s="69">
        <v>6.8782863304642987</v>
      </c>
      <c r="HU21" s="69">
        <v>7.8280429468680097</v>
      </c>
      <c r="HV21" s="69">
        <v>7.6709233999966928</v>
      </c>
      <c r="HW21" s="70">
        <v>6.9093621001493579</v>
      </c>
      <c r="HX21" s="75">
        <v>6.7036968799705425</v>
      </c>
      <c r="HY21" s="69">
        <v>6.9278981201279866</v>
      </c>
      <c r="HZ21" s="69">
        <v>5.9616153655945148</v>
      </c>
      <c r="IA21" s="69">
        <v>6.531070121897681</v>
      </c>
      <c r="IB21" s="70">
        <v>6.9093621001493579</v>
      </c>
      <c r="IC21" s="75">
        <v>6.6140746283633831</v>
      </c>
      <c r="ID21" s="69">
        <v>5.2703197482220823</v>
      </c>
      <c r="IE21" s="69">
        <v>5.4625813970938601</v>
      </c>
      <c r="IF21" s="69">
        <v>5.7823252578931088</v>
      </c>
      <c r="IG21" s="70">
        <v>6.9093621001493579</v>
      </c>
      <c r="IH21" s="75">
        <v>7.455985063184472</v>
      </c>
      <c r="II21" s="69">
        <v>5.654643126234701</v>
      </c>
      <c r="IJ21" s="69">
        <v>6.5116101712863417</v>
      </c>
      <c r="IK21" s="69">
        <v>6.5407461202351724</v>
      </c>
      <c r="IL21" s="70">
        <v>6.9093621001493579</v>
      </c>
      <c r="IM21" s="75">
        <v>7.1393000386384884</v>
      </c>
      <c r="IN21" s="69">
        <v>7.8135952149984442</v>
      </c>
      <c r="IO21" s="69">
        <v>5.8640419595680102</v>
      </c>
      <c r="IP21" s="69">
        <v>6.9389790710683137</v>
      </c>
      <c r="IQ21" s="70">
        <v>6.9093621001493579</v>
      </c>
    </row>
    <row r="22" spans="1:251">
      <c r="A22" s="66">
        <v>2000</v>
      </c>
      <c r="B22" s="71">
        <v>6.547554011948499</v>
      </c>
      <c r="C22" s="72">
        <v>7.1638573655529401</v>
      </c>
      <c r="D22" s="69">
        <v>6.6381178620570465</v>
      </c>
      <c r="E22" s="69">
        <v>6.7831764131861618</v>
      </c>
      <c r="F22" s="70">
        <v>7.0150935171576432</v>
      </c>
      <c r="G22" s="75">
        <v>2.9134486952741843</v>
      </c>
      <c r="H22" s="69">
        <v>7.7764457398004723</v>
      </c>
      <c r="I22" s="69">
        <v>5.524280207411036</v>
      </c>
      <c r="J22" s="69">
        <v>5.4047248808285637</v>
      </c>
      <c r="K22" s="70">
        <v>7.0150935171576432</v>
      </c>
      <c r="L22" s="75">
        <v>7.9166509771922522</v>
      </c>
      <c r="M22" s="69">
        <v>6.7935017465895609</v>
      </c>
      <c r="N22" s="69">
        <v>7.3667633306068483</v>
      </c>
      <c r="O22" s="69">
        <v>7.3589720181295535</v>
      </c>
      <c r="P22" s="70">
        <v>7.0150935171576432</v>
      </c>
      <c r="Q22" s="75">
        <v>7.9112293378378942</v>
      </c>
      <c r="R22" s="69">
        <v>6.1825387557942255</v>
      </c>
      <c r="S22" s="69">
        <v>7.0115601620602135</v>
      </c>
      <c r="T22" s="69">
        <v>7.0351094185641116</v>
      </c>
      <c r="U22" s="70">
        <v>7.0150935171576432</v>
      </c>
      <c r="V22" s="75">
        <v>6.8030454754814178</v>
      </c>
      <c r="W22" s="69">
        <v>5.4124915594760648</v>
      </c>
      <c r="X22" s="69">
        <v>6.8327781388357733</v>
      </c>
      <c r="Y22" s="69">
        <v>6.3494383912644183</v>
      </c>
      <c r="Z22" s="70">
        <v>7.0150935171576432</v>
      </c>
      <c r="AA22" s="75">
        <v>8.7678169913228636</v>
      </c>
      <c r="AB22" s="69">
        <v>6.8694734892892955</v>
      </c>
      <c r="AC22" s="69">
        <v>7.9531657201715333</v>
      </c>
      <c r="AD22" s="69">
        <v>7.8634854002612302</v>
      </c>
      <c r="AE22" s="70">
        <v>7.0150935171576432</v>
      </c>
      <c r="AF22" s="75">
        <v>8.1115365140903251</v>
      </c>
      <c r="AG22" s="69">
        <v>6.4328669712100073</v>
      </c>
      <c r="AH22" s="69">
        <v>7.2728553787387469</v>
      </c>
      <c r="AI22" s="69">
        <v>7.2724196213463594</v>
      </c>
      <c r="AJ22" s="70">
        <v>7.0150935171576432</v>
      </c>
      <c r="AK22" s="75">
        <v>8.2252325543792697</v>
      </c>
      <c r="AL22" s="69">
        <v>7.074679378364312</v>
      </c>
      <c r="AM22" s="69">
        <v>7.2179601138403129</v>
      </c>
      <c r="AN22" s="69">
        <v>7.5059573488612985</v>
      </c>
      <c r="AO22" s="70">
        <v>7.0150935171576432</v>
      </c>
      <c r="AP22" s="75">
        <v>8.9177182026267783</v>
      </c>
      <c r="AQ22" s="69">
        <v>7.6266896610295571</v>
      </c>
      <c r="AR22" s="69">
        <v>7.8007743717122464</v>
      </c>
      <c r="AS22" s="69">
        <v>8.1150607451228609</v>
      </c>
      <c r="AT22" s="70">
        <v>7.0150935171576432</v>
      </c>
      <c r="AU22" s="75">
        <v>8.3608587051431886</v>
      </c>
      <c r="AV22" s="69">
        <v>6.3420186630498492</v>
      </c>
      <c r="AW22" s="69">
        <v>7.729643993776107</v>
      </c>
      <c r="AX22" s="69">
        <v>7.477507120656381</v>
      </c>
      <c r="AY22" s="70">
        <v>7.0150935171576432</v>
      </c>
      <c r="AZ22" s="75">
        <v>6.7780614089347253</v>
      </c>
      <c r="BA22" s="69">
        <v>5.2512401215870437</v>
      </c>
      <c r="BB22" s="69">
        <v>6.3447452443242263</v>
      </c>
      <c r="BC22" s="69">
        <v>6.1246822582819975</v>
      </c>
      <c r="BD22" s="70">
        <v>7.0150935171576432</v>
      </c>
      <c r="BE22" s="75">
        <v>7.945531368849049</v>
      </c>
      <c r="BF22" s="69">
        <v>5.8147626980765708</v>
      </c>
      <c r="BG22" s="69">
        <v>6.7971260617000411</v>
      </c>
      <c r="BH22" s="69">
        <v>6.8524733762085539</v>
      </c>
      <c r="BI22" s="70">
        <v>7.0150935171576432</v>
      </c>
      <c r="BJ22" s="75">
        <v>7.9479089126973754</v>
      </c>
      <c r="BK22" s="69">
        <v>6.9461540262340549</v>
      </c>
      <c r="BL22" s="69">
        <v>7.0836800526646497</v>
      </c>
      <c r="BM22" s="69">
        <v>7.3259143305320267</v>
      </c>
      <c r="BN22" s="70">
        <v>7.0150935171576432</v>
      </c>
      <c r="BO22" s="75">
        <v>8.6536079643208357</v>
      </c>
      <c r="BP22" s="69">
        <v>7.0174253566535221</v>
      </c>
      <c r="BQ22" s="69">
        <v>6.9344226791678336</v>
      </c>
      <c r="BR22" s="69">
        <v>7.5351520000473968</v>
      </c>
      <c r="BS22" s="70">
        <v>7.0150935171576432</v>
      </c>
      <c r="BT22" s="75">
        <v>7.7340838552499589</v>
      </c>
      <c r="BU22" s="69">
        <v>6.6740775903815566</v>
      </c>
      <c r="BV22" s="69">
        <v>6.5490708089115621</v>
      </c>
      <c r="BW22" s="69">
        <v>6.9857440848476928</v>
      </c>
      <c r="BX22" s="70">
        <v>7.0150935171576432</v>
      </c>
      <c r="BY22" s="75">
        <v>8.4396810194336407</v>
      </c>
      <c r="BZ22" s="69">
        <v>6.3667563455961469</v>
      </c>
      <c r="CA22" s="69">
        <v>6.7583789172326627</v>
      </c>
      <c r="CB22" s="69">
        <v>7.1882720940874831</v>
      </c>
      <c r="CC22" s="70">
        <v>7.0150935171576432</v>
      </c>
      <c r="CD22" s="75">
        <v>7.6367507270531307</v>
      </c>
      <c r="CE22" s="69">
        <v>6.1721928490378906</v>
      </c>
      <c r="CF22" s="69">
        <v>6.689895892440755</v>
      </c>
      <c r="CG22" s="69">
        <v>6.8329464895105927</v>
      </c>
      <c r="CH22" s="70">
        <v>7.0150935171576432</v>
      </c>
      <c r="CI22" s="75">
        <v>6.7954069994063149</v>
      </c>
      <c r="CJ22" s="69">
        <v>6.7864189626886784</v>
      </c>
      <c r="CK22" s="69">
        <v>6.1605078110121001</v>
      </c>
      <c r="CL22" s="69">
        <v>6.5807779243690305</v>
      </c>
      <c r="CM22" s="70">
        <v>7.0150935171576432</v>
      </c>
      <c r="CN22" s="75">
        <v>6.7420275721641643</v>
      </c>
      <c r="CO22" s="69">
        <v>5.4460383981833651</v>
      </c>
      <c r="CP22" s="69">
        <v>6.8329223797478891</v>
      </c>
      <c r="CQ22" s="69">
        <v>6.3403294500318061</v>
      </c>
      <c r="CR22" s="70">
        <v>7.0150935171576432</v>
      </c>
      <c r="CS22" s="75">
        <v>8.1480288167200836</v>
      </c>
      <c r="CT22" s="69">
        <v>6.7084033990646645</v>
      </c>
      <c r="CU22" s="69">
        <v>7.8033166433337122</v>
      </c>
      <c r="CV22" s="69">
        <v>7.5532496197061532</v>
      </c>
      <c r="CW22" s="70">
        <v>7.0150935171576432</v>
      </c>
      <c r="CX22" s="75">
        <v>8.3064558475731971</v>
      </c>
      <c r="CY22" s="69">
        <v>6.6759476679827561</v>
      </c>
      <c r="CZ22" s="69">
        <v>7.5954289074937167</v>
      </c>
      <c r="DA22" s="69">
        <v>7.5259441410165566</v>
      </c>
      <c r="DB22" s="70">
        <v>7.0150935171576432</v>
      </c>
      <c r="DC22" s="75">
        <v>7.7975210376195561</v>
      </c>
      <c r="DD22" s="69">
        <v>6.630788773985925</v>
      </c>
      <c r="DE22" s="69">
        <v>6.4612605137520127</v>
      </c>
      <c r="DF22" s="69">
        <v>6.9631901084524976</v>
      </c>
      <c r="DG22" s="70">
        <v>7.0150935171576432</v>
      </c>
      <c r="DH22" s="75">
        <v>6.9623692676772642</v>
      </c>
      <c r="DI22" s="69">
        <v>5.6240953188541356</v>
      </c>
      <c r="DJ22" s="69">
        <v>6.9107750232082461</v>
      </c>
      <c r="DK22" s="69">
        <v>6.4990798699132144</v>
      </c>
      <c r="DL22" s="70">
        <v>7.0150935171576432</v>
      </c>
      <c r="DM22" s="75">
        <v>7.2942773221523387</v>
      </c>
      <c r="DN22" s="69">
        <v>6.2510914508862587</v>
      </c>
      <c r="DO22" s="69">
        <v>5.864562060090563</v>
      </c>
      <c r="DP22" s="69">
        <v>6.4699769443763868</v>
      </c>
      <c r="DQ22" s="70">
        <v>7.0150935171576432</v>
      </c>
      <c r="DR22" s="75">
        <v>8.1819440635776548</v>
      </c>
      <c r="DS22" s="69">
        <v>6.994959313693597</v>
      </c>
      <c r="DT22" s="69">
        <v>7.0609942236304901</v>
      </c>
      <c r="DU22" s="69">
        <v>7.4126325336339143</v>
      </c>
      <c r="DV22" s="70">
        <v>7.0150935171576432</v>
      </c>
      <c r="DW22" s="75">
        <v>7.038818524762843</v>
      </c>
      <c r="DX22" s="69">
        <v>6.5769843559751839</v>
      </c>
      <c r="DY22" s="69">
        <v>6.1954129132016194</v>
      </c>
      <c r="DZ22" s="69">
        <v>6.6037385979798815</v>
      </c>
      <c r="EA22" s="70">
        <v>7.0150935171576432</v>
      </c>
      <c r="EB22" s="75">
        <v>8.7091366517356104</v>
      </c>
      <c r="EC22" s="69">
        <v>6.3803273659684603</v>
      </c>
      <c r="ED22" s="69">
        <v>7.1315938922860385</v>
      </c>
      <c r="EE22" s="69">
        <v>7.4070193033300358</v>
      </c>
      <c r="EF22" s="70">
        <v>7.0150935171576432</v>
      </c>
      <c r="EG22" s="75">
        <v>9.1196475547664928</v>
      </c>
      <c r="EH22" s="69">
        <v>7.291872808780937</v>
      </c>
      <c r="EI22" s="69">
        <v>7.5057575029532444</v>
      </c>
      <c r="EJ22" s="69">
        <v>7.972425955500225</v>
      </c>
      <c r="EK22" s="70">
        <v>7.0150935171576432</v>
      </c>
      <c r="EL22" s="75">
        <v>9.1643105733978505</v>
      </c>
      <c r="EM22" s="69">
        <v>8.5659854335794243</v>
      </c>
      <c r="EN22" s="69">
        <v>7.9066988884454092</v>
      </c>
      <c r="EO22" s="69">
        <v>8.5456649651408956</v>
      </c>
      <c r="EP22" s="70">
        <v>7.0150935171576432</v>
      </c>
      <c r="EQ22" s="75">
        <v>8.196934912655605</v>
      </c>
      <c r="ER22" s="69">
        <v>6.5917496494546786</v>
      </c>
      <c r="ES22" s="69">
        <v>6.9958497445241079</v>
      </c>
      <c r="ET22" s="69">
        <v>7.2615114355447972</v>
      </c>
      <c r="EU22" s="70">
        <v>7.0150935171576432</v>
      </c>
      <c r="EV22" s="75">
        <v>6.1636890878494706</v>
      </c>
      <c r="EW22" s="69">
        <v>5.6845559701109023</v>
      </c>
      <c r="EX22" s="69">
        <v>5.6454644994996785</v>
      </c>
      <c r="EY22" s="69">
        <v>5.8312365191533502</v>
      </c>
      <c r="EZ22" s="70">
        <v>7.0150935171576432</v>
      </c>
      <c r="FA22" s="75">
        <v>6.3039354972495891</v>
      </c>
      <c r="FB22" s="69">
        <v>5.3797828910423044</v>
      </c>
      <c r="FC22" s="69">
        <v>6.0693329364314934</v>
      </c>
      <c r="FD22" s="69">
        <v>5.917683774907796</v>
      </c>
      <c r="FE22" s="70">
        <v>7.0150935171576432</v>
      </c>
      <c r="FF22" s="75">
        <v>7.5786510852541831</v>
      </c>
      <c r="FG22" s="69">
        <v>6.2641113573987575</v>
      </c>
      <c r="FH22" s="69">
        <v>7.5147506798853092</v>
      </c>
      <c r="FI22" s="69">
        <v>7.1191710408460835</v>
      </c>
      <c r="FJ22" s="70">
        <v>7.0150935171576432</v>
      </c>
      <c r="FK22" s="75">
        <v>7.3641828389098833</v>
      </c>
      <c r="FL22" s="69">
        <v>6.6307471806084468</v>
      </c>
      <c r="FM22" s="69">
        <v>6.9620379813058753</v>
      </c>
      <c r="FN22" s="69">
        <v>6.9856560002747345</v>
      </c>
      <c r="FO22" s="70">
        <v>7.0150935171576432</v>
      </c>
      <c r="FP22" s="75">
        <v>6.5614779845410611</v>
      </c>
      <c r="FQ22" s="69">
        <v>6.1493507965781511</v>
      </c>
      <c r="FR22" s="69">
        <v>6.7689860690196744</v>
      </c>
      <c r="FS22" s="69">
        <v>6.4932716167129625</v>
      </c>
      <c r="FT22" s="70">
        <v>7.0150935171576432</v>
      </c>
      <c r="FU22" s="75">
        <v>8.1014225302766167</v>
      </c>
      <c r="FV22" s="69">
        <v>6.4002966422281453</v>
      </c>
      <c r="FW22" s="69">
        <v>6.8844213169965727</v>
      </c>
      <c r="FX22" s="69">
        <v>7.1287134965004455</v>
      </c>
      <c r="FY22" s="70">
        <v>7.0150935171576432</v>
      </c>
      <c r="FZ22" s="75">
        <v>6.3995287783975412</v>
      </c>
      <c r="GA22" s="69">
        <v>6.4158257018408076</v>
      </c>
      <c r="GB22" s="69">
        <v>6.177116599388385</v>
      </c>
      <c r="GC22" s="69">
        <v>6.3308236932089104</v>
      </c>
      <c r="GD22" s="70">
        <v>7.0150935171576432</v>
      </c>
      <c r="GE22" s="75">
        <v>7.5846797590666695</v>
      </c>
      <c r="GF22" s="69">
        <v>7.1328991811198508</v>
      </c>
      <c r="GG22" s="69">
        <v>7.3084368279659557</v>
      </c>
      <c r="GH22" s="69">
        <v>7.3420052560508253</v>
      </c>
      <c r="GI22" s="70">
        <v>7.0150935171576432</v>
      </c>
      <c r="GJ22" s="75">
        <v>6.3625756342767792</v>
      </c>
      <c r="GK22" s="69">
        <v>5.6759374768934201</v>
      </c>
      <c r="GL22" s="69">
        <v>6.8576874575006741</v>
      </c>
      <c r="GM22" s="69">
        <v>6.2987335228902914</v>
      </c>
      <c r="GN22" s="70">
        <v>7.0150935171576432</v>
      </c>
      <c r="GO22" s="75">
        <v>7.5819041219154109</v>
      </c>
      <c r="GP22" s="69">
        <v>6.4288994039901883</v>
      </c>
      <c r="GQ22" s="69">
        <v>6.8698304020075796</v>
      </c>
      <c r="GR22" s="69">
        <v>6.9602113093043938</v>
      </c>
      <c r="GS22" s="70">
        <v>7.0150935171576432</v>
      </c>
      <c r="GT22" s="75">
        <v>8.5420428361159892</v>
      </c>
      <c r="GU22" s="69">
        <v>7.8605731845630809</v>
      </c>
      <c r="GV22" s="69">
        <v>7.3812057298311018</v>
      </c>
      <c r="GW22" s="69">
        <v>7.92794058350339</v>
      </c>
      <c r="GX22" s="70">
        <v>7.0150935171576432</v>
      </c>
      <c r="GY22" s="75">
        <v>8.43455684814022</v>
      </c>
      <c r="GZ22" s="69">
        <v>7.9042302686803678</v>
      </c>
      <c r="HA22" s="69">
        <v>7.4898764897959014</v>
      </c>
      <c r="HB22" s="69">
        <v>7.9428878688721625</v>
      </c>
      <c r="HC22" s="70">
        <v>7.0150935171576432</v>
      </c>
      <c r="HD22" s="75">
        <v>8.3013465257298815</v>
      </c>
      <c r="HE22" s="69">
        <v>7.7968404823842938</v>
      </c>
      <c r="HF22" s="69">
        <v>7.3971876738959752</v>
      </c>
      <c r="HG22" s="69">
        <v>7.831791560670049</v>
      </c>
      <c r="HH22" s="70">
        <v>7.0150935171576432</v>
      </c>
      <c r="HI22" s="75">
        <v>7.0664099598797234</v>
      </c>
      <c r="HJ22" s="69">
        <v>6.2372727820437728</v>
      </c>
      <c r="HK22" s="69">
        <v>7.0334345766671502</v>
      </c>
      <c r="HL22" s="69">
        <v>6.7790391061968824</v>
      </c>
      <c r="HM22" s="70">
        <v>7.0150935171576432</v>
      </c>
      <c r="HN22" s="75">
        <v>7.1010379888160466</v>
      </c>
      <c r="HO22" s="69">
        <v>6.0552118457472588</v>
      </c>
      <c r="HP22" s="69">
        <v>7.0287868121236459</v>
      </c>
      <c r="HQ22" s="69">
        <v>6.7283455488956498</v>
      </c>
      <c r="HR22" s="70">
        <v>7.0150935171576432</v>
      </c>
      <c r="HS22" s="75">
        <v>8.2883030120421655</v>
      </c>
      <c r="HT22" s="69">
        <v>6.8863593260790008</v>
      </c>
      <c r="HU22" s="69">
        <v>8.0786433775645872</v>
      </c>
      <c r="HV22" s="69">
        <v>7.7511019052285848</v>
      </c>
      <c r="HW22" s="70">
        <v>7.0150935171576432</v>
      </c>
      <c r="HX22" s="75">
        <v>6.7294114210859943</v>
      </c>
      <c r="HY22" s="69">
        <v>7.0220815782243911</v>
      </c>
      <c r="HZ22" s="69">
        <v>6.1402378865073652</v>
      </c>
      <c r="IA22" s="69">
        <v>6.6305769619392505</v>
      </c>
      <c r="IB22" s="70">
        <v>7.0150935171576432</v>
      </c>
      <c r="IC22" s="75">
        <v>6.5288851650570328</v>
      </c>
      <c r="ID22" s="69">
        <v>5.441736994697453</v>
      </c>
      <c r="IE22" s="69">
        <v>5.7466336526242268</v>
      </c>
      <c r="IF22" s="69">
        <v>5.9057519374595708</v>
      </c>
      <c r="IG22" s="70">
        <v>7.0150935171576432</v>
      </c>
      <c r="IH22" s="75">
        <v>7.2396424888467026</v>
      </c>
      <c r="II22" s="69">
        <v>5.9313618565497226</v>
      </c>
      <c r="IJ22" s="69">
        <v>6.6993940479740965</v>
      </c>
      <c r="IK22" s="69">
        <v>6.6234661311235072</v>
      </c>
      <c r="IL22" s="70">
        <v>7.0150935171576432</v>
      </c>
      <c r="IM22" s="75">
        <v>7.2428642595760868</v>
      </c>
      <c r="IN22" s="69">
        <v>7.8828997511178542</v>
      </c>
      <c r="IO22" s="69">
        <v>6.1133095395395971</v>
      </c>
      <c r="IP22" s="69">
        <v>7.0796911834111791</v>
      </c>
      <c r="IQ22" s="70">
        <v>7.0150935171576432</v>
      </c>
    </row>
    <row r="23" spans="1:251">
      <c r="A23" s="66">
        <v>2001</v>
      </c>
      <c r="B23" s="71">
        <v>6.2076982632401325</v>
      </c>
      <c r="C23" s="72">
        <v>7.2059364823317553</v>
      </c>
      <c r="D23" s="69">
        <v>6.5340460134247662</v>
      </c>
      <c r="E23" s="69">
        <v>6.6492269196655513</v>
      </c>
      <c r="F23" s="70">
        <v>6.9526014857101428</v>
      </c>
      <c r="G23" s="75">
        <v>3.0770985094768584</v>
      </c>
      <c r="H23" s="69">
        <v>8.0979356739580375</v>
      </c>
      <c r="I23" s="69">
        <v>5.4505327748458887</v>
      </c>
      <c r="J23" s="69">
        <v>5.5418556527602618</v>
      </c>
      <c r="K23" s="70">
        <v>6.9526014857101428</v>
      </c>
      <c r="L23" s="75">
        <v>7.9945329337298761</v>
      </c>
      <c r="M23" s="69">
        <v>6.7827765314837762</v>
      </c>
      <c r="N23" s="69">
        <v>7.344098762019283</v>
      </c>
      <c r="O23" s="69">
        <v>7.3738027424109776</v>
      </c>
      <c r="P23" s="70">
        <v>6.9526014857101428</v>
      </c>
      <c r="Q23" s="75">
        <v>7.599081719998491</v>
      </c>
      <c r="R23" s="69">
        <v>6.1746401363436512</v>
      </c>
      <c r="S23" s="69">
        <v>6.8959039500021744</v>
      </c>
      <c r="T23" s="69">
        <v>6.8898752687814389</v>
      </c>
      <c r="U23" s="70">
        <v>6.9526014857101428</v>
      </c>
      <c r="V23" s="75">
        <v>6.4044041935719198</v>
      </c>
      <c r="W23" s="69">
        <v>5.4876825022891369</v>
      </c>
      <c r="X23" s="69">
        <v>6.5353443569504117</v>
      </c>
      <c r="Y23" s="69">
        <v>6.1424770176038228</v>
      </c>
      <c r="Z23" s="70">
        <v>6.9526014857101428</v>
      </c>
      <c r="AA23" s="75">
        <v>8.3976228070776173</v>
      </c>
      <c r="AB23" s="69">
        <v>6.8999477316156224</v>
      </c>
      <c r="AC23" s="69">
        <v>7.8401873841056329</v>
      </c>
      <c r="AD23" s="69">
        <v>7.7125859742662906</v>
      </c>
      <c r="AE23" s="70">
        <v>6.9526014857101428</v>
      </c>
      <c r="AF23" s="75">
        <v>7.9894260289487535</v>
      </c>
      <c r="AG23" s="69">
        <v>6.6883718900736984</v>
      </c>
      <c r="AH23" s="69">
        <v>7.24132472237791</v>
      </c>
      <c r="AI23" s="69">
        <v>7.3063742138001215</v>
      </c>
      <c r="AJ23" s="70">
        <v>6.9526014857101428</v>
      </c>
      <c r="AK23" s="75">
        <v>8.1394864948463965</v>
      </c>
      <c r="AL23" s="69">
        <v>7.3183980213201734</v>
      </c>
      <c r="AM23" s="69">
        <v>7.2362466037925754</v>
      </c>
      <c r="AN23" s="69">
        <v>7.5647103733197154</v>
      </c>
      <c r="AO23" s="70">
        <v>6.9526014857101428</v>
      </c>
      <c r="AP23" s="75">
        <v>8.709583223398603</v>
      </c>
      <c r="AQ23" s="69">
        <v>7.7347870421596525</v>
      </c>
      <c r="AR23" s="69">
        <v>7.773344027175014</v>
      </c>
      <c r="AS23" s="69">
        <v>8.0725714309110899</v>
      </c>
      <c r="AT23" s="70">
        <v>6.9526014857101428</v>
      </c>
      <c r="AU23" s="75">
        <v>8.0894400875187742</v>
      </c>
      <c r="AV23" s="69">
        <v>6.4609089267063551</v>
      </c>
      <c r="AW23" s="69">
        <v>7.6025185313213255</v>
      </c>
      <c r="AX23" s="69">
        <v>7.3842891818488186</v>
      </c>
      <c r="AY23" s="70">
        <v>6.9526014857101428</v>
      </c>
      <c r="AZ23" s="75">
        <v>6.783554309416636</v>
      </c>
      <c r="BA23" s="69">
        <v>5.3212728147742228</v>
      </c>
      <c r="BB23" s="69">
        <v>6.3546070010699154</v>
      </c>
      <c r="BC23" s="69">
        <v>6.1531447084202577</v>
      </c>
      <c r="BD23" s="70">
        <v>6.9526014857101428</v>
      </c>
      <c r="BE23" s="75">
        <v>7.6352281743889634</v>
      </c>
      <c r="BF23" s="69">
        <v>5.9630449200023481</v>
      </c>
      <c r="BG23" s="69">
        <v>6.8042377151282674</v>
      </c>
      <c r="BH23" s="69">
        <v>6.8008369365065269</v>
      </c>
      <c r="BI23" s="70">
        <v>6.9526014857101428</v>
      </c>
      <c r="BJ23" s="75">
        <v>7.700823219190962</v>
      </c>
      <c r="BK23" s="69">
        <v>7.018433557983446</v>
      </c>
      <c r="BL23" s="69">
        <v>7.0025980452962884</v>
      </c>
      <c r="BM23" s="69">
        <v>7.2406182741568985</v>
      </c>
      <c r="BN23" s="70">
        <v>6.9526014857101428</v>
      </c>
      <c r="BO23" s="75">
        <v>8.4036513064304454</v>
      </c>
      <c r="BP23" s="69">
        <v>7.0601877850380834</v>
      </c>
      <c r="BQ23" s="69">
        <v>6.9642856574876975</v>
      </c>
      <c r="BR23" s="69">
        <v>7.4760415829854088</v>
      </c>
      <c r="BS23" s="70">
        <v>6.9526014857101428</v>
      </c>
      <c r="BT23" s="75">
        <v>7.5272143034014327</v>
      </c>
      <c r="BU23" s="69">
        <v>6.7158467186530695</v>
      </c>
      <c r="BV23" s="69">
        <v>6.5233620949272124</v>
      </c>
      <c r="BW23" s="69">
        <v>6.922141038993904</v>
      </c>
      <c r="BX23" s="70">
        <v>6.9526014857101428</v>
      </c>
      <c r="BY23" s="75">
        <v>8.0313970771133771</v>
      </c>
      <c r="BZ23" s="69">
        <v>6.3925662813144157</v>
      </c>
      <c r="CA23" s="69">
        <v>6.6735637806311523</v>
      </c>
      <c r="CB23" s="69">
        <v>7.032509046352982</v>
      </c>
      <c r="CC23" s="70">
        <v>6.9526014857101428</v>
      </c>
      <c r="CD23" s="75">
        <v>7.2750427097916672</v>
      </c>
      <c r="CE23" s="69">
        <v>6.2072193163998115</v>
      </c>
      <c r="CF23" s="69">
        <v>6.7031265108643323</v>
      </c>
      <c r="CG23" s="69">
        <v>6.7284628456852706</v>
      </c>
      <c r="CH23" s="70">
        <v>6.9526014857101428</v>
      </c>
      <c r="CI23" s="75">
        <v>6.5850184468614072</v>
      </c>
      <c r="CJ23" s="69">
        <v>6.8076019857581294</v>
      </c>
      <c r="CK23" s="69">
        <v>6.2118425603712266</v>
      </c>
      <c r="CL23" s="69">
        <v>6.534820997663588</v>
      </c>
      <c r="CM23" s="70">
        <v>6.9526014857101428</v>
      </c>
      <c r="CN23" s="75">
        <v>6.7067468553124518</v>
      </c>
      <c r="CO23" s="69">
        <v>5.5639234479599509</v>
      </c>
      <c r="CP23" s="69">
        <v>6.9462465393953394</v>
      </c>
      <c r="CQ23" s="69">
        <v>6.4056389475559143</v>
      </c>
      <c r="CR23" s="70">
        <v>6.9526014857101428</v>
      </c>
      <c r="CS23" s="75">
        <v>8.0861860074176324</v>
      </c>
      <c r="CT23" s="69">
        <v>6.7566668112851982</v>
      </c>
      <c r="CU23" s="69">
        <v>7.7747954870784381</v>
      </c>
      <c r="CV23" s="69">
        <v>7.5392161019270896</v>
      </c>
      <c r="CW23" s="70">
        <v>6.9526014857101428</v>
      </c>
      <c r="CX23" s="75">
        <v>8.0140708945749761</v>
      </c>
      <c r="CY23" s="69">
        <v>6.8274368713149522</v>
      </c>
      <c r="CZ23" s="69">
        <v>7.3374819686422397</v>
      </c>
      <c r="DA23" s="69">
        <v>7.3929965781773896</v>
      </c>
      <c r="DB23" s="70">
        <v>6.9526014857101428</v>
      </c>
      <c r="DC23" s="75">
        <v>7.530864231436845</v>
      </c>
      <c r="DD23" s="69">
        <v>6.7366804437018963</v>
      </c>
      <c r="DE23" s="69">
        <v>6.2791677970147566</v>
      </c>
      <c r="DF23" s="69">
        <v>6.8489041573844993</v>
      </c>
      <c r="DG23" s="70">
        <v>6.9526014857101428</v>
      </c>
      <c r="DH23" s="75">
        <v>6.6962150772604687</v>
      </c>
      <c r="DI23" s="69">
        <v>5.7592471815208697</v>
      </c>
      <c r="DJ23" s="69">
        <v>6.9057797310000266</v>
      </c>
      <c r="DK23" s="69">
        <v>6.453747329927122</v>
      </c>
      <c r="DL23" s="70">
        <v>6.9526014857101428</v>
      </c>
      <c r="DM23" s="75">
        <v>7.0512122405830659</v>
      </c>
      <c r="DN23" s="69">
        <v>6.4058096855267577</v>
      </c>
      <c r="DO23" s="69">
        <v>5.8628390636952075</v>
      </c>
      <c r="DP23" s="69">
        <v>6.4399536632683443</v>
      </c>
      <c r="DQ23" s="70">
        <v>6.9526014857101428</v>
      </c>
      <c r="DR23" s="75">
        <v>7.8686591630574556</v>
      </c>
      <c r="DS23" s="69">
        <v>7.0137801967253655</v>
      </c>
      <c r="DT23" s="69">
        <v>6.9561376350976145</v>
      </c>
      <c r="DU23" s="69">
        <v>7.2795256649601461</v>
      </c>
      <c r="DV23" s="70">
        <v>6.9526014857101428</v>
      </c>
      <c r="DW23" s="75">
        <v>6.8617887035044829</v>
      </c>
      <c r="DX23" s="69">
        <v>6.6931221785097534</v>
      </c>
      <c r="DY23" s="69">
        <v>6.2537887130115521</v>
      </c>
      <c r="DZ23" s="69">
        <v>6.6028998650085962</v>
      </c>
      <c r="EA23" s="70">
        <v>6.9526014857101428</v>
      </c>
      <c r="EB23" s="75">
        <v>8.5362634897905352</v>
      </c>
      <c r="EC23" s="69">
        <v>6.4063840375657914</v>
      </c>
      <c r="ED23" s="69">
        <v>7.1458326728782628</v>
      </c>
      <c r="EE23" s="69">
        <v>7.3628267334115298</v>
      </c>
      <c r="EF23" s="70">
        <v>6.9526014857101428</v>
      </c>
      <c r="EG23" s="75">
        <v>8.8318479269781403</v>
      </c>
      <c r="EH23" s="69">
        <v>7.3267587663372895</v>
      </c>
      <c r="EI23" s="69">
        <v>7.5002406823004533</v>
      </c>
      <c r="EJ23" s="69">
        <v>7.886282458538628</v>
      </c>
      <c r="EK23" s="70">
        <v>6.9526014857101428</v>
      </c>
      <c r="EL23" s="75">
        <v>9.0215586900222267</v>
      </c>
      <c r="EM23" s="69">
        <v>8.5650775104116814</v>
      </c>
      <c r="EN23" s="69">
        <v>7.9530878781269125</v>
      </c>
      <c r="EO23" s="69">
        <v>8.5132413595202738</v>
      </c>
      <c r="EP23" s="70">
        <v>6.9526014857101428</v>
      </c>
      <c r="EQ23" s="75">
        <v>8.0198341003494207</v>
      </c>
      <c r="ER23" s="69">
        <v>6.6112994640301936</v>
      </c>
      <c r="ES23" s="69">
        <v>7.0055242244621114</v>
      </c>
      <c r="ET23" s="69">
        <v>7.212219262947241</v>
      </c>
      <c r="EU23" s="70">
        <v>6.9526014857101428</v>
      </c>
      <c r="EV23" s="75">
        <v>5.9403732927788271</v>
      </c>
      <c r="EW23" s="69">
        <v>5.9566708595444169</v>
      </c>
      <c r="EX23" s="69">
        <v>5.6903466317741573</v>
      </c>
      <c r="EY23" s="69">
        <v>5.8624635946991335</v>
      </c>
      <c r="EZ23" s="70">
        <v>6.9526014857101428</v>
      </c>
      <c r="FA23" s="75">
        <v>6.1125341053863123</v>
      </c>
      <c r="FB23" s="69">
        <v>5.4816541444075195</v>
      </c>
      <c r="FC23" s="69">
        <v>5.9371569961065864</v>
      </c>
      <c r="FD23" s="69">
        <v>5.8437817486334724</v>
      </c>
      <c r="FE23" s="70">
        <v>6.9526014857101428</v>
      </c>
      <c r="FF23" s="75">
        <v>7.3398713615996085</v>
      </c>
      <c r="FG23" s="69">
        <v>6.4010807122619315</v>
      </c>
      <c r="FH23" s="69">
        <v>7.4132939488299039</v>
      </c>
      <c r="FI23" s="69">
        <v>7.0514153408971474</v>
      </c>
      <c r="FJ23" s="70">
        <v>6.9526014857101428</v>
      </c>
      <c r="FK23" s="75">
        <v>7.4751471971970789</v>
      </c>
      <c r="FL23" s="69">
        <v>6.7514421494084704</v>
      </c>
      <c r="FM23" s="69">
        <v>6.9175727336617081</v>
      </c>
      <c r="FN23" s="69">
        <v>7.0480540267557528</v>
      </c>
      <c r="FO23" s="70">
        <v>6.9526014857101428</v>
      </c>
      <c r="FP23" s="75">
        <v>6.1057873206580098</v>
      </c>
      <c r="FQ23" s="69">
        <v>5.8922621096887973</v>
      </c>
      <c r="FR23" s="69">
        <v>6.6541875045229988</v>
      </c>
      <c r="FS23" s="69">
        <v>6.217412311623268</v>
      </c>
      <c r="FT23" s="70">
        <v>6.9526014857101428</v>
      </c>
      <c r="FU23" s="75">
        <v>7.7555954287187463</v>
      </c>
      <c r="FV23" s="69">
        <v>6.4627540092109728</v>
      </c>
      <c r="FW23" s="69">
        <v>6.7620554416359155</v>
      </c>
      <c r="FX23" s="69">
        <v>6.9934682931885446</v>
      </c>
      <c r="FY23" s="70">
        <v>6.9526014857101428</v>
      </c>
      <c r="FZ23" s="75">
        <v>6.0969180107361689</v>
      </c>
      <c r="GA23" s="69">
        <v>6.5729283546326212</v>
      </c>
      <c r="GB23" s="69">
        <v>6.1334144354507956</v>
      </c>
      <c r="GC23" s="69">
        <v>6.2677536002731955</v>
      </c>
      <c r="GD23" s="70">
        <v>6.9526014857101428</v>
      </c>
      <c r="GE23" s="75">
        <v>7.3647623371287239</v>
      </c>
      <c r="GF23" s="69">
        <v>7.2117264008077147</v>
      </c>
      <c r="GG23" s="69">
        <v>7.2214587136032451</v>
      </c>
      <c r="GH23" s="69">
        <v>7.2659824838465612</v>
      </c>
      <c r="GI23" s="70">
        <v>6.9526014857101428</v>
      </c>
      <c r="GJ23" s="75">
        <v>6.0903332135186181</v>
      </c>
      <c r="GK23" s="69">
        <v>5.7545107862729701</v>
      </c>
      <c r="GL23" s="69">
        <v>6.8382950821356232</v>
      </c>
      <c r="GM23" s="69">
        <v>6.2277130273090711</v>
      </c>
      <c r="GN23" s="70">
        <v>6.9526014857101428</v>
      </c>
      <c r="GO23" s="75">
        <v>7.0935007409960589</v>
      </c>
      <c r="GP23" s="69">
        <v>6.4869463852019242</v>
      </c>
      <c r="GQ23" s="69">
        <v>6.7326765821192351</v>
      </c>
      <c r="GR23" s="69">
        <v>6.7710412361057388</v>
      </c>
      <c r="GS23" s="70">
        <v>6.9526014857101428</v>
      </c>
      <c r="GT23" s="75">
        <v>8.3672087102332124</v>
      </c>
      <c r="GU23" s="69">
        <v>7.8900247407889612</v>
      </c>
      <c r="GV23" s="69">
        <v>7.2730889795815132</v>
      </c>
      <c r="GW23" s="69">
        <v>7.843440810201229</v>
      </c>
      <c r="GX23" s="70">
        <v>6.9526014857101428</v>
      </c>
      <c r="GY23" s="75">
        <v>8.1386919909590194</v>
      </c>
      <c r="GZ23" s="69">
        <v>7.9201237497352643</v>
      </c>
      <c r="HA23" s="69">
        <v>7.4802649700507287</v>
      </c>
      <c r="HB23" s="69">
        <v>7.8463602369150047</v>
      </c>
      <c r="HC23" s="70">
        <v>6.9526014857101428</v>
      </c>
      <c r="HD23" s="75">
        <v>8.1537214376794598</v>
      </c>
      <c r="HE23" s="69">
        <v>7.8010168482827318</v>
      </c>
      <c r="HF23" s="69">
        <v>7.4504616415808798</v>
      </c>
      <c r="HG23" s="69">
        <v>7.8017333091810244</v>
      </c>
      <c r="HH23" s="70">
        <v>6.9526014857101428</v>
      </c>
      <c r="HI23" s="75">
        <v>6.9875304809842866</v>
      </c>
      <c r="HJ23" s="69">
        <v>6.4216111390520254</v>
      </c>
      <c r="HK23" s="69">
        <v>7.1073241876872757</v>
      </c>
      <c r="HL23" s="69">
        <v>6.8388219359078626</v>
      </c>
      <c r="HM23" s="70">
        <v>6.9526014857101428</v>
      </c>
      <c r="HN23" s="75">
        <v>7.0326065727728588</v>
      </c>
      <c r="HO23" s="69">
        <v>6.1695461973656949</v>
      </c>
      <c r="HP23" s="69">
        <v>6.8834357603470506</v>
      </c>
      <c r="HQ23" s="69">
        <v>6.6951961768285351</v>
      </c>
      <c r="HR23" s="70">
        <v>6.9526014857101428</v>
      </c>
      <c r="HS23" s="75">
        <v>8.3786450892077173</v>
      </c>
      <c r="HT23" s="69">
        <v>6.996406335302285</v>
      </c>
      <c r="HU23" s="69">
        <v>8.0547427434736125</v>
      </c>
      <c r="HV23" s="69">
        <v>7.8099313893278719</v>
      </c>
      <c r="HW23" s="70">
        <v>6.9526014857101428</v>
      </c>
      <c r="HX23" s="75">
        <v>6.5840811424304917</v>
      </c>
      <c r="HY23" s="69">
        <v>7.0346220536135187</v>
      </c>
      <c r="HZ23" s="69">
        <v>5.9321787429040258</v>
      </c>
      <c r="IA23" s="69">
        <v>6.5169606463160115</v>
      </c>
      <c r="IB23" s="70">
        <v>6.9526014857101428</v>
      </c>
      <c r="IC23" s="75">
        <v>5.7410276874131823</v>
      </c>
      <c r="ID23" s="69">
        <v>5.5511150020353641</v>
      </c>
      <c r="IE23" s="69">
        <v>5.823097785632986</v>
      </c>
      <c r="IF23" s="69">
        <v>5.7050801583605102</v>
      </c>
      <c r="IG23" s="70">
        <v>6.9526014857101428</v>
      </c>
      <c r="IH23" s="75">
        <v>6.9568552242836175</v>
      </c>
      <c r="II23" s="69">
        <v>6.1224096742654588</v>
      </c>
      <c r="IJ23" s="69">
        <v>6.74255451495792</v>
      </c>
      <c r="IK23" s="69">
        <v>6.6072731378356657</v>
      </c>
      <c r="IL23" s="70">
        <v>6.9526014857101428</v>
      </c>
      <c r="IM23" s="75">
        <v>7.0414356090814287</v>
      </c>
      <c r="IN23" s="69">
        <v>7.7210916724387904</v>
      </c>
      <c r="IO23" s="69">
        <v>6.0946561961056718</v>
      </c>
      <c r="IP23" s="69">
        <v>6.9523944925419636</v>
      </c>
      <c r="IQ23" s="70">
        <v>6.9526014857101428</v>
      </c>
    </row>
    <row r="24" spans="1:251">
      <c r="A24" s="66">
        <v>2002</v>
      </c>
      <c r="B24" s="71">
        <v>5.8678425145317652</v>
      </c>
      <c r="C24" s="72">
        <v>7.2129714314004199</v>
      </c>
      <c r="D24" s="69">
        <v>6.6104106235524087</v>
      </c>
      <c r="E24" s="69">
        <v>6.5637415231615313</v>
      </c>
      <c r="F24" s="70">
        <v>6.8940052954910858</v>
      </c>
      <c r="G24" s="75">
        <v>3.2407483236795316</v>
      </c>
      <c r="H24" s="69">
        <v>8.3792165064011872</v>
      </c>
      <c r="I24" s="69">
        <v>5.379308582407262</v>
      </c>
      <c r="J24" s="69">
        <v>5.6664244708293268</v>
      </c>
      <c r="K24" s="70">
        <v>6.8940052954910858</v>
      </c>
      <c r="L24" s="75">
        <v>8.072414890267499</v>
      </c>
      <c r="M24" s="69">
        <v>6.7634556437522804</v>
      </c>
      <c r="N24" s="69">
        <v>7.3369308582964132</v>
      </c>
      <c r="O24" s="69">
        <v>7.3909337974387306</v>
      </c>
      <c r="P24" s="70">
        <v>6.8940052954910858</v>
      </c>
      <c r="Q24" s="75">
        <v>7.2869341021590897</v>
      </c>
      <c r="R24" s="69">
        <v>6.0679332284713485</v>
      </c>
      <c r="S24" s="69">
        <v>7.0219598108478705</v>
      </c>
      <c r="T24" s="69">
        <v>6.7922757138261032</v>
      </c>
      <c r="U24" s="70">
        <v>6.8940052954910858</v>
      </c>
      <c r="V24" s="75">
        <v>6.0057629116624218</v>
      </c>
      <c r="W24" s="69">
        <v>5.5111506283370097</v>
      </c>
      <c r="X24" s="69">
        <v>6.2646258559163028</v>
      </c>
      <c r="Y24" s="69">
        <v>5.927179798638579</v>
      </c>
      <c r="Z24" s="70">
        <v>6.8940052954910858</v>
      </c>
      <c r="AA24" s="75">
        <v>8.0274286228323692</v>
      </c>
      <c r="AB24" s="69">
        <v>6.8144073624618624</v>
      </c>
      <c r="AC24" s="69">
        <v>7.88583769124818</v>
      </c>
      <c r="AD24" s="69">
        <v>7.5758912255141375</v>
      </c>
      <c r="AE24" s="70">
        <v>6.8940052954910858</v>
      </c>
      <c r="AF24" s="75">
        <v>7.8673155438071847</v>
      </c>
      <c r="AG24" s="69">
        <v>6.7702357658888932</v>
      </c>
      <c r="AH24" s="69">
        <v>6.9868462846177906</v>
      </c>
      <c r="AI24" s="69">
        <v>7.2081325314379567</v>
      </c>
      <c r="AJ24" s="70">
        <v>6.8940052954910858</v>
      </c>
      <c r="AK24" s="75">
        <v>8.0537404353135287</v>
      </c>
      <c r="AL24" s="69">
        <v>7.3513393909835099</v>
      </c>
      <c r="AM24" s="69">
        <v>7.3902546846898218</v>
      </c>
      <c r="AN24" s="69">
        <v>7.598444836995621</v>
      </c>
      <c r="AO24" s="70">
        <v>6.8940052954910858</v>
      </c>
      <c r="AP24" s="75">
        <v>8.5014482441704295</v>
      </c>
      <c r="AQ24" s="69">
        <v>7.7910138344552653</v>
      </c>
      <c r="AR24" s="69">
        <v>7.9370249773220678</v>
      </c>
      <c r="AS24" s="69">
        <v>8.0764956853159209</v>
      </c>
      <c r="AT24" s="70">
        <v>6.8940052954910858</v>
      </c>
      <c r="AU24" s="75">
        <v>7.8180214698943589</v>
      </c>
      <c r="AV24" s="69">
        <v>6.4936198062437782</v>
      </c>
      <c r="AW24" s="69">
        <v>7.6748192962573683</v>
      </c>
      <c r="AX24" s="69">
        <v>7.3288201907985018</v>
      </c>
      <c r="AY24" s="70">
        <v>6.8940052954910858</v>
      </c>
      <c r="AZ24" s="75">
        <v>6.7890472098985448</v>
      </c>
      <c r="BA24" s="69">
        <v>5.4043763627846868</v>
      </c>
      <c r="BB24" s="69">
        <v>6.2593481620208804</v>
      </c>
      <c r="BC24" s="69">
        <v>6.1509239115680368</v>
      </c>
      <c r="BD24" s="70">
        <v>6.8940052954910858</v>
      </c>
      <c r="BE24" s="75">
        <v>7.3249249799288778</v>
      </c>
      <c r="BF24" s="69">
        <v>6.0558996188822514</v>
      </c>
      <c r="BG24" s="69">
        <v>6.8538403460476909</v>
      </c>
      <c r="BH24" s="69">
        <v>6.7448883149529406</v>
      </c>
      <c r="BI24" s="70">
        <v>6.8940052954910858</v>
      </c>
      <c r="BJ24" s="75">
        <v>7.4537375256845486</v>
      </c>
      <c r="BK24" s="69">
        <v>7.0284540330879333</v>
      </c>
      <c r="BL24" s="69">
        <v>6.9009761471472331</v>
      </c>
      <c r="BM24" s="69">
        <v>7.1277225686399044</v>
      </c>
      <c r="BN24" s="70">
        <v>6.8940052954910858</v>
      </c>
      <c r="BO24" s="75">
        <v>8.153694648540057</v>
      </c>
      <c r="BP24" s="69">
        <v>7.0634900089794961</v>
      </c>
      <c r="BQ24" s="69">
        <v>7.0187500210415381</v>
      </c>
      <c r="BR24" s="69">
        <v>7.4119782261870304</v>
      </c>
      <c r="BS24" s="70">
        <v>6.8940052954910858</v>
      </c>
      <c r="BT24" s="75">
        <v>7.3203447515529056</v>
      </c>
      <c r="BU24" s="69">
        <v>6.7446523257274844</v>
      </c>
      <c r="BV24" s="69">
        <v>6.7432600201958914</v>
      </c>
      <c r="BW24" s="69">
        <v>6.9360856991587605</v>
      </c>
      <c r="BX24" s="70">
        <v>6.8940052954910858</v>
      </c>
      <c r="BY24" s="75">
        <v>7.6231131347931127</v>
      </c>
      <c r="BZ24" s="69">
        <v>6.3350457079431521</v>
      </c>
      <c r="CA24" s="69">
        <v>6.7717623968609955</v>
      </c>
      <c r="CB24" s="69">
        <v>6.9099737465324198</v>
      </c>
      <c r="CC24" s="70">
        <v>6.8940052954910858</v>
      </c>
      <c r="CD24" s="75">
        <v>6.9133346925302064</v>
      </c>
      <c r="CE24" s="69">
        <v>6.2039200527097851</v>
      </c>
      <c r="CF24" s="69">
        <v>6.8603347632327747</v>
      </c>
      <c r="CG24" s="69">
        <v>6.6591965028242557</v>
      </c>
      <c r="CH24" s="70">
        <v>6.8940052954910858</v>
      </c>
      <c r="CI24" s="75">
        <v>6.3746298943164987</v>
      </c>
      <c r="CJ24" s="69">
        <v>6.6960361701084476</v>
      </c>
      <c r="CK24" s="69">
        <v>6.2449007025783247</v>
      </c>
      <c r="CL24" s="69">
        <v>6.438522255667757</v>
      </c>
      <c r="CM24" s="70">
        <v>6.8940052954910858</v>
      </c>
      <c r="CN24" s="75">
        <v>6.6714661384607403</v>
      </c>
      <c r="CO24" s="69">
        <v>5.6068212375612179</v>
      </c>
      <c r="CP24" s="69">
        <v>6.7566684259341274</v>
      </c>
      <c r="CQ24" s="69">
        <v>6.3449852673186946</v>
      </c>
      <c r="CR24" s="70">
        <v>6.8940052954910858</v>
      </c>
      <c r="CS24" s="75">
        <v>8.0243431981151812</v>
      </c>
      <c r="CT24" s="69">
        <v>6.7380943804938003</v>
      </c>
      <c r="CU24" s="69">
        <v>7.8323681201588018</v>
      </c>
      <c r="CV24" s="69">
        <v>7.5316018995892611</v>
      </c>
      <c r="CW24" s="70">
        <v>6.8940052954910858</v>
      </c>
      <c r="CX24" s="75">
        <v>7.721685941576756</v>
      </c>
      <c r="CY24" s="69">
        <v>6.8451254917277602</v>
      </c>
      <c r="CZ24" s="69">
        <v>7.3681958245643884</v>
      </c>
      <c r="DA24" s="69">
        <v>7.3116690859563009</v>
      </c>
      <c r="DB24" s="70">
        <v>6.8940052954910858</v>
      </c>
      <c r="DC24" s="75">
        <v>7.2642074252541358</v>
      </c>
      <c r="DD24" s="69">
        <v>6.7836516719827422</v>
      </c>
      <c r="DE24" s="69">
        <v>6.3395606142639371</v>
      </c>
      <c r="DF24" s="69">
        <v>6.7958065705002717</v>
      </c>
      <c r="DG24" s="70">
        <v>6.8940052954910858</v>
      </c>
      <c r="DH24" s="75">
        <v>6.4300608868436733</v>
      </c>
      <c r="DI24" s="69">
        <v>5.8308855709022556</v>
      </c>
      <c r="DJ24" s="69">
        <v>6.9812198910945815</v>
      </c>
      <c r="DK24" s="69">
        <v>6.4140554496135032</v>
      </c>
      <c r="DL24" s="70">
        <v>6.8940052954910858</v>
      </c>
      <c r="DM24" s="75">
        <v>6.8081471590137923</v>
      </c>
      <c r="DN24" s="69">
        <v>6.4072672617376654</v>
      </c>
      <c r="DO24" s="69">
        <v>5.9548800539073925</v>
      </c>
      <c r="DP24" s="69">
        <v>6.3900981582196161</v>
      </c>
      <c r="DQ24" s="70">
        <v>6.8940052954910858</v>
      </c>
      <c r="DR24" s="75">
        <v>7.5553742625372537</v>
      </c>
      <c r="DS24" s="69">
        <v>6.9961035781692846</v>
      </c>
      <c r="DT24" s="69">
        <v>7.031972700168204</v>
      </c>
      <c r="DU24" s="69">
        <v>7.1944835136249141</v>
      </c>
      <c r="DV24" s="70">
        <v>6.8940052954910858</v>
      </c>
      <c r="DW24" s="75">
        <v>6.684758882246121</v>
      </c>
      <c r="DX24" s="69">
        <v>6.756820447533137</v>
      </c>
      <c r="DY24" s="69">
        <v>6.4223846804683005</v>
      </c>
      <c r="DZ24" s="69">
        <v>6.6213213367491868</v>
      </c>
      <c r="EA24" s="70">
        <v>6.8940052954910858</v>
      </c>
      <c r="EB24" s="75">
        <v>8.36339032784546</v>
      </c>
      <c r="EC24" s="69">
        <v>6.3654522576418788</v>
      </c>
      <c r="ED24" s="69">
        <v>7.1175340953948876</v>
      </c>
      <c r="EE24" s="69">
        <v>7.2821255602940758</v>
      </c>
      <c r="EF24" s="70">
        <v>6.8940052954910858</v>
      </c>
      <c r="EG24" s="75">
        <v>8.5440482991897913</v>
      </c>
      <c r="EH24" s="69">
        <v>7.275292499273692</v>
      </c>
      <c r="EI24" s="69">
        <v>7.5884841158152758</v>
      </c>
      <c r="EJ24" s="69">
        <v>7.8026083047595867</v>
      </c>
      <c r="EK24" s="70">
        <v>6.8940052954910858</v>
      </c>
      <c r="EL24" s="75">
        <v>8.878806806646601</v>
      </c>
      <c r="EM24" s="69">
        <v>8.4994000718106211</v>
      </c>
      <c r="EN24" s="69">
        <v>7.863042258096729</v>
      </c>
      <c r="EO24" s="69">
        <v>8.4137497121846501</v>
      </c>
      <c r="EP24" s="70">
        <v>6.8940052954910858</v>
      </c>
      <c r="EQ24" s="75">
        <v>7.8427332880432372</v>
      </c>
      <c r="ER24" s="69">
        <v>6.5941040915718165</v>
      </c>
      <c r="ES24" s="69">
        <v>6.9932785907931487</v>
      </c>
      <c r="ET24" s="69">
        <v>7.1433719901360675</v>
      </c>
      <c r="EU24" s="70">
        <v>6.8940052954910858</v>
      </c>
      <c r="EV24" s="75">
        <v>5.7170574977081827</v>
      </c>
      <c r="EW24" s="69">
        <v>6.0569134061527787</v>
      </c>
      <c r="EX24" s="69">
        <v>5.8359900523103923</v>
      </c>
      <c r="EY24" s="69">
        <v>5.8699869853904509</v>
      </c>
      <c r="EZ24" s="70">
        <v>6.8940052954910858</v>
      </c>
      <c r="FA24" s="75">
        <v>5.9211327135230363</v>
      </c>
      <c r="FB24" s="69">
        <v>5.4175977302078122</v>
      </c>
      <c r="FC24" s="69">
        <v>5.9741790055639719</v>
      </c>
      <c r="FD24" s="69">
        <v>5.7709698164316068</v>
      </c>
      <c r="FE24" s="70">
        <v>6.8940052954910858</v>
      </c>
      <c r="FF24" s="75">
        <v>7.1010916379450322</v>
      </c>
      <c r="FG24" s="69">
        <v>6.3637899497337331</v>
      </c>
      <c r="FH24" s="69">
        <v>7.4177739858162139</v>
      </c>
      <c r="FI24" s="69">
        <v>6.9608851911649934</v>
      </c>
      <c r="FJ24" s="70">
        <v>6.8940052954910858</v>
      </c>
      <c r="FK24" s="75">
        <v>7.5861115554842753</v>
      </c>
      <c r="FL24" s="69">
        <v>6.8771290808934902</v>
      </c>
      <c r="FM24" s="69">
        <v>6.8092757834254449</v>
      </c>
      <c r="FN24" s="69">
        <v>7.0908388066010701</v>
      </c>
      <c r="FO24" s="70">
        <v>6.8940052954910858</v>
      </c>
      <c r="FP24" s="75">
        <v>5.6500966567749602</v>
      </c>
      <c r="FQ24" s="69">
        <v>5.8334422185807737</v>
      </c>
      <c r="FR24" s="69">
        <v>6.7199430694229649</v>
      </c>
      <c r="FS24" s="69">
        <v>6.067827314926233</v>
      </c>
      <c r="FT24" s="70">
        <v>6.8940052954910858</v>
      </c>
      <c r="FU24" s="75">
        <v>7.4097683271608759</v>
      </c>
      <c r="FV24" s="69">
        <v>6.3971681136560488</v>
      </c>
      <c r="FW24" s="69">
        <v>6.6651949519936808</v>
      </c>
      <c r="FX24" s="69">
        <v>6.8240437976035357</v>
      </c>
      <c r="FY24" s="70">
        <v>6.8940052954910858</v>
      </c>
      <c r="FZ24" s="75">
        <v>5.7943072430747984</v>
      </c>
      <c r="GA24" s="69">
        <v>6.6902594085229294</v>
      </c>
      <c r="GB24" s="69">
        <v>6.1645571337706597</v>
      </c>
      <c r="GC24" s="69">
        <v>6.2163745951227964</v>
      </c>
      <c r="GD24" s="70">
        <v>6.8940052954910858</v>
      </c>
      <c r="GE24" s="75">
        <v>7.1448449151907809</v>
      </c>
      <c r="GF24" s="69">
        <v>7.2466968585649774</v>
      </c>
      <c r="GG24" s="69">
        <v>7.3645945589776174</v>
      </c>
      <c r="GH24" s="69">
        <v>7.2520454442444588</v>
      </c>
      <c r="GI24" s="70">
        <v>6.8940052954910858</v>
      </c>
      <c r="GJ24" s="75">
        <v>5.818090792760457</v>
      </c>
      <c r="GK24" s="69">
        <v>5.7954426001223185</v>
      </c>
      <c r="GL24" s="69">
        <v>6.8694479519342293</v>
      </c>
      <c r="GM24" s="69">
        <v>6.1609937816056686</v>
      </c>
      <c r="GN24" s="70">
        <v>6.8940052954910858</v>
      </c>
      <c r="GO24" s="75">
        <v>6.6050973600767078</v>
      </c>
      <c r="GP24" s="69">
        <v>6.5210064623221662</v>
      </c>
      <c r="GQ24" s="69">
        <v>6.7960676525041093</v>
      </c>
      <c r="GR24" s="69">
        <v>6.6407238249676617</v>
      </c>
      <c r="GS24" s="70">
        <v>6.8940052954910858</v>
      </c>
      <c r="GT24" s="75">
        <v>8.1923745843504321</v>
      </c>
      <c r="GU24" s="69">
        <v>7.8139890341713212</v>
      </c>
      <c r="GV24" s="69">
        <v>7.3584998894141238</v>
      </c>
      <c r="GW24" s="69">
        <v>7.7882878359786254</v>
      </c>
      <c r="GX24" s="70">
        <v>6.8940052954910858</v>
      </c>
      <c r="GY24" s="75">
        <v>7.842827133777817</v>
      </c>
      <c r="GZ24" s="69">
        <v>7.9288569409719605</v>
      </c>
      <c r="HA24" s="69">
        <v>7.3688748456328952</v>
      </c>
      <c r="HB24" s="69">
        <v>7.7135196401275579</v>
      </c>
      <c r="HC24" s="70">
        <v>6.8940052954910858</v>
      </c>
      <c r="HD24" s="75">
        <v>8.006096349629038</v>
      </c>
      <c r="HE24" s="69">
        <v>7.6609133996989884</v>
      </c>
      <c r="HF24" s="69">
        <v>7.4346108683497247</v>
      </c>
      <c r="HG24" s="69">
        <v>7.700540205892584</v>
      </c>
      <c r="HH24" s="70">
        <v>6.8940052954910858</v>
      </c>
      <c r="HI24" s="75">
        <v>6.9086510020888499</v>
      </c>
      <c r="HJ24" s="69">
        <v>6.5420273724558546</v>
      </c>
      <c r="HK24" s="69">
        <v>7.191452169065653</v>
      </c>
      <c r="HL24" s="69">
        <v>6.8807101812034519</v>
      </c>
      <c r="HM24" s="70">
        <v>6.8940052954910858</v>
      </c>
      <c r="HN24" s="75">
        <v>6.964175156729671</v>
      </c>
      <c r="HO24" s="69">
        <v>6.1692577003957023</v>
      </c>
      <c r="HP24" s="69">
        <v>7.0511362473414012</v>
      </c>
      <c r="HQ24" s="69">
        <v>6.7281897014889251</v>
      </c>
      <c r="HR24" s="70">
        <v>6.8940052954910858</v>
      </c>
      <c r="HS24" s="75">
        <v>8.4689871663732692</v>
      </c>
      <c r="HT24" s="69">
        <v>7.0065339728361788</v>
      </c>
      <c r="HU24" s="69">
        <v>7.9888130391957546</v>
      </c>
      <c r="HV24" s="69">
        <v>7.8214447261350672</v>
      </c>
      <c r="HW24" s="70">
        <v>6.8940052954910858</v>
      </c>
      <c r="HX24" s="75">
        <v>6.4387508637749873</v>
      </c>
      <c r="HY24" s="69">
        <v>7.0425516639086032</v>
      </c>
      <c r="HZ24" s="69">
        <v>5.843308247423443</v>
      </c>
      <c r="IA24" s="69">
        <v>6.4415369250356775</v>
      </c>
      <c r="IB24" s="70">
        <v>6.8940052954910858</v>
      </c>
      <c r="IC24" s="75">
        <v>4.9531702097693326</v>
      </c>
      <c r="ID24" s="69">
        <v>5.6028500429995258</v>
      </c>
      <c r="IE24" s="69">
        <v>6.0757263356626465</v>
      </c>
      <c r="IF24" s="69">
        <v>5.543915529477168</v>
      </c>
      <c r="IG24" s="70">
        <v>6.8940052954910858</v>
      </c>
      <c r="IH24" s="75">
        <v>6.6740679597205324</v>
      </c>
      <c r="II24" s="69">
        <v>6.231093147342575</v>
      </c>
      <c r="IJ24" s="69">
        <v>6.8673272299212096</v>
      </c>
      <c r="IK24" s="69">
        <v>6.5908294456614387</v>
      </c>
      <c r="IL24" s="70">
        <v>6.8940052954910858</v>
      </c>
      <c r="IM24" s="75">
        <v>6.8400069585867707</v>
      </c>
      <c r="IN24" s="69">
        <v>7.5095665974022481</v>
      </c>
      <c r="IO24" s="69">
        <v>6.2997059751959652</v>
      </c>
      <c r="IP24" s="69">
        <v>6.883093177061661</v>
      </c>
      <c r="IQ24" s="70">
        <v>6.8940052954910858</v>
      </c>
    </row>
    <row r="25" spans="1:251">
      <c r="A25" s="66">
        <v>2003</v>
      </c>
      <c r="B25" s="71">
        <v>5.9557045818130865</v>
      </c>
      <c r="C25" s="72">
        <v>7.2201216911624524</v>
      </c>
      <c r="D25" s="69">
        <v>6.7279200725446771</v>
      </c>
      <c r="E25" s="69">
        <v>6.634582115173405</v>
      </c>
      <c r="F25" s="70">
        <v>6.8735505600246301</v>
      </c>
      <c r="G25" s="75">
        <v>2.558348347357617</v>
      </c>
      <c r="H25" s="69">
        <v>8.2295611763119165</v>
      </c>
      <c r="I25" s="69">
        <v>5.1904033194474009</v>
      </c>
      <c r="J25" s="69">
        <v>5.3261042810389787</v>
      </c>
      <c r="K25" s="70">
        <v>6.8735505600246301</v>
      </c>
      <c r="L25" s="75">
        <v>8.012080998227427</v>
      </c>
      <c r="M25" s="69">
        <v>6.709971806239694</v>
      </c>
      <c r="N25" s="69">
        <v>7.4444873953453614</v>
      </c>
      <c r="O25" s="69">
        <v>7.3888467332708281</v>
      </c>
      <c r="P25" s="70">
        <v>6.8735505600246301</v>
      </c>
      <c r="Q25" s="75">
        <v>7.3036280365857458</v>
      </c>
      <c r="R25" s="69">
        <v>6.0854666645555255</v>
      </c>
      <c r="S25" s="69">
        <v>7.1560432379549823</v>
      </c>
      <c r="T25" s="69">
        <v>6.8483793130320842</v>
      </c>
      <c r="U25" s="70">
        <v>6.8735505600246301</v>
      </c>
      <c r="V25" s="75">
        <v>6.0431256345617221</v>
      </c>
      <c r="W25" s="69">
        <v>5.3709059407323512</v>
      </c>
      <c r="X25" s="69">
        <v>6.4527623728514252</v>
      </c>
      <c r="Y25" s="69">
        <v>5.9555979827151662</v>
      </c>
      <c r="Z25" s="70">
        <v>6.8735505600246301</v>
      </c>
      <c r="AA25" s="75">
        <v>7.9625266408748523</v>
      </c>
      <c r="AB25" s="69">
        <v>6.7823664719137096</v>
      </c>
      <c r="AC25" s="69">
        <v>7.8758213136294577</v>
      </c>
      <c r="AD25" s="69">
        <v>7.5402381421393398</v>
      </c>
      <c r="AE25" s="70">
        <v>6.8735505600246301</v>
      </c>
      <c r="AF25" s="75">
        <v>7.8644314194790397</v>
      </c>
      <c r="AG25" s="69">
        <v>6.582704260812136</v>
      </c>
      <c r="AH25" s="69">
        <v>7.0821084408560013</v>
      </c>
      <c r="AI25" s="69">
        <v>7.1764147070490587</v>
      </c>
      <c r="AJ25" s="70">
        <v>6.8735505600246301</v>
      </c>
      <c r="AK25" s="75">
        <v>7.8782393307472729</v>
      </c>
      <c r="AL25" s="69">
        <v>7.2570061741652898</v>
      </c>
      <c r="AM25" s="69">
        <v>7.3858634896499877</v>
      </c>
      <c r="AN25" s="69">
        <v>7.5070363315208501</v>
      </c>
      <c r="AO25" s="70">
        <v>6.8735505600246301</v>
      </c>
      <c r="AP25" s="75">
        <v>8.3432661248774647</v>
      </c>
      <c r="AQ25" s="69">
        <v>7.6064099741959055</v>
      </c>
      <c r="AR25" s="69">
        <v>7.9592706128565345</v>
      </c>
      <c r="AS25" s="69">
        <v>7.9696489039766343</v>
      </c>
      <c r="AT25" s="70">
        <v>6.8735505600246301</v>
      </c>
      <c r="AU25" s="75">
        <v>7.7771661654902777</v>
      </c>
      <c r="AV25" s="69">
        <v>6.5045234999374948</v>
      </c>
      <c r="AW25" s="69">
        <v>7.6053732220606252</v>
      </c>
      <c r="AX25" s="69">
        <v>7.2956876291627992</v>
      </c>
      <c r="AY25" s="70">
        <v>6.8735505600246301</v>
      </c>
      <c r="AZ25" s="75">
        <v>6.9667016992069009</v>
      </c>
      <c r="BA25" s="69">
        <v>5.3367698207098506</v>
      </c>
      <c r="BB25" s="69">
        <v>6.2565099908406792</v>
      </c>
      <c r="BC25" s="69">
        <v>6.1866605035858102</v>
      </c>
      <c r="BD25" s="70">
        <v>6.8735505600246301</v>
      </c>
      <c r="BE25" s="75">
        <v>7.3320504601713141</v>
      </c>
      <c r="BF25" s="69">
        <v>5.8961560383467901</v>
      </c>
      <c r="BG25" s="69">
        <v>6.8931852983777544</v>
      </c>
      <c r="BH25" s="69">
        <v>6.7071305989652865</v>
      </c>
      <c r="BI25" s="70">
        <v>6.8735505600246301</v>
      </c>
      <c r="BJ25" s="75">
        <v>7.3212039810034426</v>
      </c>
      <c r="BK25" s="69">
        <v>6.9288978697189902</v>
      </c>
      <c r="BL25" s="69">
        <v>7.0828895443212296</v>
      </c>
      <c r="BM25" s="69">
        <v>7.1109971316812208</v>
      </c>
      <c r="BN25" s="70">
        <v>6.8735505600246301</v>
      </c>
      <c r="BO25" s="75">
        <v>8.0699688070250186</v>
      </c>
      <c r="BP25" s="69">
        <v>6.9212882173516714</v>
      </c>
      <c r="BQ25" s="69">
        <v>7.1462663129527284</v>
      </c>
      <c r="BR25" s="69">
        <v>7.3791744457764734</v>
      </c>
      <c r="BS25" s="70">
        <v>6.8735505600246301</v>
      </c>
      <c r="BT25" s="75">
        <v>7.4250933706684235</v>
      </c>
      <c r="BU25" s="69">
        <v>6.671470430048454</v>
      </c>
      <c r="BV25" s="69">
        <v>6.6813925286206661</v>
      </c>
      <c r="BW25" s="69">
        <v>6.9259854431125136</v>
      </c>
      <c r="BX25" s="70">
        <v>6.8735505600246301</v>
      </c>
      <c r="BY25" s="75">
        <v>7.7326111574998153</v>
      </c>
      <c r="BZ25" s="69">
        <v>6.1665955417707883</v>
      </c>
      <c r="CA25" s="69">
        <v>6.7483202322350655</v>
      </c>
      <c r="CB25" s="69">
        <v>6.8825089771685564</v>
      </c>
      <c r="CC25" s="70">
        <v>6.8735505600246301</v>
      </c>
      <c r="CD25" s="75">
        <v>6.7274014764739647</v>
      </c>
      <c r="CE25" s="69">
        <v>6.1652795260420188</v>
      </c>
      <c r="CF25" s="69">
        <v>6.7707756534218673</v>
      </c>
      <c r="CG25" s="69">
        <v>6.5544855519792833</v>
      </c>
      <c r="CH25" s="70">
        <v>6.8735505600246301</v>
      </c>
      <c r="CI25" s="75">
        <v>6.4116545586777258</v>
      </c>
      <c r="CJ25" s="69">
        <v>6.6618911845136051</v>
      </c>
      <c r="CK25" s="69">
        <v>6.4932709219697715</v>
      </c>
      <c r="CL25" s="69">
        <v>6.5222722217203675</v>
      </c>
      <c r="CM25" s="70">
        <v>6.8735505600246301</v>
      </c>
      <c r="CN25" s="75">
        <v>6.6241348800887394</v>
      </c>
      <c r="CO25" s="69">
        <v>5.5939744334814794</v>
      </c>
      <c r="CP25" s="69">
        <v>6.7132313899687865</v>
      </c>
      <c r="CQ25" s="69">
        <v>6.3104469011796693</v>
      </c>
      <c r="CR25" s="70">
        <v>6.8735505600246301</v>
      </c>
      <c r="CS25" s="75">
        <v>8.0394773746979364</v>
      </c>
      <c r="CT25" s="69">
        <v>6.6851755629486487</v>
      </c>
      <c r="CU25" s="69">
        <v>7.9194020891872015</v>
      </c>
      <c r="CV25" s="69">
        <v>7.5480183422779286</v>
      </c>
      <c r="CW25" s="70">
        <v>6.8735505600246301</v>
      </c>
      <c r="CX25" s="75">
        <v>7.5848793338507301</v>
      </c>
      <c r="CY25" s="69">
        <v>6.7011324198749911</v>
      </c>
      <c r="CZ25" s="69">
        <v>7.4563244358000516</v>
      </c>
      <c r="DA25" s="69">
        <v>7.2474453965085912</v>
      </c>
      <c r="DB25" s="70">
        <v>6.8735505600246301</v>
      </c>
      <c r="DC25" s="75">
        <v>6.9351256923889038</v>
      </c>
      <c r="DD25" s="69">
        <v>6.6868290644457993</v>
      </c>
      <c r="DE25" s="69">
        <v>6.2899119719522032</v>
      </c>
      <c r="DF25" s="69">
        <v>6.637288909595636</v>
      </c>
      <c r="DG25" s="70">
        <v>6.8735505600246301</v>
      </c>
      <c r="DH25" s="75">
        <v>6.5745379709184624</v>
      </c>
      <c r="DI25" s="69">
        <v>5.8707959014900526</v>
      </c>
      <c r="DJ25" s="69">
        <v>7.0985957331267331</v>
      </c>
      <c r="DK25" s="69">
        <v>6.5146432018450824</v>
      </c>
      <c r="DL25" s="70">
        <v>6.8735505600246301</v>
      </c>
      <c r="DM25" s="75">
        <v>6.762320562175776</v>
      </c>
      <c r="DN25" s="69">
        <v>6.392895558576928</v>
      </c>
      <c r="DO25" s="69">
        <v>6.1073726060406912</v>
      </c>
      <c r="DP25" s="69">
        <v>6.4208629089311318</v>
      </c>
      <c r="DQ25" s="70">
        <v>6.8735505600246301</v>
      </c>
      <c r="DR25" s="75">
        <v>7.5262594354598962</v>
      </c>
      <c r="DS25" s="69">
        <v>6.9880524050207313</v>
      </c>
      <c r="DT25" s="69">
        <v>7.1032685188545903</v>
      </c>
      <c r="DU25" s="69">
        <v>7.2058601197784062</v>
      </c>
      <c r="DV25" s="70">
        <v>6.8735505600246301</v>
      </c>
      <c r="DW25" s="75">
        <v>6.7664043382075789</v>
      </c>
      <c r="DX25" s="69">
        <v>6.7302542069277482</v>
      </c>
      <c r="DY25" s="69">
        <v>6.5154861845805483</v>
      </c>
      <c r="DZ25" s="69">
        <v>6.6707149099052918</v>
      </c>
      <c r="EA25" s="70">
        <v>6.8735505600246301</v>
      </c>
      <c r="EB25" s="75">
        <v>8.344979105947715</v>
      </c>
      <c r="EC25" s="69">
        <v>6.2716808157459614</v>
      </c>
      <c r="ED25" s="69">
        <v>7.2408544765147083</v>
      </c>
      <c r="EE25" s="69">
        <v>7.2858381327361279</v>
      </c>
      <c r="EF25" s="70">
        <v>6.8735505600246301</v>
      </c>
      <c r="EG25" s="75">
        <v>8.6162491027758961</v>
      </c>
      <c r="EH25" s="69">
        <v>7.123172074497254</v>
      </c>
      <c r="EI25" s="69">
        <v>7.7474022727541225</v>
      </c>
      <c r="EJ25" s="69">
        <v>7.8289411500090909</v>
      </c>
      <c r="EK25" s="70">
        <v>6.8735505600246301</v>
      </c>
      <c r="EL25" s="75">
        <v>8.8079065722375827</v>
      </c>
      <c r="EM25" s="69">
        <v>8.404811156531224</v>
      </c>
      <c r="EN25" s="69">
        <v>7.8324796220418094</v>
      </c>
      <c r="EO25" s="69">
        <v>8.3483991169368732</v>
      </c>
      <c r="EP25" s="70">
        <v>6.8735505600246301</v>
      </c>
      <c r="EQ25" s="75">
        <v>7.680909295515943</v>
      </c>
      <c r="ER25" s="69">
        <v>6.3475823290057267</v>
      </c>
      <c r="ES25" s="69">
        <v>6.9546891821601315</v>
      </c>
      <c r="ET25" s="69">
        <v>6.9943936022272668</v>
      </c>
      <c r="EU25" s="70">
        <v>6.8735505600246301</v>
      </c>
      <c r="EV25" s="75">
        <v>5.5922112972196958</v>
      </c>
      <c r="EW25" s="69">
        <v>5.9333838963162648</v>
      </c>
      <c r="EX25" s="69">
        <v>5.8060767141043312</v>
      </c>
      <c r="EY25" s="69">
        <v>5.7772239692134306</v>
      </c>
      <c r="EZ25" s="70">
        <v>6.8735505600246301</v>
      </c>
      <c r="FA25" s="75">
        <v>5.7478563108852967</v>
      </c>
      <c r="FB25" s="69">
        <v>5.1893897745250532</v>
      </c>
      <c r="FC25" s="69">
        <v>6.1084668336599863</v>
      </c>
      <c r="FD25" s="69">
        <v>5.6819043063567785</v>
      </c>
      <c r="FE25" s="70">
        <v>6.8735505600246301</v>
      </c>
      <c r="FF25" s="75">
        <v>6.9276889825379016</v>
      </c>
      <c r="FG25" s="69">
        <v>6.2898470190363298</v>
      </c>
      <c r="FH25" s="69">
        <v>7.4437871861820817</v>
      </c>
      <c r="FI25" s="69">
        <v>6.8871077292521043</v>
      </c>
      <c r="FJ25" s="70">
        <v>6.8735505600246301</v>
      </c>
      <c r="FK25" s="75">
        <v>7.4676676473095327</v>
      </c>
      <c r="FL25" s="69">
        <v>7.0075582972142101</v>
      </c>
      <c r="FM25" s="69">
        <v>6.9769053561833703</v>
      </c>
      <c r="FN25" s="69">
        <v>7.1507104335690377</v>
      </c>
      <c r="FO25" s="70">
        <v>6.8735505600246301</v>
      </c>
      <c r="FP25" s="75">
        <v>5.5854858678893038</v>
      </c>
      <c r="FQ25" s="69">
        <v>5.7477833636651861</v>
      </c>
      <c r="FR25" s="69">
        <v>6.7348899581829897</v>
      </c>
      <c r="FS25" s="69">
        <v>6.0227197299124926</v>
      </c>
      <c r="FT25" s="70">
        <v>6.8735505600246301</v>
      </c>
      <c r="FU25" s="75">
        <v>7.5142834465239901</v>
      </c>
      <c r="FV25" s="69">
        <v>6.4088518021270549</v>
      </c>
      <c r="FW25" s="69">
        <v>6.9824727801265851</v>
      </c>
      <c r="FX25" s="69">
        <v>6.968536009592543</v>
      </c>
      <c r="FY25" s="70">
        <v>6.8735505600246301</v>
      </c>
      <c r="FZ25" s="75">
        <v>5.772892473487758</v>
      </c>
      <c r="GA25" s="69">
        <v>6.5028628203935313</v>
      </c>
      <c r="GB25" s="69">
        <v>6.1642826563971633</v>
      </c>
      <c r="GC25" s="69">
        <v>6.1466793167594842</v>
      </c>
      <c r="GD25" s="70">
        <v>6.8735505600246301</v>
      </c>
      <c r="GE25" s="75">
        <v>7.0628523311319071</v>
      </c>
      <c r="GF25" s="69">
        <v>7.1035891630737424</v>
      </c>
      <c r="GG25" s="69">
        <v>7.4339262654335032</v>
      </c>
      <c r="GH25" s="69">
        <v>7.2001225865463843</v>
      </c>
      <c r="GI25" s="70">
        <v>6.8735505600246301</v>
      </c>
      <c r="GJ25" s="75">
        <v>5.8071569830339458</v>
      </c>
      <c r="GK25" s="69">
        <v>5.9537547424878774</v>
      </c>
      <c r="GL25" s="69">
        <v>7.0053725359386974</v>
      </c>
      <c r="GM25" s="69">
        <v>6.2554280871535068</v>
      </c>
      <c r="GN25" s="70">
        <v>6.8735505600246301</v>
      </c>
      <c r="GO25" s="75">
        <v>6.3306468103156774</v>
      </c>
      <c r="GP25" s="69">
        <v>6.3985106948258714</v>
      </c>
      <c r="GQ25" s="69">
        <v>6.9181563145702363</v>
      </c>
      <c r="GR25" s="69">
        <v>6.5491046065705945</v>
      </c>
      <c r="GS25" s="70">
        <v>6.8735505600246301</v>
      </c>
      <c r="GT25" s="75">
        <v>8.3168237653139023</v>
      </c>
      <c r="GU25" s="69">
        <v>7.9127219056032851</v>
      </c>
      <c r="GV25" s="69">
        <v>7.5423933627077773</v>
      </c>
      <c r="GW25" s="69">
        <v>7.9239796778749882</v>
      </c>
      <c r="GX25" s="70">
        <v>6.8735505600246301</v>
      </c>
      <c r="GY25" s="75">
        <v>7.8474906918891874</v>
      </c>
      <c r="GZ25" s="69">
        <v>7.8111845578452401</v>
      </c>
      <c r="HA25" s="69">
        <v>7.5389115057079907</v>
      </c>
      <c r="HB25" s="69">
        <v>7.7325289184808064</v>
      </c>
      <c r="HC25" s="70">
        <v>6.8735505600246301</v>
      </c>
      <c r="HD25" s="75">
        <v>7.9454392600299952</v>
      </c>
      <c r="HE25" s="69">
        <v>7.5870788891704013</v>
      </c>
      <c r="HF25" s="69">
        <v>7.4241651474099228</v>
      </c>
      <c r="HG25" s="69">
        <v>7.6522277655367725</v>
      </c>
      <c r="HH25" s="70">
        <v>6.8735505600246301</v>
      </c>
      <c r="HI25" s="75">
        <v>6.8333475311731702</v>
      </c>
      <c r="HJ25" s="69">
        <v>6.2461816357065558</v>
      </c>
      <c r="HK25" s="69">
        <v>7.2933908109559056</v>
      </c>
      <c r="HL25" s="69">
        <v>6.7909733259452105</v>
      </c>
      <c r="HM25" s="70">
        <v>6.8735505600246301</v>
      </c>
      <c r="HN25" s="75">
        <v>6.8534985608952725</v>
      </c>
      <c r="HO25" s="69">
        <v>6.0102870244360318</v>
      </c>
      <c r="HP25" s="69">
        <v>7.0638078306095027</v>
      </c>
      <c r="HQ25" s="69">
        <v>6.6425311386469348</v>
      </c>
      <c r="HR25" s="70">
        <v>6.8735505600246301</v>
      </c>
      <c r="HS25" s="75">
        <v>8.2478262413209666</v>
      </c>
      <c r="HT25" s="69">
        <v>6.9816977238943601</v>
      </c>
      <c r="HU25" s="69">
        <v>8.0967577287239489</v>
      </c>
      <c r="HV25" s="69">
        <v>7.7754272313130919</v>
      </c>
      <c r="HW25" s="70">
        <v>6.8735505600246301</v>
      </c>
      <c r="HX25" s="75">
        <v>6.5323052064370515</v>
      </c>
      <c r="HY25" s="69">
        <v>6.9761693448950908</v>
      </c>
      <c r="HZ25" s="69">
        <v>5.816290256374856</v>
      </c>
      <c r="IA25" s="69">
        <v>6.4415882692356661</v>
      </c>
      <c r="IB25" s="70">
        <v>6.8735505600246301</v>
      </c>
      <c r="IC25" s="75">
        <v>5.4004500162257409</v>
      </c>
      <c r="ID25" s="69">
        <v>5.5063406594381821</v>
      </c>
      <c r="IE25" s="69">
        <v>6.083030725343769</v>
      </c>
      <c r="IF25" s="69">
        <v>5.6632738003358973</v>
      </c>
      <c r="IG25" s="70">
        <v>6.8735505600246301</v>
      </c>
      <c r="IH25" s="75">
        <v>6.654149555683639</v>
      </c>
      <c r="II25" s="69">
        <v>6.2156581081882436</v>
      </c>
      <c r="IJ25" s="69">
        <v>6.8675583043396955</v>
      </c>
      <c r="IK25" s="69">
        <v>6.5791219894038591</v>
      </c>
      <c r="IL25" s="70">
        <v>6.8735505600246301</v>
      </c>
      <c r="IM25" s="75">
        <v>6.7040452561876416</v>
      </c>
      <c r="IN25" s="69">
        <v>7.6500452783194213</v>
      </c>
      <c r="IO25" s="69">
        <v>6.3811156790895467</v>
      </c>
      <c r="IP25" s="69">
        <v>6.9117354045322026</v>
      </c>
      <c r="IQ25" s="70">
        <v>6.8735505600246301</v>
      </c>
    </row>
    <row r="26" spans="1:251">
      <c r="A26" s="66">
        <v>2004</v>
      </c>
      <c r="B26" s="71">
        <v>6.0435666490944087</v>
      </c>
      <c r="C26" s="72">
        <v>7.3203665724330005</v>
      </c>
      <c r="D26" s="69">
        <v>6.801432129539978</v>
      </c>
      <c r="E26" s="69">
        <v>6.7217884503557954</v>
      </c>
      <c r="F26" s="70">
        <v>6.9118661092575984</v>
      </c>
      <c r="G26" s="75">
        <v>1.8759483710357021</v>
      </c>
      <c r="H26" s="69">
        <v>8.1058157292487021</v>
      </c>
      <c r="I26" s="69">
        <v>5.6282355415673457</v>
      </c>
      <c r="J26" s="69">
        <v>5.2033332139505832</v>
      </c>
      <c r="K26" s="70">
        <v>6.9118661092575984</v>
      </c>
      <c r="L26" s="75">
        <v>7.9517471061873559</v>
      </c>
      <c r="M26" s="69">
        <v>6.7816392845215283</v>
      </c>
      <c r="N26" s="69">
        <v>7.5687949740796938</v>
      </c>
      <c r="O26" s="69">
        <v>7.4340604549295257</v>
      </c>
      <c r="P26" s="70">
        <v>6.9118661092575984</v>
      </c>
      <c r="Q26" s="75">
        <v>7.3203219710124037</v>
      </c>
      <c r="R26" s="69">
        <v>6.1266697707231668</v>
      </c>
      <c r="S26" s="69">
        <v>7.2457899990019543</v>
      </c>
      <c r="T26" s="69">
        <v>6.8975939135791746</v>
      </c>
      <c r="U26" s="70">
        <v>6.9118661092575984</v>
      </c>
      <c r="V26" s="75">
        <v>6.0804883574610242</v>
      </c>
      <c r="W26" s="69">
        <v>5.3463398899145709</v>
      </c>
      <c r="X26" s="69">
        <v>6.7081858455083534</v>
      </c>
      <c r="Y26" s="69">
        <v>6.0450046976279834</v>
      </c>
      <c r="Z26" s="70">
        <v>6.9118661092575984</v>
      </c>
      <c r="AA26" s="75">
        <v>7.8976246589173336</v>
      </c>
      <c r="AB26" s="69">
        <v>6.8023750472860822</v>
      </c>
      <c r="AC26" s="69">
        <v>7.9446344055374185</v>
      </c>
      <c r="AD26" s="69">
        <v>7.5482113705802787</v>
      </c>
      <c r="AE26" s="70">
        <v>6.9118661092575984</v>
      </c>
      <c r="AF26" s="75">
        <v>7.8615472951508965</v>
      </c>
      <c r="AG26" s="69">
        <v>6.5250630086288162</v>
      </c>
      <c r="AH26" s="69">
        <v>7.1582479700872312</v>
      </c>
      <c r="AI26" s="69">
        <v>7.1816194246223146</v>
      </c>
      <c r="AJ26" s="70">
        <v>6.9118661092575984</v>
      </c>
      <c r="AK26" s="75">
        <v>7.7027382261810144</v>
      </c>
      <c r="AL26" s="69">
        <v>7.2078470304279323</v>
      </c>
      <c r="AM26" s="69">
        <v>7.4585819611815678</v>
      </c>
      <c r="AN26" s="69">
        <v>7.4563890725968385</v>
      </c>
      <c r="AO26" s="70">
        <v>6.9118661092575984</v>
      </c>
      <c r="AP26" s="75">
        <v>8.1850840055845016</v>
      </c>
      <c r="AQ26" s="69">
        <v>7.5661921723414736</v>
      </c>
      <c r="AR26" s="69">
        <v>8.1687378405565116</v>
      </c>
      <c r="AS26" s="69">
        <v>7.9733380061608292</v>
      </c>
      <c r="AT26" s="70">
        <v>6.9118661092575984</v>
      </c>
      <c r="AU26" s="75">
        <v>7.7363108610861966</v>
      </c>
      <c r="AV26" s="69">
        <v>6.5790440726629429</v>
      </c>
      <c r="AW26" s="69">
        <v>7.7578466379275328</v>
      </c>
      <c r="AX26" s="69">
        <v>7.3577338572255577</v>
      </c>
      <c r="AY26" s="70">
        <v>6.9118661092575984</v>
      </c>
      <c r="AZ26" s="75">
        <v>7.1443561885152569</v>
      </c>
      <c r="BA26" s="69">
        <v>5.4060036891704382</v>
      </c>
      <c r="BB26" s="69">
        <v>6.444976903319791</v>
      </c>
      <c r="BC26" s="69">
        <v>6.3317789270018281</v>
      </c>
      <c r="BD26" s="70">
        <v>6.9118661092575984</v>
      </c>
      <c r="BE26" s="75">
        <v>7.3391759404137495</v>
      </c>
      <c r="BF26" s="69">
        <v>5.9191935794671675</v>
      </c>
      <c r="BG26" s="69">
        <v>7.1379732155840614</v>
      </c>
      <c r="BH26" s="69">
        <v>6.7987809118216589</v>
      </c>
      <c r="BI26" s="70">
        <v>6.9118661092575984</v>
      </c>
      <c r="BJ26" s="75">
        <v>7.1886704363223375</v>
      </c>
      <c r="BK26" s="69">
        <v>6.9048610111015698</v>
      </c>
      <c r="BL26" s="69">
        <v>7.1439647970718028</v>
      </c>
      <c r="BM26" s="69">
        <v>7.0791654148319028</v>
      </c>
      <c r="BN26" s="70">
        <v>6.9118661092575984</v>
      </c>
      <c r="BO26" s="75">
        <v>7.9862429655099811</v>
      </c>
      <c r="BP26" s="69">
        <v>6.8538008310775416</v>
      </c>
      <c r="BQ26" s="69">
        <v>7.2825765159714164</v>
      </c>
      <c r="BR26" s="69">
        <v>7.3742067708529797</v>
      </c>
      <c r="BS26" s="70">
        <v>6.9118661092575984</v>
      </c>
      <c r="BT26" s="75">
        <v>7.5298419897839395</v>
      </c>
      <c r="BU26" s="69">
        <v>6.8152203465041481</v>
      </c>
      <c r="BV26" s="69">
        <v>6.9983351266427363</v>
      </c>
      <c r="BW26" s="69">
        <v>7.1144658209769416</v>
      </c>
      <c r="BX26" s="70">
        <v>6.9118661092575984</v>
      </c>
      <c r="BY26" s="75">
        <v>7.8421091802065179</v>
      </c>
      <c r="BZ26" s="69">
        <v>5.9812093150795551</v>
      </c>
      <c r="CA26" s="69">
        <v>6.8410048930509317</v>
      </c>
      <c r="CB26" s="69">
        <v>6.8881077961123358</v>
      </c>
      <c r="CC26" s="70">
        <v>6.9118661092575984</v>
      </c>
      <c r="CD26" s="75">
        <v>6.5414682604177239</v>
      </c>
      <c r="CE26" s="69">
        <v>6.2500186986896944</v>
      </c>
      <c r="CF26" s="69">
        <v>7.0167364238953454</v>
      </c>
      <c r="CG26" s="69">
        <v>6.6027411276675876</v>
      </c>
      <c r="CH26" s="70">
        <v>6.9118661092575984</v>
      </c>
      <c r="CI26" s="75">
        <v>6.4486792230389511</v>
      </c>
      <c r="CJ26" s="69">
        <v>6.5605939437575982</v>
      </c>
      <c r="CK26" s="69">
        <v>6.4928074214146934</v>
      </c>
      <c r="CL26" s="69">
        <v>6.5006935294037476</v>
      </c>
      <c r="CM26" s="70">
        <v>6.9118661092575984</v>
      </c>
      <c r="CN26" s="75">
        <v>6.5768036217167376</v>
      </c>
      <c r="CO26" s="69">
        <v>5.596644296934171</v>
      </c>
      <c r="CP26" s="69">
        <v>6.9562897885198325</v>
      </c>
      <c r="CQ26" s="69">
        <v>6.3765792357235798</v>
      </c>
      <c r="CR26" s="70">
        <v>6.9118661092575984</v>
      </c>
      <c r="CS26" s="75">
        <v>8.0546115512806917</v>
      </c>
      <c r="CT26" s="69">
        <v>6.7344367599091211</v>
      </c>
      <c r="CU26" s="69">
        <v>8.418473370106982</v>
      </c>
      <c r="CV26" s="69">
        <v>7.7358405604322655</v>
      </c>
      <c r="CW26" s="70">
        <v>6.9118661092575984</v>
      </c>
      <c r="CX26" s="75">
        <v>7.4480727261247068</v>
      </c>
      <c r="CY26" s="69">
        <v>6.6454462722628964</v>
      </c>
      <c r="CZ26" s="69">
        <v>7.685035086503766</v>
      </c>
      <c r="DA26" s="69">
        <v>7.2595180282971228</v>
      </c>
      <c r="DB26" s="70">
        <v>6.9118661092575984</v>
      </c>
      <c r="DC26" s="75">
        <v>6.6060439595236735</v>
      </c>
      <c r="DD26" s="69">
        <v>6.622985682465691</v>
      </c>
      <c r="DE26" s="69">
        <v>6.451154118271675</v>
      </c>
      <c r="DF26" s="69">
        <v>6.5600612534203462</v>
      </c>
      <c r="DG26" s="70">
        <v>6.9118661092575984</v>
      </c>
      <c r="DH26" s="75">
        <v>6.7190150549932524</v>
      </c>
      <c r="DI26" s="69">
        <v>5.9549626297167064</v>
      </c>
      <c r="DJ26" s="69">
        <v>7.2240524920767806</v>
      </c>
      <c r="DK26" s="69">
        <v>6.6326767255955801</v>
      </c>
      <c r="DL26" s="70">
        <v>6.9118661092575984</v>
      </c>
      <c r="DM26" s="75">
        <v>6.7164939653377589</v>
      </c>
      <c r="DN26" s="69">
        <v>6.4515061436910806</v>
      </c>
      <c r="DO26" s="69">
        <v>6.2935248606064604</v>
      </c>
      <c r="DP26" s="69">
        <v>6.487174989878433</v>
      </c>
      <c r="DQ26" s="70">
        <v>6.9118661092575984</v>
      </c>
      <c r="DR26" s="75">
        <v>7.4971446083825386</v>
      </c>
      <c r="DS26" s="69">
        <v>7.0335209795310041</v>
      </c>
      <c r="DT26" s="69">
        <v>7.2502827663652143</v>
      </c>
      <c r="DU26" s="69">
        <v>7.260316118092919</v>
      </c>
      <c r="DV26" s="70">
        <v>6.9118661092575984</v>
      </c>
      <c r="DW26" s="75">
        <v>6.8480497941690386</v>
      </c>
      <c r="DX26" s="69">
        <v>6.7511947966992807</v>
      </c>
      <c r="DY26" s="69">
        <v>6.8835495540288534</v>
      </c>
      <c r="DZ26" s="69">
        <v>6.8275980482990581</v>
      </c>
      <c r="EA26" s="70">
        <v>6.9118661092575984</v>
      </c>
      <c r="EB26" s="75">
        <v>8.3265678840499699</v>
      </c>
      <c r="EC26" s="69">
        <v>6.1342852810346216</v>
      </c>
      <c r="ED26" s="69">
        <v>7.376005241182777</v>
      </c>
      <c r="EE26" s="69">
        <v>7.2789528020891225</v>
      </c>
      <c r="EF26" s="70">
        <v>6.9118661092575984</v>
      </c>
      <c r="EG26" s="75">
        <v>8.6884499063620044</v>
      </c>
      <c r="EH26" s="69">
        <v>7.1699985247579612</v>
      </c>
      <c r="EI26" s="69">
        <v>8.0477031081917474</v>
      </c>
      <c r="EJ26" s="69">
        <v>7.9687171797705716</v>
      </c>
      <c r="EK26" s="70">
        <v>6.9118661092575984</v>
      </c>
      <c r="EL26" s="75">
        <v>8.7370063378285661</v>
      </c>
      <c r="EM26" s="69">
        <v>8.4101666143158536</v>
      </c>
      <c r="EN26" s="69">
        <v>8.0498188872526857</v>
      </c>
      <c r="EO26" s="69">
        <v>8.3989972797990351</v>
      </c>
      <c r="EP26" s="70">
        <v>6.9118661092575984</v>
      </c>
      <c r="EQ26" s="75">
        <v>7.5190853029886471</v>
      </c>
      <c r="ER26" s="69">
        <v>6.2914385486126019</v>
      </c>
      <c r="ES26" s="69">
        <v>6.9717712349313814</v>
      </c>
      <c r="ET26" s="69">
        <v>6.9274316955108768</v>
      </c>
      <c r="EU26" s="70">
        <v>6.9118661092575984</v>
      </c>
      <c r="EV26" s="75">
        <v>5.4673650967312097</v>
      </c>
      <c r="EW26" s="69">
        <v>6.26565638849533</v>
      </c>
      <c r="EX26" s="69">
        <v>5.9956847402966247</v>
      </c>
      <c r="EY26" s="69">
        <v>5.9095687418410554</v>
      </c>
      <c r="EZ26" s="70">
        <v>6.9118661092575984</v>
      </c>
      <c r="FA26" s="75">
        <v>5.5745799082475571</v>
      </c>
      <c r="FB26" s="69">
        <v>5.1071330155993593</v>
      </c>
      <c r="FC26" s="69">
        <v>6.1865762699957934</v>
      </c>
      <c r="FD26" s="69">
        <v>5.6227630646142366</v>
      </c>
      <c r="FE26" s="70">
        <v>6.9118661092575984</v>
      </c>
      <c r="FF26" s="75">
        <v>6.7542863271307718</v>
      </c>
      <c r="FG26" s="69">
        <v>6.3910714702062279</v>
      </c>
      <c r="FH26" s="69">
        <v>7.6140889657776976</v>
      </c>
      <c r="FI26" s="69">
        <v>6.9198155877048988</v>
      </c>
      <c r="FJ26" s="70">
        <v>6.9118661092575984</v>
      </c>
      <c r="FK26" s="75">
        <v>7.3492237391347892</v>
      </c>
      <c r="FL26" s="69">
        <v>6.9176902757487024</v>
      </c>
      <c r="FM26" s="69">
        <v>7.0554306149499979</v>
      </c>
      <c r="FN26" s="69">
        <v>7.1074482099444962</v>
      </c>
      <c r="FO26" s="70">
        <v>6.9118661092575984</v>
      </c>
      <c r="FP26" s="75">
        <v>5.5208750790036483</v>
      </c>
      <c r="FQ26" s="69">
        <v>5.7245242269031493</v>
      </c>
      <c r="FR26" s="69">
        <v>6.9773666546078914</v>
      </c>
      <c r="FS26" s="69">
        <v>6.074255320171563</v>
      </c>
      <c r="FT26" s="70">
        <v>6.9118661092575984</v>
      </c>
      <c r="FU26" s="75">
        <v>7.6187985658871034</v>
      </c>
      <c r="FV26" s="69">
        <v>6.5348311200322673</v>
      </c>
      <c r="FW26" s="69">
        <v>7.1742955370811758</v>
      </c>
      <c r="FX26" s="69">
        <v>7.1093084076668482</v>
      </c>
      <c r="FY26" s="70">
        <v>6.9118661092575984</v>
      </c>
      <c r="FZ26" s="75">
        <v>5.7514777039007159</v>
      </c>
      <c r="GA26" s="69">
        <v>6.4012886359045513</v>
      </c>
      <c r="GB26" s="69">
        <v>6.2889255068388747</v>
      </c>
      <c r="GC26" s="69">
        <v>6.1472306155480476</v>
      </c>
      <c r="GD26" s="70">
        <v>6.9118661092575984</v>
      </c>
      <c r="GE26" s="75">
        <v>6.9808597470730342</v>
      </c>
      <c r="GF26" s="69">
        <v>6.8110721055839658</v>
      </c>
      <c r="GG26" s="69">
        <v>7.5883398091934309</v>
      </c>
      <c r="GH26" s="69">
        <v>7.1267572206168106</v>
      </c>
      <c r="GI26" s="70">
        <v>6.9118661092575984</v>
      </c>
      <c r="GJ26" s="75">
        <v>5.7962231733074345</v>
      </c>
      <c r="GK26" s="69">
        <v>5.6083267170156939</v>
      </c>
      <c r="GL26" s="69">
        <v>7.0296502776225145</v>
      </c>
      <c r="GM26" s="69">
        <v>6.1447333893152143</v>
      </c>
      <c r="GN26" s="70">
        <v>6.9118661092575984</v>
      </c>
      <c r="GO26" s="75">
        <v>6.0561962605546498</v>
      </c>
      <c r="GP26" s="69">
        <v>6.3776730611770622</v>
      </c>
      <c r="GQ26" s="69">
        <v>7.2315097941196349</v>
      </c>
      <c r="GR26" s="69">
        <v>6.5551263719504496</v>
      </c>
      <c r="GS26" s="70">
        <v>6.9118661092575984</v>
      </c>
      <c r="GT26" s="75">
        <v>8.4412729462773708</v>
      </c>
      <c r="GU26" s="69">
        <v>7.9625564857091229</v>
      </c>
      <c r="GV26" s="69">
        <v>7.5988247897195071</v>
      </c>
      <c r="GW26" s="69">
        <v>8.0008847405686669</v>
      </c>
      <c r="GX26" s="70">
        <v>6.9118661092575984</v>
      </c>
      <c r="GY26" s="75">
        <v>7.8521542500005568</v>
      </c>
      <c r="GZ26" s="69">
        <v>7.7572487473681999</v>
      </c>
      <c r="HA26" s="69">
        <v>7.7804711169887488</v>
      </c>
      <c r="HB26" s="69">
        <v>7.7966247047858355</v>
      </c>
      <c r="HC26" s="70">
        <v>6.9118661092575984</v>
      </c>
      <c r="HD26" s="75">
        <v>7.8847821704309515</v>
      </c>
      <c r="HE26" s="69">
        <v>7.5425056772752992</v>
      </c>
      <c r="HF26" s="69">
        <v>7.5873563165102142</v>
      </c>
      <c r="HG26" s="69">
        <v>7.6715480547388211</v>
      </c>
      <c r="HH26" s="70">
        <v>6.9118661092575984</v>
      </c>
      <c r="HI26" s="75">
        <v>6.7580440602574896</v>
      </c>
      <c r="HJ26" s="69">
        <v>6.3101459045262036</v>
      </c>
      <c r="HK26" s="69">
        <v>7.4547487439689553</v>
      </c>
      <c r="HL26" s="69">
        <v>6.8409795695842162</v>
      </c>
      <c r="HM26" s="70">
        <v>6.9118661092575984</v>
      </c>
      <c r="HN26" s="75">
        <v>6.7428219650608732</v>
      </c>
      <c r="HO26" s="69">
        <v>5.9414834981771314</v>
      </c>
      <c r="HP26" s="69">
        <v>7.0746505985198702</v>
      </c>
      <c r="HQ26" s="69">
        <v>6.5863186872526249</v>
      </c>
      <c r="HR26" s="70">
        <v>6.9118661092575984</v>
      </c>
      <c r="HS26" s="75">
        <v>8.0266653162686641</v>
      </c>
      <c r="HT26" s="69">
        <v>7.0076697552421017</v>
      </c>
      <c r="HU26" s="69">
        <v>8.3204612106768341</v>
      </c>
      <c r="HV26" s="69">
        <v>7.7849320940625333</v>
      </c>
      <c r="HW26" s="70">
        <v>6.9118661092575984</v>
      </c>
      <c r="HX26" s="75">
        <v>6.6258595490991157</v>
      </c>
      <c r="HY26" s="69">
        <v>7.0596619357860853</v>
      </c>
      <c r="HZ26" s="69">
        <v>6.0135793310498649</v>
      </c>
      <c r="IA26" s="69">
        <v>6.5663669386450216</v>
      </c>
      <c r="IB26" s="70">
        <v>6.9118661092575984</v>
      </c>
      <c r="IC26" s="75">
        <v>5.8477298226821519</v>
      </c>
      <c r="ID26" s="69">
        <v>5.478979654393755</v>
      </c>
      <c r="IE26" s="69">
        <v>6.0867484233481823</v>
      </c>
      <c r="IF26" s="69">
        <v>5.8044859668080298</v>
      </c>
      <c r="IG26" s="70">
        <v>6.9118661092575984</v>
      </c>
      <c r="IH26" s="75">
        <v>6.6342311516467474</v>
      </c>
      <c r="II26" s="69">
        <v>6.2745564899664608</v>
      </c>
      <c r="IJ26" s="69">
        <v>6.9933868678508722</v>
      </c>
      <c r="IK26" s="69">
        <v>6.634058169821361</v>
      </c>
      <c r="IL26" s="70">
        <v>6.9118661092575984</v>
      </c>
      <c r="IM26" s="75">
        <v>6.5680835537885116</v>
      </c>
      <c r="IN26" s="69">
        <v>7.7775530920555473</v>
      </c>
      <c r="IO26" s="69">
        <v>6.556032144253173</v>
      </c>
      <c r="IP26" s="69">
        <v>6.9672229300324107</v>
      </c>
      <c r="IQ26" s="70">
        <v>6.9118661092575984</v>
      </c>
    </row>
    <row r="27" spans="1:251">
      <c r="A27" s="66">
        <v>2005</v>
      </c>
      <c r="B27" s="71">
        <v>7.6209525482606253</v>
      </c>
      <c r="C27" s="72">
        <v>7.1988905672394345</v>
      </c>
      <c r="D27" s="69">
        <v>6.9199071950204187</v>
      </c>
      <c r="E27" s="69">
        <v>7.2465834368401589</v>
      </c>
      <c r="F27" s="70">
        <v>6.970882108067328</v>
      </c>
      <c r="G27" s="75">
        <v>3.326495302314973</v>
      </c>
      <c r="H27" s="69">
        <v>7.9422606432172378</v>
      </c>
      <c r="I27" s="69">
        <v>5.6193676204802587</v>
      </c>
      <c r="J27" s="69">
        <v>5.6293745220041567</v>
      </c>
      <c r="K27" s="70">
        <v>6.970882108067328</v>
      </c>
      <c r="L27" s="75">
        <v>7.9703665954289926</v>
      </c>
      <c r="M27" s="69">
        <v>6.7888784226570769</v>
      </c>
      <c r="N27" s="69">
        <v>7.8043076445606561</v>
      </c>
      <c r="O27" s="69">
        <v>7.5211842208822413</v>
      </c>
      <c r="P27" s="70">
        <v>6.970882108067328</v>
      </c>
      <c r="Q27" s="75">
        <v>7.6122049141808974</v>
      </c>
      <c r="R27" s="69">
        <v>5.7922650299702445</v>
      </c>
      <c r="S27" s="69">
        <v>7.3523494015458617</v>
      </c>
      <c r="T27" s="69">
        <v>6.9189397818990015</v>
      </c>
      <c r="U27" s="70">
        <v>6.970882108067328</v>
      </c>
      <c r="V27" s="75">
        <v>6.1290844662507773</v>
      </c>
      <c r="W27" s="69">
        <v>5.4440372006308149</v>
      </c>
      <c r="X27" s="69">
        <v>6.84977518897864</v>
      </c>
      <c r="Y27" s="69">
        <v>6.1409656186200765</v>
      </c>
      <c r="Z27" s="70">
        <v>6.970882108067328</v>
      </c>
      <c r="AA27" s="75">
        <v>8.0251370696291229</v>
      </c>
      <c r="AB27" s="69">
        <v>6.7761464576522901</v>
      </c>
      <c r="AC27" s="69">
        <v>8.0278777433104178</v>
      </c>
      <c r="AD27" s="69">
        <v>7.6097204235306108</v>
      </c>
      <c r="AE27" s="70">
        <v>6.970882108067328</v>
      </c>
      <c r="AF27" s="75">
        <v>8.0780677220468533</v>
      </c>
      <c r="AG27" s="69">
        <v>6.4148167571808834</v>
      </c>
      <c r="AH27" s="69">
        <v>7.194415928981944</v>
      </c>
      <c r="AI27" s="69">
        <v>7.229100136069893</v>
      </c>
      <c r="AJ27" s="70">
        <v>6.970882108067328</v>
      </c>
      <c r="AK27" s="75">
        <v>7.5546086565199682</v>
      </c>
      <c r="AL27" s="69">
        <v>7.0395510709673301</v>
      </c>
      <c r="AM27" s="69">
        <v>7.4777225366793756</v>
      </c>
      <c r="AN27" s="69">
        <v>7.357294088055558</v>
      </c>
      <c r="AO27" s="70">
        <v>6.970882108067328</v>
      </c>
      <c r="AP27" s="75">
        <v>7.8207972217597908</v>
      </c>
      <c r="AQ27" s="69">
        <v>7.5190888442034822</v>
      </c>
      <c r="AR27" s="69">
        <v>8.1466987588635931</v>
      </c>
      <c r="AS27" s="69">
        <v>7.8288616082756226</v>
      </c>
      <c r="AT27" s="70">
        <v>6.970882108067328</v>
      </c>
      <c r="AU27" s="75">
        <v>7.8879484629269525</v>
      </c>
      <c r="AV27" s="69">
        <v>6.5334583141285076</v>
      </c>
      <c r="AW27" s="69">
        <v>7.9635033026377604</v>
      </c>
      <c r="AX27" s="69">
        <v>7.4616366932310738</v>
      </c>
      <c r="AY27" s="70">
        <v>6.970882108067328</v>
      </c>
      <c r="AZ27" s="75">
        <v>7.3730615096359786</v>
      </c>
      <c r="BA27" s="69">
        <v>5.1716624539194758</v>
      </c>
      <c r="BB27" s="69">
        <v>6.4649950828070244</v>
      </c>
      <c r="BC27" s="69">
        <v>6.3365730154541602</v>
      </c>
      <c r="BD27" s="70">
        <v>6.970882108067328</v>
      </c>
      <c r="BE27" s="75">
        <v>7.5922885104705244</v>
      </c>
      <c r="BF27" s="69">
        <v>5.7878611060919853</v>
      </c>
      <c r="BG27" s="69">
        <v>7.4047496399322652</v>
      </c>
      <c r="BH27" s="69">
        <v>6.928299752164925</v>
      </c>
      <c r="BI27" s="70">
        <v>6.970882108067328</v>
      </c>
      <c r="BJ27" s="75">
        <v>7.380568804972647</v>
      </c>
      <c r="BK27" s="69">
        <v>6.7243816934306704</v>
      </c>
      <c r="BL27" s="69">
        <v>6.9482170415456137</v>
      </c>
      <c r="BM27" s="69">
        <v>7.0177225133163104</v>
      </c>
      <c r="BN27" s="70">
        <v>6.970882108067328</v>
      </c>
      <c r="BO27" s="75">
        <v>7.6643945031492988</v>
      </c>
      <c r="BP27" s="69">
        <v>6.440004143987494</v>
      </c>
      <c r="BQ27" s="69">
        <v>7.276753132147662</v>
      </c>
      <c r="BR27" s="69">
        <v>7.1270505930948183</v>
      </c>
      <c r="BS27" s="70">
        <v>6.970882108067328</v>
      </c>
      <c r="BT27" s="75">
        <v>7.5347655380971661</v>
      </c>
      <c r="BU27" s="69">
        <v>6.6722237744544461</v>
      </c>
      <c r="BV27" s="69">
        <v>7.0088287358765875</v>
      </c>
      <c r="BW27" s="69">
        <v>7.0719393494760672</v>
      </c>
      <c r="BX27" s="70">
        <v>6.970882108067328</v>
      </c>
      <c r="BY27" s="75">
        <v>7.9134248785506642</v>
      </c>
      <c r="BZ27" s="69">
        <v>6.0871011093944407</v>
      </c>
      <c r="CA27" s="69">
        <v>7.05212976464595</v>
      </c>
      <c r="CB27" s="69">
        <v>7.0175519175303513</v>
      </c>
      <c r="CC27" s="70">
        <v>6.970882108067328</v>
      </c>
      <c r="CD27" s="75">
        <v>6.5755385148842267</v>
      </c>
      <c r="CE27" s="69">
        <v>6.325156607049486</v>
      </c>
      <c r="CF27" s="69">
        <v>7.1609867666520373</v>
      </c>
      <c r="CG27" s="69">
        <v>6.6872272961952497</v>
      </c>
      <c r="CH27" s="70">
        <v>6.970882108067328</v>
      </c>
      <c r="CI27" s="75">
        <v>6.5452867339751224</v>
      </c>
      <c r="CJ27" s="69">
        <v>6.5305619179328485</v>
      </c>
      <c r="CK27" s="69">
        <v>6.7858083906286479</v>
      </c>
      <c r="CL27" s="69">
        <v>6.6205523475122066</v>
      </c>
      <c r="CM27" s="70">
        <v>6.970882108067328</v>
      </c>
      <c r="CN27" s="75">
        <v>6.5080960106273338</v>
      </c>
      <c r="CO27" s="69">
        <v>5.4578065591726315</v>
      </c>
      <c r="CP27" s="69">
        <v>6.90544533977965</v>
      </c>
      <c r="CQ27" s="69">
        <v>6.2904493031932054</v>
      </c>
      <c r="CR27" s="70">
        <v>6.970882108067328</v>
      </c>
      <c r="CS27" s="75">
        <v>8.0897435757129958</v>
      </c>
      <c r="CT27" s="69">
        <v>6.6587701749744408</v>
      </c>
      <c r="CU27" s="69">
        <v>8.2737115667853853</v>
      </c>
      <c r="CV27" s="69">
        <v>7.6740751058242749</v>
      </c>
      <c r="CW27" s="70">
        <v>6.970882108067328</v>
      </c>
      <c r="CX27" s="75">
        <v>7.7538172859413157</v>
      </c>
      <c r="CY27" s="69">
        <v>6.5807946926805334</v>
      </c>
      <c r="CZ27" s="69">
        <v>7.7398531461114821</v>
      </c>
      <c r="DA27" s="69">
        <v>7.3581550415777768</v>
      </c>
      <c r="DB27" s="70">
        <v>6.970882108067328</v>
      </c>
      <c r="DC27" s="75">
        <v>6.9142659850222472</v>
      </c>
      <c r="DD27" s="69">
        <v>6.5452064408435291</v>
      </c>
      <c r="DE27" s="69">
        <v>6.576230045218928</v>
      </c>
      <c r="DF27" s="69">
        <v>6.6785674903615684</v>
      </c>
      <c r="DG27" s="70">
        <v>6.970882108067328</v>
      </c>
      <c r="DH27" s="75">
        <v>6.6667148148310948</v>
      </c>
      <c r="DI27" s="69">
        <v>5.7654669938573724</v>
      </c>
      <c r="DJ27" s="69">
        <v>7.3982192454671809</v>
      </c>
      <c r="DK27" s="69">
        <v>6.6101336847185488</v>
      </c>
      <c r="DL27" s="70">
        <v>6.970882108067328</v>
      </c>
      <c r="DM27" s="75">
        <v>6.8663472239222836</v>
      </c>
      <c r="DN27" s="69">
        <v>6.5048838888139437</v>
      </c>
      <c r="DO27" s="69">
        <v>6.2112028914082034</v>
      </c>
      <c r="DP27" s="69">
        <v>6.5274780013814775</v>
      </c>
      <c r="DQ27" s="70">
        <v>6.970882108067328</v>
      </c>
      <c r="DR27" s="75">
        <v>7.4267579779824606</v>
      </c>
      <c r="DS27" s="69">
        <v>6.9391546338286458</v>
      </c>
      <c r="DT27" s="69">
        <v>7.4105714571573147</v>
      </c>
      <c r="DU27" s="69">
        <v>7.2588280229894737</v>
      </c>
      <c r="DV27" s="70">
        <v>6.970882108067328</v>
      </c>
      <c r="DW27" s="75">
        <v>7.0367124308042568</v>
      </c>
      <c r="DX27" s="69">
        <v>7.0245708933325961</v>
      </c>
      <c r="DY27" s="69">
        <v>7.0653763687742854</v>
      </c>
      <c r="DZ27" s="69">
        <v>7.0422198976370458</v>
      </c>
      <c r="EA27" s="70">
        <v>6.970882108067328</v>
      </c>
      <c r="EB27" s="75">
        <v>8.276784682425772</v>
      </c>
      <c r="EC27" s="69">
        <v>6.0448852387337553</v>
      </c>
      <c r="ED27" s="69">
        <v>7.4524215331228731</v>
      </c>
      <c r="EE27" s="69">
        <v>7.2580304847607993</v>
      </c>
      <c r="EF27" s="70">
        <v>6.970882108067328</v>
      </c>
      <c r="EG27" s="75">
        <v>8.7640066215578774</v>
      </c>
      <c r="EH27" s="69">
        <v>7.1196889284981149</v>
      </c>
      <c r="EI27" s="69">
        <v>8.134301743813392</v>
      </c>
      <c r="EJ27" s="69">
        <v>8.0059990979564617</v>
      </c>
      <c r="EK27" s="70">
        <v>6.970882108067328</v>
      </c>
      <c r="EL27" s="75">
        <v>8.7151649472477928</v>
      </c>
      <c r="EM27" s="69">
        <v>8.3344610806377197</v>
      </c>
      <c r="EN27" s="69">
        <v>8.0733487533597774</v>
      </c>
      <c r="EO27" s="69">
        <v>8.3743249270817639</v>
      </c>
      <c r="EP27" s="70">
        <v>6.970882108067328</v>
      </c>
      <c r="EQ27" s="75">
        <v>7.4754911281189891</v>
      </c>
      <c r="ER27" s="69">
        <v>6.0424932677162797</v>
      </c>
      <c r="ES27" s="69">
        <v>6.930616356953788</v>
      </c>
      <c r="ET27" s="69">
        <v>6.8162002509296853</v>
      </c>
      <c r="EU27" s="70">
        <v>6.970882108067328</v>
      </c>
      <c r="EV27" s="75">
        <v>6.3289790408620092</v>
      </c>
      <c r="EW27" s="69">
        <v>6.4472629181242658</v>
      </c>
      <c r="EX27" s="69">
        <v>6.0018294289507539</v>
      </c>
      <c r="EY27" s="69">
        <v>6.2593571293123427</v>
      </c>
      <c r="EZ27" s="70">
        <v>6.970882108067328</v>
      </c>
      <c r="FA27" s="75">
        <v>5.624699570054438</v>
      </c>
      <c r="FB27" s="69">
        <v>4.8429171982744368</v>
      </c>
      <c r="FC27" s="69">
        <v>5.9571096799475205</v>
      </c>
      <c r="FD27" s="69">
        <v>5.4749088160921318</v>
      </c>
      <c r="FE27" s="70">
        <v>6.970882108067328</v>
      </c>
      <c r="FF27" s="75">
        <v>7.7135811050312739</v>
      </c>
      <c r="FG27" s="69">
        <v>6.3124468578025716</v>
      </c>
      <c r="FH27" s="69">
        <v>7.710418557620784</v>
      </c>
      <c r="FI27" s="69">
        <v>7.2454821734848762</v>
      </c>
      <c r="FJ27" s="70">
        <v>6.970882108067328</v>
      </c>
      <c r="FK27" s="75">
        <v>7.346903206029233</v>
      </c>
      <c r="FL27" s="69">
        <v>6.8793309149883584</v>
      </c>
      <c r="FM27" s="69">
        <v>7.166048958568207</v>
      </c>
      <c r="FN27" s="69">
        <v>7.1307610265285994</v>
      </c>
      <c r="FO27" s="70">
        <v>6.970882108067328</v>
      </c>
      <c r="FP27" s="75">
        <v>5.7395613099122604</v>
      </c>
      <c r="FQ27" s="69">
        <v>5.883798259101181</v>
      </c>
      <c r="FR27" s="69">
        <v>6.9842214818783788</v>
      </c>
      <c r="FS27" s="69">
        <v>6.2025270169639404</v>
      </c>
      <c r="FT27" s="70">
        <v>6.970882108067328</v>
      </c>
      <c r="FU27" s="75">
        <v>7.8310166637498853</v>
      </c>
      <c r="FV27" s="69">
        <v>6.597567349858239</v>
      </c>
      <c r="FW27" s="69">
        <v>7.299208810552634</v>
      </c>
      <c r="FX27" s="69">
        <v>7.2425976080535861</v>
      </c>
      <c r="FY27" s="70">
        <v>6.970882108067328</v>
      </c>
      <c r="FZ27" s="75">
        <v>6.1605634790392871</v>
      </c>
      <c r="GA27" s="69">
        <v>6.6940091800846808</v>
      </c>
      <c r="GB27" s="69">
        <v>6.3677467984463858</v>
      </c>
      <c r="GC27" s="69">
        <v>6.4074398191901176</v>
      </c>
      <c r="GD27" s="70">
        <v>6.970882108067328</v>
      </c>
      <c r="GE27" s="75">
        <v>6.9349051087560385</v>
      </c>
      <c r="GF27" s="69">
        <v>6.7111722016371953</v>
      </c>
      <c r="GG27" s="69">
        <v>7.740038249835826</v>
      </c>
      <c r="GH27" s="69">
        <v>7.1287051867430202</v>
      </c>
      <c r="GI27" s="70">
        <v>6.970882108067328</v>
      </c>
      <c r="GJ27" s="75">
        <v>5.8088174876113401</v>
      </c>
      <c r="GK27" s="69">
        <v>5.4654843897080747</v>
      </c>
      <c r="GL27" s="69">
        <v>7.1308991052285293</v>
      </c>
      <c r="GM27" s="69">
        <v>6.1350669941826483</v>
      </c>
      <c r="GN27" s="70">
        <v>6.970882108067328</v>
      </c>
      <c r="GO27" s="75">
        <v>5.9459505722126025</v>
      </c>
      <c r="GP27" s="69">
        <v>6.3872953198649549</v>
      </c>
      <c r="GQ27" s="69">
        <v>7.364616529840295</v>
      </c>
      <c r="GR27" s="69">
        <v>6.5659541406392838</v>
      </c>
      <c r="GS27" s="70">
        <v>6.970882108067328</v>
      </c>
      <c r="GT27" s="75">
        <v>8.3880755230091015</v>
      </c>
      <c r="GU27" s="69">
        <v>7.9794689247609378</v>
      </c>
      <c r="GV27" s="69">
        <v>7.671222377827223</v>
      </c>
      <c r="GW27" s="69">
        <v>8.0129222751990881</v>
      </c>
      <c r="GX27" s="70">
        <v>6.970882108067328</v>
      </c>
      <c r="GY27" s="75">
        <v>7.2687557832533445</v>
      </c>
      <c r="GZ27" s="69">
        <v>7.7469283105201976</v>
      </c>
      <c r="HA27" s="69">
        <v>7.9546884616673319</v>
      </c>
      <c r="HB27" s="69">
        <v>7.656790851813625</v>
      </c>
      <c r="HC27" s="70">
        <v>6.970882108067328</v>
      </c>
      <c r="HD27" s="75">
        <v>8.0851137239964181</v>
      </c>
      <c r="HE27" s="69">
        <v>7.7231305179465206</v>
      </c>
      <c r="HF27" s="69">
        <v>7.7436433300340752</v>
      </c>
      <c r="HG27" s="69">
        <v>7.8506291906590038</v>
      </c>
      <c r="HH27" s="70">
        <v>6.970882108067328</v>
      </c>
      <c r="HI27" s="75">
        <v>6.9611884306317435</v>
      </c>
      <c r="HJ27" s="69">
        <v>6.2678797339209638</v>
      </c>
      <c r="HK27" s="69">
        <v>7.7051701564025761</v>
      </c>
      <c r="HL27" s="69">
        <v>6.9780794403184281</v>
      </c>
      <c r="HM27" s="70">
        <v>6.970882108067328</v>
      </c>
      <c r="HN27" s="75">
        <v>6.8534906945204623</v>
      </c>
      <c r="HO27" s="69">
        <v>5.6153936092935899</v>
      </c>
      <c r="HP27" s="69">
        <v>6.8631639876337074</v>
      </c>
      <c r="HQ27" s="69">
        <v>6.4440160971492526</v>
      </c>
      <c r="HR27" s="70">
        <v>6.970882108067328</v>
      </c>
      <c r="HS27" s="75">
        <v>8.0869890534533564</v>
      </c>
      <c r="HT27" s="69">
        <v>6.8994937487414729</v>
      </c>
      <c r="HU27" s="69">
        <v>8.417807141346648</v>
      </c>
      <c r="HV27" s="69">
        <v>7.801429981180493</v>
      </c>
      <c r="HW27" s="70">
        <v>6.970882108067328</v>
      </c>
      <c r="HX27" s="75">
        <v>7.181162941993585</v>
      </c>
      <c r="HY27" s="69">
        <v>7.0001605621379985</v>
      </c>
      <c r="HZ27" s="69">
        <v>6.0487189635266532</v>
      </c>
      <c r="IA27" s="69">
        <v>6.7433474892194125</v>
      </c>
      <c r="IB27" s="70">
        <v>6.970882108067328</v>
      </c>
      <c r="IC27" s="75">
        <v>6.7922753216063931</v>
      </c>
      <c r="ID27" s="69">
        <v>5.1055001164420526</v>
      </c>
      <c r="IE27" s="69">
        <v>6.2201391570363809</v>
      </c>
      <c r="IF27" s="69">
        <v>6.0393048650282752</v>
      </c>
      <c r="IG27" s="70">
        <v>6.970882108067328</v>
      </c>
      <c r="IH27" s="75">
        <v>6.9030032292537458</v>
      </c>
      <c r="II27" s="69">
        <v>6.0748534034747017</v>
      </c>
      <c r="IJ27" s="69">
        <v>7.0208634511783563</v>
      </c>
      <c r="IK27" s="69">
        <v>6.6662400279689349</v>
      </c>
      <c r="IL27" s="70">
        <v>6.970882108067328</v>
      </c>
      <c r="IM27" s="75">
        <v>6.7309855131140424</v>
      </c>
      <c r="IN27" s="69">
        <v>7.2806883364809778</v>
      </c>
      <c r="IO27" s="69">
        <v>6.7288461036295315</v>
      </c>
      <c r="IP27" s="69">
        <v>6.9135066510748509</v>
      </c>
      <c r="IQ27" s="70">
        <v>6.970882108067328</v>
      </c>
    </row>
    <row r="28" spans="1:251">
      <c r="A28" s="66">
        <v>2006</v>
      </c>
      <c r="B28" s="71">
        <v>7.4824340922334471</v>
      </c>
      <c r="C28" s="72">
        <v>7.1248487539002072</v>
      </c>
      <c r="D28" s="69">
        <v>7.1600112237367952</v>
      </c>
      <c r="E28" s="69">
        <v>7.2557646899568162</v>
      </c>
      <c r="F28" s="70">
        <v>7.0301170286276422</v>
      </c>
      <c r="G28" s="75">
        <v>3.1910280467454171</v>
      </c>
      <c r="H28" s="69">
        <v>7.5627945977982058</v>
      </c>
      <c r="I28" s="69">
        <v>5.7400836878996415</v>
      </c>
      <c r="J28" s="69">
        <v>5.4979687774810886</v>
      </c>
      <c r="K28" s="70">
        <v>7.0301170286276422</v>
      </c>
      <c r="L28" s="75">
        <v>8.1610211337540139</v>
      </c>
      <c r="M28" s="69">
        <v>6.5764318214484376</v>
      </c>
      <c r="N28" s="69">
        <v>7.8525560729799766</v>
      </c>
      <c r="O28" s="69">
        <v>7.530003009394143</v>
      </c>
      <c r="P28" s="70">
        <v>7.0301170286276422</v>
      </c>
      <c r="Q28" s="75">
        <v>7.5151958152512153</v>
      </c>
      <c r="R28" s="69">
        <v>5.699921010827774</v>
      </c>
      <c r="S28" s="69">
        <v>7.2993767599229225</v>
      </c>
      <c r="T28" s="69">
        <v>6.8381645286673036</v>
      </c>
      <c r="U28" s="70">
        <v>7.0301170286276422</v>
      </c>
      <c r="V28" s="75">
        <v>6.2797533040541467</v>
      </c>
      <c r="W28" s="69">
        <v>5.2931288815471493</v>
      </c>
      <c r="X28" s="69">
        <v>7.0580673282869837</v>
      </c>
      <c r="Y28" s="69">
        <v>6.210316504629426</v>
      </c>
      <c r="Z28" s="70">
        <v>7.0301170286276422</v>
      </c>
      <c r="AA28" s="75">
        <v>8.0536018227362121</v>
      </c>
      <c r="AB28" s="69">
        <v>6.7135884511585306</v>
      </c>
      <c r="AC28" s="69">
        <v>8.1730851459195133</v>
      </c>
      <c r="AD28" s="69">
        <v>7.6467584732714187</v>
      </c>
      <c r="AE28" s="70">
        <v>7.0301170286276422</v>
      </c>
      <c r="AF28" s="75">
        <v>8.2260202456220615</v>
      </c>
      <c r="AG28" s="69">
        <v>6.5486666603602082</v>
      </c>
      <c r="AH28" s="69">
        <v>7.3151356869122495</v>
      </c>
      <c r="AI28" s="69">
        <v>7.3632741976315073</v>
      </c>
      <c r="AJ28" s="70">
        <v>7.0301170286276422</v>
      </c>
      <c r="AK28" s="75">
        <v>7.483746042028347</v>
      </c>
      <c r="AL28" s="69">
        <v>6.9106174997090983</v>
      </c>
      <c r="AM28" s="69">
        <v>7.625408023453768</v>
      </c>
      <c r="AN28" s="69">
        <v>7.3399238550637378</v>
      </c>
      <c r="AO28" s="70">
        <v>7.0301170286276422</v>
      </c>
      <c r="AP28" s="75">
        <v>8.012784012215219</v>
      </c>
      <c r="AQ28" s="69">
        <v>7.2634495052488832</v>
      </c>
      <c r="AR28" s="69">
        <v>8.1726276066496961</v>
      </c>
      <c r="AS28" s="69">
        <v>7.8162870413712655</v>
      </c>
      <c r="AT28" s="70">
        <v>7.0301170286276422</v>
      </c>
      <c r="AU28" s="75">
        <v>7.956144879667197</v>
      </c>
      <c r="AV28" s="69">
        <v>6.3512722642654218</v>
      </c>
      <c r="AW28" s="69">
        <v>8.0650013377595915</v>
      </c>
      <c r="AX28" s="69">
        <v>7.4574728272307356</v>
      </c>
      <c r="AY28" s="70">
        <v>7.0301170286276422</v>
      </c>
      <c r="AZ28" s="75">
        <v>7.5096709964856556</v>
      </c>
      <c r="BA28" s="69">
        <v>4.9813943425609386</v>
      </c>
      <c r="BB28" s="69">
        <v>6.5422715090257197</v>
      </c>
      <c r="BC28" s="69">
        <v>6.3444456160241041</v>
      </c>
      <c r="BD28" s="70">
        <v>7.0301170286276422</v>
      </c>
      <c r="BE28" s="75">
        <v>7.6909886406568182</v>
      </c>
      <c r="BF28" s="69">
        <v>5.8725534464226632</v>
      </c>
      <c r="BG28" s="69">
        <v>7.5812575181949979</v>
      </c>
      <c r="BH28" s="69">
        <v>7.0482665350914928</v>
      </c>
      <c r="BI28" s="70">
        <v>7.0301170286276422</v>
      </c>
      <c r="BJ28" s="75">
        <v>7.5520356655530358</v>
      </c>
      <c r="BK28" s="69">
        <v>6.7181698051804393</v>
      </c>
      <c r="BL28" s="69">
        <v>7.1308002025455579</v>
      </c>
      <c r="BM28" s="69">
        <v>7.1336685577596777</v>
      </c>
      <c r="BN28" s="70">
        <v>7.0301170286276422</v>
      </c>
      <c r="BO28" s="75">
        <v>7.7565679709360182</v>
      </c>
      <c r="BP28" s="69">
        <v>6.5502119115415356</v>
      </c>
      <c r="BQ28" s="69">
        <v>7.3896237869796124</v>
      </c>
      <c r="BR28" s="69">
        <v>7.2321345564857218</v>
      </c>
      <c r="BS28" s="70">
        <v>7.0301170286276422</v>
      </c>
      <c r="BT28" s="75">
        <v>7.5634302131707969</v>
      </c>
      <c r="BU28" s="69">
        <v>6.6718806332104545</v>
      </c>
      <c r="BV28" s="69">
        <v>7.0820450173413789</v>
      </c>
      <c r="BW28" s="69">
        <v>7.105785287907544</v>
      </c>
      <c r="BX28" s="70">
        <v>7.0301170286276422</v>
      </c>
      <c r="BY28" s="75">
        <v>8.1002075354730021</v>
      </c>
      <c r="BZ28" s="69">
        <v>6.0871117711785985</v>
      </c>
      <c r="CA28" s="69">
        <v>7.2496859182879136</v>
      </c>
      <c r="CB28" s="69">
        <v>7.1456684083131714</v>
      </c>
      <c r="CC28" s="70">
        <v>7.0301170286276422</v>
      </c>
      <c r="CD28" s="75">
        <v>6.4661360599881403</v>
      </c>
      <c r="CE28" s="69">
        <v>6.2120343756352892</v>
      </c>
      <c r="CF28" s="69">
        <v>7.2112673518647616</v>
      </c>
      <c r="CG28" s="69">
        <v>6.6298125958293967</v>
      </c>
      <c r="CH28" s="70">
        <v>7.0301170286276422</v>
      </c>
      <c r="CI28" s="75">
        <v>6.4848635734345015</v>
      </c>
      <c r="CJ28" s="69">
        <v>6.3274069034650973</v>
      </c>
      <c r="CK28" s="69">
        <v>7.2522052858886603</v>
      </c>
      <c r="CL28" s="69">
        <v>6.6881585875960861</v>
      </c>
      <c r="CM28" s="70">
        <v>7.0301170286276422</v>
      </c>
      <c r="CN28" s="75">
        <v>6.4913211985261343</v>
      </c>
      <c r="CO28" s="69">
        <v>5.4352095514034016</v>
      </c>
      <c r="CP28" s="69">
        <v>6.9711845691958132</v>
      </c>
      <c r="CQ28" s="69">
        <v>6.29923843970845</v>
      </c>
      <c r="CR28" s="70">
        <v>7.0301170286276422</v>
      </c>
      <c r="CS28" s="75">
        <v>7.8295557392633919</v>
      </c>
      <c r="CT28" s="69">
        <v>6.6033440426396615</v>
      </c>
      <c r="CU28" s="69">
        <v>8.1262524575654353</v>
      </c>
      <c r="CV28" s="69">
        <v>7.5197174131561626</v>
      </c>
      <c r="CW28" s="70">
        <v>7.0301170286276422</v>
      </c>
      <c r="CX28" s="75">
        <v>7.9640505516526154</v>
      </c>
      <c r="CY28" s="69">
        <v>6.6243245948219833</v>
      </c>
      <c r="CZ28" s="69">
        <v>7.8184929180747318</v>
      </c>
      <c r="DA28" s="69">
        <v>7.4689560215164432</v>
      </c>
      <c r="DB28" s="70">
        <v>7.0301170286276422</v>
      </c>
      <c r="DC28" s="75">
        <v>6.817848222861862</v>
      </c>
      <c r="DD28" s="69">
        <v>6.5249239680253908</v>
      </c>
      <c r="DE28" s="69">
        <v>6.5762918993442065</v>
      </c>
      <c r="DF28" s="69">
        <v>6.6396880300771528</v>
      </c>
      <c r="DG28" s="70">
        <v>7.0301170286276422</v>
      </c>
      <c r="DH28" s="75">
        <v>6.9036161834006462</v>
      </c>
      <c r="DI28" s="69">
        <v>5.673118868297415</v>
      </c>
      <c r="DJ28" s="69">
        <v>7.3984480959494796</v>
      </c>
      <c r="DK28" s="69">
        <v>6.6583943825491803</v>
      </c>
      <c r="DL28" s="70">
        <v>7.0301170286276422</v>
      </c>
      <c r="DM28" s="75">
        <v>6.7166801558095841</v>
      </c>
      <c r="DN28" s="69">
        <v>6.3342935484087333</v>
      </c>
      <c r="DO28" s="69">
        <v>6.5593884775520293</v>
      </c>
      <c r="DP28" s="69">
        <v>6.5367873939234498</v>
      </c>
      <c r="DQ28" s="70">
        <v>7.0301170286276422</v>
      </c>
      <c r="DR28" s="75">
        <v>7.895299802939685</v>
      </c>
      <c r="DS28" s="69">
        <v>6.9555417248519111</v>
      </c>
      <c r="DT28" s="69">
        <v>7.5694277009562585</v>
      </c>
      <c r="DU28" s="69">
        <v>7.4734230762492855</v>
      </c>
      <c r="DV28" s="70">
        <v>7.0301170286276422</v>
      </c>
      <c r="DW28" s="75">
        <v>7.0702243885790352</v>
      </c>
      <c r="DX28" s="69">
        <v>6.982735009215113</v>
      </c>
      <c r="DY28" s="69">
        <v>7.2025526428442683</v>
      </c>
      <c r="DZ28" s="69">
        <v>7.0851706802128049</v>
      </c>
      <c r="EA28" s="70">
        <v>7.0301170286276422</v>
      </c>
      <c r="EB28" s="75">
        <v>8.1484828444201582</v>
      </c>
      <c r="EC28" s="69">
        <v>6.077078761939827</v>
      </c>
      <c r="ED28" s="69">
        <v>7.5081360354723756</v>
      </c>
      <c r="EE28" s="69">
        <v>7.2445658806107867</v>
      </c>
      <c r="EF28" s="70">
        <v>7.0301170286276422</v>
      </c>
      <c r="EG28" s="75">
        <v>8.693105370273857</v>
      </c>
      <c r="EH28" s="69">
        <v>7.1469265429167512</v>
      </c>
      <c r="EI28" s="69">
        <v>8.0176682336229828</v>
      </c>
      <c r="EJ28" s="69">
        <v>7.9525667156045303</v>
      </c>
      <c r="EK28" s="70">
        <v>7.0301170286276422</v>
      </c>
      <c r="EL28" s="75">
        <v>8.8644582901317381</v>
      </c>
      <c r="EM28" s="69">
        <v>8.4110793498364309</v>
      </c>
      <c r="EN28" s="69">
        <v>8.1494728716815654</v>
      </c>
      <c r="EO28" s="69">
        <v>8.4750035038832454</v>
      </c>
      <c r="EP28" s="70">
        <v>7.0301170286276422</v>
      </c>
      <c r="EQ28" s="75">
        <v>7.3678934201991018</v>
      </c>
      <c r="ER28" s="69">
        <v>6.0513167949502051</v>
      </c>
      <c r="ES28" s="69">
        <v>6.8205931338370922</v>
      </c>
      <c r="ET28" s="69">
        <v>6.7466011163288</v>
      </c>
      <c r="EU28" s="70">
        <v>7.0301170286276422</v>
      </c>
      <c r="EV28" s="75">
        <v>6.2055418011305266</v>
      </c>
      <c r="EW28" s="69">
        <v>6.2492559521553623</v>
      </c>
      <c r="EX28" s="69">
        <v>6.2595194231635114</v>
      </c>
      <c r="EY28" s="69">
        <v>6.2381057254831331</v>
      </c>
      <c r="EZ28" s="70">
        <v>7.0301170286276422</v>
      </c>
      <c r="FA28" s="75">
        <v>5.9040803636320325</v>
      </c>
      <c r="FB28" s="69">
        <v>4.7155439497642968</v>
      </c>
      <c r="FC28" s="69">
        <v>6.0815426268262236</v>
      </c>
      <c r="FD28" s="69">
        <v>5.567055646740851</v>
      </c>
      <c r="FE28" s="70">
        <v>7.0301170286276422</v>
      </c>
      <c r="FF28" s="75">
        <v>7.9126742130384402</v>
      </c>
      <c r="FG28" s="69">
        <v>6.1919423525651647</v>
      </c>
      <c r="FH28" s="69">
        <v>7.861764745314832</v>
      </c>
      <c r="FI28" s="69">
        <v>7.3221271036394784</v>
      </c>
      <c r="FJ28" s="70">
        <v>7.0301170286276422</v>
      </c>
      <c r="FK28" s="75">
        <v>7.6336113900900147</v>
      </c>
      <c r="FL28" s="69">
        <v>6.7859087440054591</v>
      </c>
      <c r="FM28" s="69">
        <v>7.3184659256653957</v>
      </c>
      <c r="FN28" s="69">
        <v>7.2459953532536234</v>
      </c>
      <c r="FO28" s="70">
        <v>7.0301170286276422</v>
      </c>
      <c r="FP28" s="75">
        <v>5.6120255169376998</v>
      </c>
      <c r="FQ28" s="69">
        <v>5.8656230696076772</v>
      </c>
      <c r="FR28" s="69">
        <v>7.2191184699052187</v>
      </c>
      <c r="FS28" s="69">
        <v>6.2322556854835325</v>
      </c>
      <c r="FT28" s="70">
        <v>7.0301170286276422</v>
      </c>
      <c r="FU28" s="75">
        <v>7.9635690101259131</v>
      </c>
      <c r="FV28" s="69">
        <v>6.664414712500804</v>
      </c>
      <c r="FW28" s="69">
        <v>7.3366288102750028</v>
      </c>
      <c r="FX28" s="69">
        <v>7.3215375109672394</v>
      </c>
      <c r="FY28" s="70">
        <v>7.0301170286276422</v>
      </c>
      <c r="FZ28" s="75">
        <v>6.5226537057323029</v>
      </c>
      <c r="GA28" s="69">
        <v>6.6158815584164969</v>
      </c>
      <c r="GB28" s="69">
        <v>6.5698743356766167</v>
      </c>
      <c r="GC28" s="69">
        <v>6.5694698666084719</v>
      </c>
      <c r="GD28" s="70">
        <v>7.0301170286276422</v>
      </c>
      <c r="GE28" s="75">
        <v>6.9742976547701803</v>
      </c>
      <c r="GF28" s="69">
        <v>6.6938999145431595</v>
      </c>
      <c r="GG28" s="69">
        <v>7.6987750069455076</v>
      </c>
      <c r="GH28" s="69">
        <v>7.1223241920862819</v>
      </c>
      <c r="GI28" s="70">
        <v>7.0301170286276422</v>
      </c>
      <c r="GJ28" s="75">
        <v>6.4604133123018812</v>
      </c>
      <c r="GK28" s="69">
        <v>5.5047851794749354</v>
      </c>
      <c r="GL28" s="69">
        <v>7.3307926098548108</v>
      </c>
      <c r="GM28" s="69">
        <v>6.4319970338772094</v>
      </c>
      <c r="GN28" s="70">
        <v>7.0301170286276422</v>
      </c>
      <c r="GO28" s="75">
        <v>6.1710845549073197</v>
      </c>
      <c r="GP28" s="69">
        <v>6.4466193700461094</v>
      </c>
      <c r="GQ28" s="69">
        <v>7.4332933123626033</v>
      </c>
      <c r="GR28" s="69">
        <v>6.6836657457720108</v>
      </c>
      <c r="GS28" s="70">
        <v>7.0301170286276422</v>
      </c>
      <c r="GT28" s="75">
        <v>8.5571579301401801</v>
      </c>
      <c r="GU28" s="69">
        <v>7.9495154939787529</v>
      </c>
      <c r="GV28" s="69">
        <v>7.8505667725716108</v>
      </c>
      <c r="GW28" s="69">
        <v>8.119080065563514</v>
      </c>
      <c r="GX28" s="70">
        <v>7.0301170286276422</v>
      </c>
      <c r="GY28" s="75">
        <v>7.4503950406722046</v>
      </c>
      <c r="GZ28" s="69">
        <v>7.6909727225559479</v>
      </c>
      <c r="HA28" s="69">
        <v>8.0279474928650618</v>
      </c>
      <c r="HB28" s="69">
        <v>7.7231050853644048</v>
      </c>
      <c r="HC28" s="70">
        <v>7.0301170286276422</v>
      </c>
      <c r="HD28" s="75">
        <v>8.2395742921585633</v>
      </c>
      <c r="HE28" s="69">
        <v>7.7498838017086538</v>
      </c>
      <c r="HF28" s="69">
        <v>7.9333776910457798</v>
      </c>
      <c r="HG28" s="69">
        <v>7.9742785949709996</v>
      </c>
      <c r="HH28" s="70">
        <v>7.0301170286276422</v>
      </c>
      <c r="HI28" s="75">
        <v>7.2011674729942996</v>
      </c>
      <c r="HJ28" s="69">
        <v>6.2040791180187274</v>
      </c>
      <c r="HK28" s="69">
        <v>7.94039421203638</v>
      </c>
      <c r="HL28" s="69">
        <v>7.1152136010164684</v>
      </c>
      <c r="HM28" s="70">
        <v>7.0301170286276422</v>
      </c>
      <c r="HN28" s="75">
        <v>6.9567572936296118</v>
      </c>
      <c r="HO28" s="69">
        <v>5.6143394785173459</v>
      </c>
      <c r="HP28" s="69">
        <v>6.9203519496063377</v>
      </c>
      <c r="HQ28" s="69">
        <v>6.497149573917766</v>
      </c>
      <c r="HR28" s="70">
        <v>7.0301170286276422</v>
      </c>
      <c r="HS28" s="75">
        <v>8.0937764199230688</v>
      </c>
      <c r="HT28" s="69">
        <v>6.846833271662649</v>
      </c>
      <c r="HU28" s="69">
        <v>8.612021940051207</v>
      </c>
      <c r="HV28" s="69">
        <v>7.850877210545641</v>
      </c>
      <c r="HW28" s="70">
        <v>7.0301170286276422</v>
      </c>
      <c r="HX28" s="75">
        <v>7.4061302066663286</v>
      </c>
      <c r="HY28" s="69">
        <v>6.9846560451445319</v>
      </c>
      <c r="HZ28" s="69">
        <v>6.1158475521055244</v>
      </c>
      <c r="IA28" s="69">
        <v>6.8355446013054619</v>
      </c>
      <c r="IB28" s="70">
        <v>7.0301170286276422</v>
      </c>
      <c r="IC28" s="75">
        <v>7.3316394291408882</v>
      </c>
      <c r="ID28" s="69">
        <v>5.7301821481035127</v>
      </c>
      <c r="IE28" s="69">
        <v>6.2552987483485438</v>
      </c>
      <c r="IF28" s="69">
        <v>6.4390401085309819</v>
      </c>
      <c r="IG28" s="70">
        <v>7.0301170286276422</v>
      </c>
      <c r="IH28" s="75">
        <v>7.0202790177994094</v>
      </c>
      <c r="II28" s="69">
        <v>6.1554244738168347</v>
      </c>
      <c r="IJ28" s="69">
        <v>6.9438184135570156</v>
      </c>
      <c r="IK28" s="69">
        <v>6.706507301724419</v>
      </c>
      <c r="IL28" s="70">
        <v>7.0301170286276422</v>
      </c>
      <c r="IM28" s="75">
        <v>7.0924256967551313</v>
      </c>
      <c r="IN28" s="69">
        <v>7.2902214373133338</v>
      </c>
      <c r="IO28" s="69">
        <v>6.9969570289483896</v>
      </c>
      <c r="IP28" s="69">
        <v>7.1265347210056182</v>
      </c>
      <c r="IQ28" s="70">
        <v>7.0301170286276422</v>
      </c>
    </row>
    <row r="29" spans="1:251">
      <c r="A29" s="66">
        <v>2007</v>
      </c>
      <c r="B29" s="71">
        <v>7.300782041245558</v>
      </c>
      <c r="C29" s="72">
        <v>7.1050241018285316</v>
      </c>
      <c r="D29" s="69">
        <v>7.1371727765911954</v>
      </c>
      <c r="E29" s="69">
        <v>7.1809929732217617</v>
      </c>
      <c r="F29" s="70">
        <v>7.0111376486882762</v>
      </c>
      <c r="G29" s="75">
        <v>3.9103508163756384</v>
      </c>
      <c r="H29" s="69">
        <v>7.6993243671227471</v>
      </c>
      <c r="I29" s="69">
        <v>5.8567332268116834</v>
      </c>
      <c r="J29" s="69">
        <v>5.8221361367700233</v>
      </c>
      <c r="K29" s="70">
        <v>7.0111376486882762</v>
      </c>
      <c r="L29" s="75">
        <v>8.0236737771521849</v>
      </c>
      <c r="M29" s="69">
        <v>6.3940237909107935</v>
      </c>
      <c r="N29" s="69">
        <v>7.4096353143151319</v>
      </c>
      <c r="O29" s="69">
        <v>7.2757776274593695</v>
      </c>
      <c r="P29" s="70">
        <v>7.0111376486882762</v>
      </c>
      <c r="Q29" s="75">
        <v>7.5343478521053093</v>
      </c>
      <c r="R29" s="69">
        <v>5.7805760636413224</v>
      </c>
      <c r="S29" s="69">
        <v>7.1145220146863437</v>
      </c>
      <c r="T29" s="69">
        <v>6.8098153101443257</v>
      </c>
      <c r="U29" s="70">
        <v>7.0111376486882762</v>
      </c>
      <c r="V29" s="75">
        <v>6.3578645536321687</v>
      </c>
      <c r="W29" s="69">
        <v>5.3358324045817156</v>
      </c>
      <c r="X29" s="69">
        <v>6.8643796823311467</v>
      </c>
      <c r="Y29" s="69">
        <v>6.1860255468483443</v>
      </c>
      <c r="Z29" s="70">
        <v>7.0111376486882762</v>
      </c>
      <c r="AA29" s="75">
        <v>8.1064642946424996</v>
      </c>
      <c r="AB29" s="69">
        <v>6.6881047258998088</v>
      </c>
      <c r="AC29" s="69">
        <v>7.8035238059562957</v>
      </c>
      <c r="AD29" s="69">
        <v>7.5326976088328683</v>
      </c>
      <c r="AE29" s="70">
        <v>7.0111376486882762</v>
      </c>
      <c r="AF29" s="75">
        <v>8.3191339760782341</v>
      </c>
      <c r="AG29" s="69">
        <v>6.5194943408937807</v>
      </c>
      <c r="AH29" s="69">
        <v>7.4189087769149609</v>
      </c>
      <c r="AI29" s="69">
        <v>7.4191790312956583</v>
      </c>
      <c r="AJ29" s="70">
        <v>7.0111376486882762</v>
      </c>
      <c r="AK29" s="75">
        <v>7.351864632891786</v>
      </c>
      <c r="AL29" s="69">
        <v>6.9556096752442684</v>
      </c>
      <c r="AM29" s="69">
        <v>7.440031786313237</v>
      </c>
      <c r="AN29" s="69">
        <v>7.2491686981497638</v>
      </c>
      <c r="AO29" s="70">
        <v>7.0111376486882762</v>
      </c>
      <c r="AP29" s="75">
        <v>8.150220433818042</v>
      </c>
      <c r="AQ29" s="69">
        <v>7.1393503946921451</v>
      </c>
      <c r="AR29" s="69">
        <v>8.0941723257191178</v>
      </c>
      <c r="AS29" s="69">
        <v>7.794581051409768</v>
      </c>
      <c r="AT29" s="70">
        <v>7.0111376486882762</v>
      </c>
      <c r="AU29" s="75">
        <v>7.8498796544490981</v>
      </c>
      <c r="AV29" s="69">
        <v>6.2871883403311148</v>
      </c>
      <c r="AW29" s="69">
        <v>8.056073782957629</v>
      </c>
      <c r="AX29" s="69">
        <v>7.3977139259126146</v>
      </c>
      <c r="AY29" s="70">
        <v>7.0111376486882762</v>
      </c>
      <c r="AZ29" s="75">
        <v>7.4040075231782447</v>
      </c>
      <c r="BA29" s="69">
        <v>4.9831712514827498</v>
      </c>
      <c r="BB29" s="69">
        <v>6.6702453107140913</v>
      </c>
      <c r="BC29" s="69">
        <v>6.3524746951250286</v>
      </c>
      <c r="BD29" s="70">
        <v>7.0111376486882762</v>
      </c>
      <c r="BE29" s="75">
        <v>7.7959886575919057</v>
      </c>
      <c r="BF29" s="69">
        <v>5.8488070650752668</v>
      </c>
      <c r="BG29" s="69">
        <v>7.6902229512164366</v>
      </c>
      <c r="BH29" s="69">
        <v>7.1116728912945364</v>
      </c>
      <c r="BI29" s="70">
        <v>7.0111376486882762</v>
      </c>
      <c r="BJ29" s="75">
        <v>7.5306383390641427</v>
      </c>
      <c r="BK29" s="69">
        <v>6.723097940986599</v>
      </c>
      <c r="BL29" s="69">
        <v>7.2973786943883567</v>
      </c>
      <c r="BM29" s="69">
        <v>7.1837049914796998</v>
      </c>
      <c r="BN29" s="70">
        <v>7.0111376486882762</v>
      </c>
      <c r="BO29" s="75">
        <v>7.6127935327435408</v>
      </c>
      <c r="BP29" s="69">
        <v>6.8022445077216815</v>
      </c>
      <c r="BQ29" s="69">
        <v>7.3639903897963706</v>
      </c>
      <c r="BR29" s="69">
        <v>7.2596761434205312</v>
      </c>
      <c r="BS29" s="70">
        <v>7.0111376486882762</v>
      </c>
      <c r="BT29" s="75">
        <v>7.2276836074205244</v>
      </c>
      <c r="BU29" s="69">
        <v>6.6891970185450633</v>
      </c>
      <c r="BV29" s="69">
        <v>7.0500954084077501</v>
      </c>
      <c r="BW29" s="69">
        <v>6.9889920114577793</v>
      </c>
      <c r="BX29" s="70">
        <v>7.0111376486882762</v>
      </c>
      <c r="BY29" s="75">
        <v>8.1477976195817394</v>
      </c>
      <c r="BZ29" s="69">
        <v>6.0745809615271948</v>
      </c>
      <c r="CA29" s="69">
        <v>7.3424094427277744</v>
      </c>
      <c r="CB29" s="69">
        <v>7.1882626746122362</v>
      </c>
      <c r="CC29" s="70">
        <v>7.0111376486882762</v>
      </c>
      <c r="CD29" s="75">
        <v>6.38967474985773</v>
      </c>
      <c r="CE29" s="69">
        <v>6.2613518896365612</v>
      </c>
      <c r="CF29" s="69">
        <v>7.2074059470546681</v>
      </c>
      <c r="CG29" s="69">
        <v>6.6194775288496528</v>
      </c>
      <c r="CH29" s="70">
        <v>7.0111376486882762</v>
      </c>
      <c r="CI29" s="75">
        <v>6.6097093342876461</v>
      </c>
      <c r="CJ29" s="69">
        <v>6.3108322191783675</v>
      </c>
      <c r="CK29" s="69">
        <v>7.3873705803759924</v>
      </c>
      <c r="CL29" s="69">
        <v>6.7693040446140023</v>
      </c>
      <c r="CM29" s="70">
        <v>7.0111376486882762</v>
      </c>
      <c r="CN29" s="75">
        <v>6.5135901121095801</v>
      </c>
      <c r="CO29" s="69">
        <v>5.4847340018680164</v>
      </c>
      <c r="CP29" s="69">
        <v>6.9797871515628271</v>
      </c>
      <c r="CQ29" s="69">
        <v>6.3260370885134742</v>
      </c>
      <c r="CR29" s="70">
        <v>7.0111376486882762</v>
      </c>
      <c r="CS29" s="75">
        <v>7.6913588659873637</v>
      </c>
      <c r="CT29" s="69">
        <v>6.812160215434452</v>
      </c>
      <c r="CU29" s="69">
        <v>8.1822874689177372</v>
      </c>
      <c r="CV29" s="69">
        <v>7.561935516779851</v>
      </c>
      <c r="CW29" s="70">
        <v>7.0111376486882762</v>
      </c>
      <c r="CX29" s="75">
        <v>7.8085205148737842</v>
      </c>
      <c r="CY29" s="69">
        <v>6.6344059357412934</v>
      </c>
      <c r="CZ29" s="69">
        <v>7.8420255000715882</v>
      </c>
      <c r="DA29" s="69">
        <v>7.428317316895555</v>
      </c>
      <c r="DB29" s="70">
        <v>7.0111376486882762</v>
      </c>
      <c r="DC29" s="75">
        <v>6.6462255665392815</v>
      </c>
      <c r="DD29" s="69">
        <v>6.5487486093508931</v>
      </c>
      <c r="DE29" s="69">
        <v>6.1961040770567264</v>
      </c>
      <c r="DF29" s="69">
        <v>6.4636927509823003</v>
      </c>
      <c r="DG29" s="70">
        <v>7.0111376486882762</v>
      </c>
      <c r="DH29" s="75">
        <v>6.9338985597142573</v>
      </c>
      <c r="DI29" s="69">
        <v>5.710953918811029</v>
      </c>
      <c r="DJ29" s="69">
        <v>7.4520292649205038</v>
      </c>
      <c r="DK29" s="69">
        <v>6.6989605811485973</v>
      </c>
      <c r="DL29" s="70">
        <v>7.0111376486882762</v>
      </c>
      <c r="DM29" s="75">
        <v>6.5293868009636382</v>
      </c>
      <c r="DN29" s="69">
        <v>6.2779828657395536</v>
      </c>
      <c r="DO29" s="69">
        <v>6.4681159290017858</v>
      </c>
      <c r="DP29" s="69">
        <v>6.4251618652349931</v>
      </c>
      <c r="DQ29" s="70">
        <v>7.0111376486882762</v>
      </c>
      <c r="DR29" s="75">
        <v>7.8482775360836605</v>
      </c>
      <c r="DS29" s="69">
        <v>6.9728714787090764</v>
      </c>
      <c r="DT29" s="69">
        <v>7.2534159266298701</v>
      </c>
      <c r="DU29" s="69">
        <v>7.3581883138075357</v>
      </c>
      <c r="DV29" s="70">
        <v>7.0111376486882762</v>
      </c>
      <c r="DW29" s="75">
        <v>7.0984588229718559</v>
      </c>
      <c r="DX29" s="69">
        <v>6.9592843496611501</v>
      </c>
      <c r="DY29" s="69">
        <v>6.8628279430626691</v>
      </c>
      <c r="DZ29" s="69">
        <v>6.9735237052318917</v>
      </c>
      <c r="EA29" s="70">
        <v>7.0111376486882762</v>
      </c>
      <c r="EB29" s="75">
        <v>8.2133963370850456</v>
      </c>
      <c r="EC29" s="69">
        <v>6.1698097165864407</v>
      </c>
      <c r="ED29" s="69">
        <v>7.5835634289926332</v>
      </c>
      <c r="EE29" s="69">
        <v>7.3222564942213735</v>
      </c>
      <c r="EF29" s="70">
        <v>7.0111376486882762</v>
      </c>
      <c r="EG29" s="75">
        <v>8.5226476649330394</v>
      </c>
      <c r="EH29" s="69">
        <v>6.9660896094800169</v>
      </c>
      <c r="EI29" s="69">
        <v>7.6543067590105744</v>
      </c>
      <c r="EJ29" s="69">
        <v>7.7143480111412108</v>
      </c>
      <c r="EK29" s="70">
        <v>7.0111376486882762</v>
      </c>
      <c r="EL29" s="75">
        <v>8.7806173671749637</v>
      </c>
      <c r="EM29" s="69">
        <v>8.3772919681771256</v>
      </c>
      <c r="EN29" s="69">
        <v>8.0944217101454292</v>
      </c>
      <c r="EO29" s="69">
        <v>8.4174436818325056</v>
      </c>
      <c r="EP29" s="70">
        <v>7.0111376486882762</v>
      </c>
      <c r="EQ29" s="75">
        <v>7.3066874197422509</v>
      </c>
      <c r="ER29" s="69">
        <v>5.8646757506619434</v>
      </c>
      <c r="ES29" s="69">
        <v>6.8718736687070647</v>
      </c>
      <c r="ET29" s="69">
        <v>6.6810789463704197</v>
      </c>
      <c r="EU29" s="70">
        <v>7.0111376486882762</v>
      </c>
      <c r="EV29" s="75">
        <v>6.1144504883231834</v>
      </c>
      <c r="EW29" s="69">
        <v>6.174661852250785</v>
      </c>
      <c r="EX29" s="69">
        <v>6.4367884421362644</v>
      </c>
      <c r="EY29" s="69">
        <v>6.2419669275700782</v>
      </c>
      <c r="EZ29" s="70">
        <v>7.0111376486882762</v>
      </c>
      <c r="FA29" s="75">
        <v>6.1267452402695985</v>
      </c>
      <c r="FB29" s="69">
        <v>4.6493317578961122</v>
      </c>
      <c r="FC29" s="69">
        <v>6.0971309613336944</v>
      </c>
      <c r="FD29" s="69">
        <v>5.6244026531664675</v>
      </c>
      <c r="FE29" s="70">
        <v>7.0111376486882762</v>
      </c>
      <c r="FF29" s="75">
        <v>8.0044157349106708</v>
      </c>
      <c r="FG29" s="69">
        <v>6.2901732866135696</v>
      </c>
      <c r="FH29" s="69">
        <v>7.705175080882654</v>
      </c>
      <c r="FI29" s="69">
        <v>7.3332547008022972</v>
      </c>
      <c r="FJ29" s="70">
        <v>7.0111376486882762</v>
      </c>
      <c r="FK29" s="75">
        <v>7.5814206635037635</v>
      </c>
      <c r="FL29" s="69">
        <v>6.9210598502348164</v>
      </c>
      <c r="FM29" s="69">
        <v>7.5045948365635295</v>
      </c>
      <c r="FN29" s="69">
        <v>7.3356917834340365</v>
      </c>
      <c r="FO29" s="70">
        <v>7.0111376486882762</v>
      </c>
      <c r="FP29" s="75">
        <v>5.7450158297888194</v>
      </c>
      <c r="FQ29" s="69">
        <v>5.9050042425363962</v>
      </c>
      <c r="FR29" s="69">
        <v>6.7862909749514486</v>
      </c>
      <c r="FS29" s="69">
        <v>6.1454370157588878</v>
      </c>
      <c r="FT29" s="70">
        <v>7.0111376486882762</v>
      </c>
      <c r="FU29" s="75">
        <v>7.8334700950698215</v>
      </c>
      <c r="FV29" s="69">
        <v>6.8281719817073734</v>
      </c>
      <c r="FW29" s="69">
        <v>7.2874161545466052</v>
      </c>
      <c r="FX29" s="69">
        <v>7.3163527437746003</v>
      </c>
      <c r="FY29" s="70">
        <v>7.0111376486882762</v>
      </c>
      <c r="FZ29" s="75">
        <v>6.4607623893470452</v>
      </c>
      <c r="GA29" s="69">
        <v>6.5947640844102668</v>
      </c>
      <c r="GB29" s="69">
        <v>6.5486183120109986</v>
      </c>
      <c r="GC29" s="69">
        <v>6.5347149285894366</v>
      </c>
      <c r="GD29" s="70">
        <v>7.0111376486882762</v>
      </c>
      <c r="GE29" s="75">
        <v>7.1091253303729145</v>
      </c>
      <c r="GF29" s="69">
        <v>6.7055886842650283</v>
      </c>
      <c r="GG29" s="69">
        <v>7.4282637270865024</v>
      </c>
      <c r="GH29" s="69">
        <v>7.0809925805748151</v>
      </c>
      <c r="GI29" s="70">
        <v>7.0111376486882762</v>
      </c>
      <c r="GJ29" s="75">
        <v>6.4279155068902538</v>
      </c>
      <c r="GK29" s="69">
        <v>5.5674873804522802</v>
      </c>
      <c r="GL29" s="69">
        <v>7.2892555656060338</v>
      </c>
      <c r="GM29" s="69">
        <v>6.4282194843161902</v>
      </c>
      <c r="GN29" s="70">
        <v>7.0111376486882762</v>
      </c>
      <c r="GO29" s="75">
        <v>6.2452283871335963</v>
      </c>
      <c r="GP29" s="69">
        <v>6.3437294776394948</v>
      </c>
      <c r="GQ29" s="69">
        <v>7.3586287636975571</v>
      </c>
      <c r="GR29" s="69">
        <v>6.6491955428235494</v>
      </c>
      <c r="GS29" s="70">
        <v>7.0111376486882762</v>
      </c>
      <c r="GT29" s="75">
        <v>8.4976275606415985</v>
      </c>
      <c r="GU29" s="69">
        <v>8.0599134729506368</v>
      </c>
      <c r="GV29" s="69">
        <v>7.9538300771189059</v>
      </c>
      <c r="GW29" s="69">
        <v>8.1704570369037146</v>
      </c>
      <c r="GX29" s="70">
        <v>7.0111376486882762</v>
      </c>
      <c r="GY29" s="75">
        <v>7.4051726827744906</v>
      </c>
      <c r="GZ29" s="69">
        <v>7.589218073218607</v>
      </c>
      <c r="HA29" s="69">
        <v>8.0548668893694764</v>
      </c>
      <c r="HB29" s="69">
        <v>7.6830858817875241</v>
      </c>
      <c r="HC29" s="70">
        <v>7.0111376486882762</v>
      </c>
      <c r="HD29" s="75">
        <v>8.2899363868785017</v>
      </c>
      <c r="HE29" s="69">
        <v>7.6992531787639562</v>
      </c>
      <c r="HF29" s="69">
        <v>8.0305071334513372</v>
      </c>
      <c r="HG29" s="69">
        <v>8.006565566364598</v>
      </c>
      <c r="HH29" s="70">
        <v>7.0111376486882762</v>
      </c>
      <c r="HI29" s="75">
        <v>7.3663557820536996</v>
      </c>
      <c r="HJ29" s="69">
        <v>6.4603474810988128</v>
      </c>
      <c r="HK29" s="69">
        <v>7.9797817123013504</v>
      </c>
      <c r="HL29" s="69">
        <v>7.2688283251512873</v>
      </c>
      <c r="HM29" s="70">
        <v>7.0111376486882762</v>
      </c>
      <c r="HN29" s="75">
        <v>6.8717264935892741</v>
      </c>
      <c r="HO29" s="69">
        <v>5.5683209217771807</v>
      </c>
      <c r="HP29" s="69">
        <v>7.0291765221709452</v>
      </c>
      <c r="HQ29" s="69">
        <v>6.489741312512467</v>
      </c>
      <c r="HR29" s="70">
        <v>7.0111376486882762</v>
      </c>
      <c r="HS29" s="75">
        <v>8.1278337734249089</v>
      </c>
      <c r="HT29" s="69">
        <v>6.7910787289180421</v>
      </c>
      <c r="HU29" s="69">
        <v>8.6604885595171144</v>
      </c>
      <c r="HV29" s="69">
        <v>7.8598003539533563</v>
      </c>
      <c r="HW29" s="70">
        <v>7.0111376486882762</v>
      </c>
      <c r="HX29" s="75">
        <v>7.2258913235370139</v>
      </c>
      <c r="HY29" s="69">
        <v>6.9981562076513555</v>
      </c>
      <c r="HZ29" s="69">
        <v>6.2325500928341642</v>
      </c>
      <c r="IA29" s="69">
        <v>6.8188658746741773</v>
      </c>
      <c r="IB29" s="70">
        <v>7.0111376486882762</v>
      </c>
      <c r="IC29" s="75">
        <v>6.9444202180300527</v>
      </c>
      <c r="ID29" s="69">
        <v>5.9250651739101396</v>
      </c>
      <c r="IE29" s="69">
        <v>6.1164267151380889</v>
      </c>
      <c r="IF29" s="69">
        <v>6.3286373690260938</v>
      </c>
      <c r="IG29" s="70">
        <v>7.0111376486882762</v>
      </c>
      <c r="IH29" s="75">
        <v>7.0742479389941622</v>
      </c>
      <c r="II29" s="69">
        <v>6.1724405678035916</v>
      </c>
      <c r="IJ29" s="69">
        <v>7.0077456920473908</v>
      </c>
      <c r="IK29" s="69">
        <v>6.751478066281714</v>
      </c>
      <c r="IL29" s="70">
        <v>7.0111376486882762</v>
      </c>
      <c r="IM29" s="75">
        <v>6.8598786765766944</v>
      </c>
      <c r="IN29" s="69">
        <v>6.9650397692640613</v>
      </c>
      <c r="IO29" s="69">
        <v>7.1048729258322423</v>
      </c>
      <c r="IP29" s="69">
        <v>6.9765971238909996</v>
      </c>
      <c r="IQ29" s="70">
        <v>7.0111376486882762</v>
      </c>
    </row>
    <row r="30" spans="1:251">
      <c r="A30" s="66">
        <v>2008</v>
      </c>
      <c r="B30" s="71">
        <v>7.2199365729798002</v>
      </c>
      <c r="C30" s="72">
        <v>7.1160138109117694</v>
      </c>
      <c r="D30" s="69">
        <v>6.7948801136597901</v>
      </c>
      <c r="E30" s="69">
        <v>7.0436101658504526</v>
      </c>
      <c r="F30" s="70">
        <v>6.9229004718057716</v>
      </c>
      <c r="G30" s="75">
        <v>4.1363520840451296</v>
      </c>
      <c r="H30" s="69">
        <v>7.745089731895451</v>
      </c>
      <c r="I30" s="69">
        <v>5.933943357999393</v>
      </c>
      <c r="J30" s="69">
        <v>5.9384617246466576</v>
      </c>
      <c r="K30" s="70">
        <v>6.9229004718057716</v>
      </c>
      <c r="L30" s="75">
        <v>7.7267651647957329</v>
      </c>
      <c r="M30" s="69">
        <v>6.5029310364713169</v>
      </c>
      <c r="N30" s="69">
        <v>7.1743714579943552</v>
      </c>
      <c r="O30" s="69">
        <v>7.1346892197538017</v>
      </c>
      <c r="P30" s="70">
        <v>6.9229004718057716</v>
      </c>
      <c r="Q30" s="75">
        <v>7.4305396401456818</v>
      </c>
      <c r="R30" s="69">
        <v>5.880379306399246</v>
      </c>
      <c r="S30" s="69">
        <v>6.9827018901373519</v>
      </c>
      <c r="T30" s="69">
        <v>6.7645402788940929</v>
      </c>
      <c r="U30" s="70">
        <v>6.9229004718057716</v>
      </c>
      <c r="V30" s="75">
        <v>6.1079834454144342</v>
      </c>
      <c r="W30" s="69">
        <v>5.072917169300843</v>
      </c>
      <c r="X30" s="69">
        <v>6.474225703523131</v>
      </c>
      <c r="Y30" s="69">
        <v>5.88504210607947</v>
      </c>
      <c r="Z30" s="70">
        <v>6.9229004718057716</v>
      </c>
      <c r="AA30" s="75">
        <v>7.9421219974877788</v>
      </c>
      <c r="AB30" s="69">
        <v>6.6480072694615915</v>
      </c>
      <c r="AC30" s="69">
        <v>7.6658969340265619</v>
      </c>
      <c r="AD30" s="69">
        <v>7.4186754003253101</v>
      </c>
      <c r="AE30" s="70">
        <v>6.9229004718057716</v>
      </c>
      <c r="AF30" s="75">
        <v>8.2180636494801576</v>
      </c>
      <c r="AG30" s="69">
        <v>6.4609749355999551</v>
      </c>
      <c r="AH30" s="69">
        <v>7.3159584814237846</v>
      </c>
      <c r="AI30" s="69">
        <v>7.331665688834633</v>
      </c>
      <c r="AJ30" s="70">
        <v>6.9229004718057716</v>
      </c>
      <c r="AK30" s="75">
        <v>7.1914734863664753</v>
      </c>
      <c r="AL30" s="69">
        <v>6.6972833807932011</v>
      </c>
      <c r="AM30" s="69">
        <v>7.0769677736134353</v>
      </c>
      <c r="AN30" s="69">
        <v>6.9885748802577039</v>
      </c>
      <c r="AO30" s="70">
        <v>6.9229004718057716</v>
      </c>
      <c r="AP30" s="75">
        <v>7.94452439935072</v>
      </c>
      <c r="AQ30" s="69">
        <v>7.2042450747509523</v>
      </c>
      <c r="AR30" s="69">
        <v>7.8596153490437608</v>
      </c>
      <c r="AS30" s="69">
        <v>7.669461607715145</v>
      </c>
      <c r="AT30" s="70">
        <v>6.9229004718057716</v>
      </c>
      <c r="AU30" s="75">
        <v>7.5219595768170455</v>
      </c>
      <c r="AV30" s="69">
        <v>6.2836073712081966</v>
      </c>
      <c r="AW30" s="69">
        <v>7.7315713500867496</v>
      </c>
      <c r="AX30" s="69">
        <v>7.1790460993706633</v>
      </c>
      <c r="AY30" s="70">
        <v>6.9229004718057716</v>
      </c>
      <c r="AZ30" s="75">
        <v>7.1969145070294926</v>
      </c>
      <c r="BA30" s="69">
        <v>4.8659396767625287</v>
      </c>
      <c r="BB30" s="69">
        <v>6.4651918203264005</v>
      </c>
      <c r="BC30" s="69">
        <v>6.1760153347061406</v>
      </c>
      <c r="BD30" s="70">
        <v>6.9229004718057716</v>
      </c>
      <c r="BE30" s="75">
        <v>7.5384867758245582</v>
      </c>
      <c r="BF30" s="69">
        <v>5.8558399147647258</v>
      </c>
      <c r="BG30" s="69">
        <v>7.2382953151279246</v>
      </c>
      <c r="BH30" s="69">
        <v>6.8775406685724034</v>
      </c>
      <c r="BI30" s="70">
        <v>6.9229004718057716</v>
      </c>
      <c r="BJ30" s="75">
        <v>7.3897134687136772</v>
      </c>
      <c r="BK30" s="69">
        <v>6.6864295864248966</v>
      </c>
      <c r="BL30" s="69">
        <v>6.9125880542933436</v>
      </c>
      <c r="BM30" s="69">
        <v>6.9962437031439721</v>
      </c>
      <c r="BN30" s="70">
        <v>6.9229004718057716</v>
      </c>
      <c r="BO30" s="75">
        <v>7.6152441926087562</v>
      </c>
      <c r="BP30" s="69">
        <v>6.7167597570240076</v>
      </c>
      <c r="BQ30" s="69">
        <v>7.0239476550689375</v>
      </c>
      <c r="BR30" s="69">
        <v>7.1186505349005671</v>
      </c>
      <c r="BS30" s="70">
        <v>6.9229004718057716</v>
      </c>
      <c r="BT30" s="75">
        <v>7.1887521076044214</v>
      </c>
      <c r="BU30" s="69">
        <v>6.6897036923068356</v>
      </c>
      <c r="BV30" s="69">
        <v>6.7058591813831834</v>
      </c>
      <c r="BW30" s="69">
        <v>6.8614383270981465</v>
      </c>
      <c r="BX30" s="70">
        <v>6.9229004718057716</v>
      </c>
      <c r="BY30" s="75">
        <v>8.2160483579591119</v>
      </c>
      <c r="BZ30" s="69">
        <v>6.2816520877139999</v>
      </c>
      <c r="CA30" s="69">
        <v>7.1782652798499882</v>
      </c>
      <c r="CB30" s="69">
        <v>7.2253219085076994</v>
      </c>
      <c r="CC30" s="70">
        <v>6.9229004718057716</v>
      </c>
      <c r="CD30" s="75">
        <v>6.3235545935353885</v>
      </c>
      <c r="CE30" s="69">
        <v>6.3290317699649243</v>
      </c>
      <c r="CF30" s="69">
        <v>7.0975242710709123</v>
      </c>
      <c r="CG30" s="69">
        <v>6.583370211523742</v>
      </c>
      <c r="CH30" s="70">
        <v>6.9229004718057716</v>
      </c>
      <c r="CI30" s="75">
        <v>6.1927682920532137</v>
      </c>
      <c r="CJ30" s="69">
        <v>6.4880709707305</v>
      </c>
      <c r="CK30" s="69">
        <v>7.2362842970729586</v>
      </c>
      <c r="CL30" s="69">
        <v>6.6390411866188908</v>
      </c>
      <c r="CM30" s="70">
        <v>6.9229004718057716</v>
      </c>
      <c r="CN30" s="75">
        <v>6.5507648893861576</v>
      </c>
      <c r="CO30" s="69">
        <v>5.5138310041048824</v>
      </c>
      <c r="CP30" s="69">
        <v>6.8680447562250819</v>
      </c>
      <c r="CQ30" s="69">
        <v>6.3108802165720403</v>
      </c>
      <c r="CR30" s="70">
        <v>6.9229004718057716</v>
      </c>
      <c r="CS30" s="75">
        <v>7.5807346539532672</v>
      </c>
      <c r="CT30" s="69">
        <v>6.6403033713474438</v>
      </c>
      <c r="CU30" s="69">
        <v>8.0836393525873884</v>
      </c>
      <c r="CV30" s="69">
        <v>7.4348924592960328</v>
      </c>
      <c r="CW30" s="70">
        <v>6.9229004718057716</v>
      </c>
      <c r="CX30" s="75">
        <v>7.5928576089817952</v>
      </c>
      <c r="CY30" s="69">
        <v>6.5928862283176741</v>
      </c>
      <c r="CZ30" s="69">
        <v>7.5047503672309119</v>
      </c>
      <c r="DA30" s="69">
        <v>7.2301647348434601</v>
      </c>
      <c r="DB30" s="70">
        <v>6.9229004718057716</v>
      </c>
      <c r="DC30" s="75">
        <v>6.5929245168726309</v>
      </c>
      <c r="DD30" s="69">
        <v>6.5350028703161023</v>
      </c>
      <c r="DE30" s="69">
        <v>6.2141812698718395</v>
      </c>
      <c r="DF30" s="69">
        <v>6.4473695523535248</v>
      </c>
      <c r="DG30" s="70">
        <v>6.9229004718057716</v>
      </c>
      <c r="DH30" s="75">
        <v>6.8821238280289849</v>
      </c>
      <c r="DI30" s="69">
        <v>5.744447234458427</v>
      </c>
      <c r="DJ30" s="69">
        <v>7.2507865376630818</v>
      </c>
      <c r="DK30" s="69">
        <v>6.6257858667168312</v>
      </c>
      <c r="DL30" s="70">
        <v>6.9229004718057716</v>
      </c>
      <c r="DM30" s="75">
        <v>6.7029229521198843</v>
      </c>
      <c r="DN30" s="69">
        <v>6.3277967832601325</v>
      </c>
      <c r="DO30" s="69">
        <v>6.2916692587988807</v>
      </c>
      <c r="DP30" s="69">
        <v>6.4407963313929661</v>
      </c>
      <c r="DQ30" s="70">
        <v>6.9229004718057716</v>
      </c>
      <c r="DR30" s="75">
        <v>7.7273425939173777</v>
      </c>
      <c r="DS30" s="69">
        <v>7.027702193299656</v>
      </c>
      <c r="DT30" s="69">
        <v>7.1341047512984117</v>
      </c>
      <c r="DU30" s="69">
        <v>7.296383179505149</v>
      </c>
      <c r="DV30" s="70">
        <v>6.9229004718057716</v>
      </c>
      <c r="DW30" s="75">
        <v>7.0853381709590897</v>
      </c>
      <c r="DX30" s="69">
        <v>7.0760137351767778</v>
      </c>
      <c r="DY30" s="69">
        <v>6.8082984784067575</v>
      </c>
      <c r="DZ30" s="69">
        <v>6.989883461514208</v>
      </c>
      <c r="EA30" s="70">
        <v>6.9229004718057716</v>
      </c>
      <c r="EB30" s="75">
        <v>8.2319629850498988</v>
      </c>
      <c r="EC30" s="69">
        <v>6.2610772777118253</v>
      </c>
      <c r="ED30" s="69">
        <v>7.3446296132045044</v>
      </c>
      <c r="EE30" s="69">
        <v>7.2792232919887425</v>
      </c>
      <c r="EF30" s="70">
        <v>6.9229004718057716</v>
      </c>
      <c r="EG30" s="75">
        <v>8.1803804218641751</v>
      </c>
      <c r="EH30" s="69">
        <v>6.8695388082067641</v>
      </c>
      <c r="EI30" s="69">
        <v>7.3126767913256501</v>
      </c>
      <c r="EJ30" s="69">
        <v>7.4541986737988637</v>
      </c>
      <c r="EK30" s="70">
        <v>6.9229004718057716</v>
      </c>
      <c r="EL30" s="75">
        <v>8.6319719828155321</v>
      </c>
      <c r="EM30" s="69">
        <v>8.3105222784607822</v>
      </c>
      <c r="EN30" s="69">
        <v>7.6964276859095433</v>
      </c>
      <c r="EO30" s="69">
        <v>8.2129739823952868</v>
      </c>
      <c r="EP30" s="70">
        <v>6.9229004718057716</v>
      </c>
      <c r="EQ30" s="75">
        <v>7.3684827774881247</v>
      </c>
      <c r="ER30" s="69">
        <v>5.5785175326519401</v>
      </c>
      <c r="ES30" s="69">
        <v>6.9701270527209402</v>
      </c>
      <c r="ET30" s="69">
        <v>6.6390424542870017</v>
      </c>
      <c r="EU30" s="70">
        <v>6.9229004718057716</v>
      </c>
      <c r="EV30" s="75">
        <v>6.1850602415758233</v>
      </c>
      <c r="EW30" s="69">
        <v>6.1617238014393534</v>
      </c>
      <c r="EX30" s="69">
        <v>6.0177380131064595</v>
      </c>
      <c r="EY30" s="69">
        <v>6.1215073520405454</v>
      </c>
      <c r="EZ30" s="70">
        <v>6.9229004718057716</v>
      </c>
      <c r="FA30" s="75">
        <v>5.9085132463663834</v>
      </c>
      <c r="FB30" s="69">
        <v>4.5829553210052314</v>
      </c>
      <c r="FC30" s="69">
        <v>6.0560269667105118</v>
      </c>
      <c r="FD30" s="69">
        <v>5.5158318446940422</v>
      </c>
      <c r="FE30" s="70">
        <v>6.9229004718057716</v>
      </c>
      <c r="FF30" s="75">
        <v>7.9342569008073509</v>
      </c>
      <c r="FG30" s="69">
        <v>6.3355928889694155</v>
      </c>
      <c r="FH30" s="69">
        <v>7.5165567803426816</v>
      </c>
      <c r="FI30" s="69">
        <v>7.2621355233731499</v>
      </c>
      <c r="FJ30" s="70">
        <v>6.9229004718057716</v>
      </c>
      <c r="FK30" s="75">
        <v>7.2648867641652402</v>
      </c>
      <c r="FL30" s="69">
        <v>7.0200592361447036</v>
      </c>
      <c r="FM30" s="69">
        <v>7.5176489836889111</v>
      </c>
      <c r="FN30" s="69">
        <v>7.2675316613329519</v>
      </c>
      <c r="FO30" s="70">
        <v>6.9229004718057716</v>
      </c>
      <c r="FP30" s="75">
        <v>5.4898389800532819</v>
      </c>
      <c r="FQ30" s="69">
        <v>6.2386241654500312</v>
      </c>
      <c r="FR30" s="69">
        <v>6.7383292636420116</v>
      </c>
      <c r="FS30" s="69">
        <v>6.1555974697151079</v>
      </c>
      <c r="FT30" s="70">
        <v>6.9229004718057716</v>
      </c>
      <c r="FU30" s="75">
        <v>8.0046002558114928</v>
      </c>
      <c r="FV30" s="69">
        <v>7.108713662417788</v>
      </c>
      <c r="FW30" s="69">
        <v>7.1609723403199927</v>
      </c>
      <c r="FX30" s="69">
        <v>7.4247620861830912</v>
      </c>
      <c r="FY30" s="70">
        <v>6.9229004718057716</v>
      </c>
      <c r="FZ30" s="75">
        <v>6.470605663553382</v>
      </c>
      <c r="GA30" s="69">
        <v>6.7533486214215763</v>
      </c>
      <c r="GB30" s="69">
        <v>6.2898806457731693</v>
      </c>
      <c r="GC30" s="69">
        <v>6.5046116435827095</v>
      </c>
      <c r="GD30" s="70">
        <v>6.9229004718057716</v>
      </c>
      <c r="GE30" s="75">
        <v>6.97108496728438</v>
      </c>
      <c r="GF30" s="69">
        <v>6.7169485871801955</v>
      </c>
      <c r="GG30" s="69">
        <v>7.3436622079735061</v>
      </c>
      <c r="GH30" s="69">
        <v>7.0105652541460266</v>
      </c>
      <c r="GI30" s="70">
        <v>6.9229004718057716</v>
      </c>
      <c r="GJ30" s="75">
        <v>6.2377447243076292</v>
      </c>
      <c r="GK30" s="69">
        <v>5.6049670579533437</v>
      </c>
      <c r="GL30" s="69">
        <v>7.1940902568055343</v>
      </c>
      <c r="GM30" s="69">
        <v>6.345600679688836</v>
      </c>
      <c r="GN30" s="70">
        <v>6.9229004718057716</v>
      </c>
      <c r="GO30" s="75">
        <v>5.8609394577068237</v>
      </c>
      <c r="GP30" s="69">
        <v>6.6365230002226472</v>
      </c>
      <c r="GQ30" s="69">
        <v>7.0317035967240322</v>
      </c>
      <c r="GR30" s="69">
        <v>6.5097220182178335</v>
      </c>
      <c r="GS30" s="70">
        <v>6.9229004718057716</v>
      </c>
      <c r="GT30" s="75">
        <v>8.5870848353903693</v>
      </c>
      <c r="GU30" s="69">
        <v>8.1382513704846655</v>
      </c>
      <c r="GV30" s="69">
        <v>7.9201073955541572</v>
      </c>
      <c r="GW30" s="69">
        <v>8.2151478671430649</v>
      </c>
      <c r="GX30" s="70">
        <v>6.9229004718057716</v>
      </c>
      <c r="GY30" s="75">
        <v>7.3763646110686585</v>
      </c>
      <c r="GZ30" s="69">
        <v>7.6903535726328407</v>
      </c>
      <c r="HA30" s="69">
        <v>7.7471172262150603</v>
      </c>
      <c r="HB30" s="69">
        <v>7.6046118033055201</v>
      </c>
      <c r="HC30" s="70">
        <v>6.9229004718057716</v>
      </c>
      <c r="HD30" s="75">
        <v>8.3135800055746625</v>
      </c>
      <c r="HE30" s="69">
        <v>7.870795845568872</v>
      </c>
      <c r="HF30" s="69">
        <v>7.9002575134302377</v>
      </c>
      <c r="HG30" s="69">
        <v>8.0282111215245902</v>
      </c>
      <c r="HH30" s="70">
        <v>6.9229004718057716</v>
      </c>
      <c r="HI30" s="75">
        <v>7.1831309608087297</v>
      </c>
      <c r="HJ30" s="69">
        <v>6.317539877144478</v>
      </c>
      <c r="HK30" s="69">
        <v>7.6948847297440821</v>
      </c>
      <c r="HL30" s="69">
        <v>7.0651851892324302</v>
      </c>
      <c r="HM30" s="70">
        <v>6.9229004718057716</v>
      </c>
      <c r="HN30" s="75">
        <v>6.7123687466779574</v>
      </c>
      <c r="HO30" s="69">
        <v>5.7313086746332935</v>
      </c>
      <c r="HP30" s="69">
        <v>6.9826999600999384</v>
      </c>
      <c r="HQ30" s="69">
        <v>6.4754591271370634</v>
      </c>
      <c r="HR30" s="70">
        <v>6.9229004718057716</v>
      </c>
      <c r="HS30" s="75">
        <v>8.0452199370436066</v>
      </c>
      <c r="HT30" s="69">
        <v>6.8758469008473844</v>
      </c>
      <c r="HU30" s="69">
        <v>8.3914187165081078</v>
      </c>
      <c r="HV30" s="69">
        <v>7.7708285181330323</v>
      </c>
      <c r="HW30" s="70">
        <v>6.9229004718057716</v>
      </c>
      <c r="HX30" s="75">
        <v>7.1258113124880325</v>
      </c>
      <c r="HY30" s="69">
        <v>7.0923651013699818</v>
      </c>
      <c r="HZ30" s="69">
        <v>6.1493684831584723</v>
      </c>
      <c r="IA30" s="69">
        <v>6.7891816323388285</v>
      </c>
      <c r="IB30" s="70">
        <v>6.9229004718057716</v>
      </c>
      <c r="IC30" s="75">
        <v>7.1132926506870797</v>
      </c>
      <c r="ID30" s="69">
        <v>6.0524031151272197</v>
      </c>
      <c r="IE30" s="69">
        <v>5.8780124595616003</v>
      </c>
      <c r="IF30" s="69">
        <v>6.347902741791966</v>
      </c>
      <c r="IG30" s="70">
        <v>6.9229004718057716</v>
      </c>
      <c r="IH30" s="75">
        <v>6.9397754387433084</v>
      </c>
      <c r="II30" s="69">
        <v>5.9895141403132834</v>
      </c>
      <c r="IJ30" s="69">
        <v>6.9373209341801747</v>
      </c>
      <c r="IK30" s="69">
        <v>6.6222035044122549</v>
      </c>
      <c r="IL30" s="70">
        <v>6.9229004718057716</v>
      </c>
      <c r="IM30" s="75">
        <v>6.8899344634783617</v>
      </c>
      <c r="IN30" s="69">
        <v>6.7934262867161657</v>
      </c>
      <c r="IO30" s="69">
        <v>7.0629691523013713</v>
      </c>
      <c r="IP30" s="69">
        <v>6.9154433008319662</v>
      </c>
      <c r="IQ30" s="70">
        <v>6.9229004718057716</v>
      </c>
    </row>
    <row r="31" spans="1:251">
      <c r="A31" s="66">
        <v>2009</v>
      </c>
      <c r="B31" s="73">
        <v>6.7358519431601325</v>
      </c>
      <c r="C31" s="74">
        <v>7.2336487437358077</v>
      </c>
      <c r="D31" s="69">
        <v>6.2871073945633702</v>
      </c>
      <c r="E31" s="69">
        <v>6.752202693819771</v>
      </c>
      <c r="F31" s="70">
        <v>6.6572804209006993</v>
      </c>
      <c r="G31" s="75">
        <v>3.4094290053522975</v>
      </c>
      <c r="H31" s="69">
        <v>8.0187923547605298</v>
      </c>
      <c r="I31" s="69">
        <v>5.8829335502476896</v>
      </c>
      <c r="J31" s="69">
        <v>5.7703849701201726</v>
      </c>
      <c r="K31" s="70">
        <v>6.6572804209006993</v>
      </c>
      <c r="L31" s="75">
        <v>7.2287260869109033</v>
      </c>
      <c r="M31" s="69">
        <v>6.9197031607282202</v>
      </c>
      <c r="N31" s="69">
        <v>6.9937248800040193</v>
      </c>
      <c r="O31" s="69">
        <v>7.0473847092143806</v>
      </c>
      <c r="P31" s="70">
        <v>6.6572804209006993</v>
      </c>
      <c r="Q31" s="75">
        <v>7.0430687036461235</v>
      </c>
      <c r="R31" s="69">
        <v>5.9482387531919745</v>
      </c>
      <c r="S31" s="69">
        <v>6.7584905521289684</v>
      </c>
      <c r="T31" s="69">
        <v>6.5832660029890215</v>
      </c>
      <c r="U31" s="70">
        <v>6.6572804209006993</v>
      </c>
      <c r="V31" s="75">
        <v>5.5098198424719032</v>
      </c>
      <c r="W31" s="69">
        <v>5.4202636322244722</v>
      </c>
      <c r="X31" s="69">
        <v>6.3800563054058985</v>
      </c>
      <c r="Y31" s="69">
        <v>5.7700465933674243</v>
      </c>
      <c r="Z31" s="70">
        <v>6.6572804209006993</v>
      </c>
      <c r="AA31" s="75">
        <v>7.2599303667458885</v>
      </c>
      <c r="AB31" s="69">
        <v>6.6066156971259975</v>
      </c>
      <c r="AC31" s="69">
        <v>7.3992656790105142</v>
      </c>
      <c r="AD31" s="69">
        <v>7.0886039142941337</v>
      </c>
      <c r="AE31" s="70">
        <v>6.6572804209006993</v>
      </c>
      <c r="AF31" s="75">
        <v>7.8158100253278029</v>
      </c>
      <c r="AG31" s="69">
        <v>6.7981131582498247</v>
      </c>
      <c r="AH31" s="69">
        <v>7.1387662850058264</v>
      </c>
      <c r="AI31" s="69">
        <v>7.2508964895278183</v>
      </c>
      <c r="AJ31" s="70">
        <v>6.6572804209006993</v>
      </c>
      <c r="AK31" s="75">
        <v>6.8043058396591745</v>
      </c>
      <c r="AL31" s="69">
        <v>6.8400487870851316</v>
      </c>
      <c r="AM31" s="69">
        <v>7.0841028585169887</v>
      </c>
      <c r="AN31" s="69">
        <v>6.9094858284204319</v>
      </c>
      <c r="AO31" s="70">
        <v>6.6572804209006993</v>
      </c>
      <c r="AP31" s="75">
        <v>7.4867429827678729</v>
      </c>
      <c r="AQ31" s="69">
        <v>7.5161896195213842</v>
      </c>
      <c r="AR31" s="69">
        <v>7.596723784738642</v>
      </c>
      <c r="AS31" s="69">
        <v>7.5332187956759666</v>
      </c>
      <c r="AT31" s="70">
        <v>6.6572804209006993</v>
      </c>
      <c r="AU31" s="75">
        <v>7.3111220605779081</v>
      </c>
      <c r="AV31" s="69">
        <v>6.525711373766967</v>
      </c>
      <c r="AW31" s="69">
        <v>7.2902770314219572</v>
      </c>
      <c r="AX31" s="69">
        <v>7.0423701552556111</v>
      </c>
      <c r="AY31" s="70">
        <v>6.6572804209006993</v>
      </c>
      <c r="AZ31" s="75">
        <v>6.8346547229377705</v>
      </c>
      <c r="BA31" s="69">
        <v>5.1843403771496401</v>
      </c>
      <c r="BB31" s="69">
        <v>6.4284558932631484</v>
      </c>
      <c r="BC31" s="69">
        <v>6.1491503311168527</v>
      </c>
      <c r="BD31" s="70">
        <v>6.6572804209006993</v>
      </c>
      <c r="BE31" s="75">
        <v>6.7232850521127689</v>
      </c>
      <c r="BF31" s="69">
        <v>6.2213373811637771</v>
      </c>
      <c r="BG31" s="69">
        <v>6.7540793069151972</v>
      </c>
      <c r="BH31" s="69">
        <v>6.566233913397248</v>
      </c>
      <c r="BI31" s="70">
        <v>6.6572804209006993</v>
      </c>
      <c r="BJ31" s="75">
        <v>6.6909812392886829</v>
      </c>
      <c r="BK31" s="69">
        <v>6.7825640954033979</v>
      </c>
      <c r="BL31" s="69">
        <v>6.5341944493430333</v>
      </c>
      <c r="BM31" s="69">
        <v>6.6692465946783708</v>
      </c>
      <c r="BN31" s="70">
        <v>6.6572804209006993</v>
      </c>
      <c r="BO31" s="75">
        <v>7.1467635997960341</v>
      </c>
      <c r="BP31" s="69">
        <v>6.5393140400492191</v>
      </c>
      <c r="BQ31" s="69">
        <v>6.7186503986783981</v>
      </c>
      <c r="BR31" s="69">
        <v>6.8015760128412168</v>
      </c>
      <c r="BS31" s="70">
        <v>6.6572804209006993</v>
      </c>
      <c r="BT31" s="75">
        <v>6.6110909883710844</v>
      </c>
      <c r="BU31" s="69">
        <v>6.5672326587379652</v>
      </c>
      <c r="BV31" s="69">
        <v>6.4699520020866119</v>
      </c>
      <c r="BW31" s="69">
        <v>6.5494252163985536</v>
      </c>
      <c r="BX31" s="70">
        <v>6.6572804209006993</v>
      </c>
      <c r="BY31" s="75">
        <v>7.6624254218577716</v>
      </c>
      <c r="BZ31" s="69">
        <v>6.2902044304788252</v>
      </c>
      <c r="CA31" s="69">
        <v>6.8304144582673976</v>
      </c>
      <c r="CB31" s="69">
        <v>6.9276814368679984</v>
      </c>
      <c r="CC31" s="70">
        <v>6.6572804209006993</v>
      </c>
      <c r="CD31" s="75">
        <v>5.6769238168462044</v>
      </c>
      <c r="CE31" s="69">
        <v>6.4256034307982919</v>
      </c>
      <c r="CF31" s="69">
        <v>6.5889528665528836</v>
      </c>
      <c r="CG31" s="69">
        <v>6.2304933713991266</v>
      </c>
      <c r="CH31" s="70">
        <v>6.6572804209006993</v>
      </c>
      <c r="CI31" s="75">
        <v>5.8516667791009667</v>
      </c>
      <c r="CJ31" s="69">
        <v>6.5136638164298972</v>
      </c>
      <c r="CK31" s="69">
        <v>6.7710806685343909</v>
      </c>
      <c r="CL31" s="69">
        <v>6.3788037546884189</v>
      </c>
      <c r="CM31" s="70">
        <v>6.6572804209006993</v>
      </c>
      <c r="CN31" s="75">
        <v>6.2675712619510202</v>
      </c>
      <c r="CO31" s="69">
        <v>5.6950607581442476</v>
      </c>
      <c r="CP31" s="69">
        <v>6.8039869659795746</v>
      </c>
      <c r="CQ31" s="69">
        <v>6.2555396620249475</v>
      </c>
      <c r="CR31" s="70">
        <v>6.6572804209006993</v>
      </c>
      <c r="CS31" s="75">
        <v>7.0912877070392843</v>
      </c>
      <c r="CT31" s="69">
        <v>6.6339280572040806</v>
      </c>
      <c r="CU31" s="69">
        <v>7.8901697190061215</v>
      </c>
      <c r="CV31" s="69">
        <v>7.2051284944164955</v>
      </c>
      <c r="CW31" s="70">
        <v>6.6572804209006993</v>
      </c>
      <c r="CX31" s="75">
        <v>7.1381781594620337</v>
      </c>
      <c r="CY31" s="69">
        <v>6.7635237175333263</v>
      </c>
      <c r="CZ31" s="69">
        <v>7.3265258922837786</v>
      </c>
      <c r="DA31" s="69">
        <v>7.0760759230930468</v>
      </c>
      <c r="DB31" s="70">
        <v>6.6572804209006993</v>
      </c>
      <c r="DC31" s="75">
        <v>5.7870418619105655</v>
      </c>
      <c r="DD31" s="69">
        <v>6.6518023947491827</v>
      </c>
      <c r="DE31" s="69">
        <v>5.8837564669180127</v>
      </c>
      <c r="DF31" s="69">
        <v>6.1075335745259203</v>
      </c>
      <c r="DG31" s="70">
        <v>6.6572804209006993</v>
      </c>
      <c r="DH31" s="75">
        <v>6.0960670004130106</v>
      </c>
      <c r="DI31" s="69">
        <v>5.8051176936882083</v>
      </c>
      <c r="DJ31" s="69">
        <v>6.9884689817209003</v>
      </c>
      <c r="DK31" s="69">
        <v>6.2965512252740394</v>
      </c>
      <c r="DL31" s="70">
        <v>6.6572804209006993</v>
      </c>
      <c r="DM31" s="75">
        <v>6.1845655167419418</v>
      </c>
      <c r="DN31" s="69">
        <v>6.5048200276415811</v>
      </c>
      <c r="DO31" s="69">
        <v>5.8825388982111741</v>
      </c>
      <c r="DP31" s="69">
        <v>6.1906414808648984</v>
      </c>
      <c r="DQ31" s="70">
        <v>6.6572804209006993</v>
      </c>
      <c r="DR31" s="75">
        <v>7.2621206120586308</v>
      </c>
      <c r="DS31" s="69">
        <v>7.1584337874573789</v>
      </c>
      <c r="DT31" s="69">
        <v>6.9939777916756789</v>
      </c>
      <c r="DU31" s="69">
        <v>7.1381773970638962</v>
      </c>
      <c r="DV31" s="70">
        <v>6.6572804209006993</v>
      </c>
      <c r="DW31" s="75">
        <v>6.6232689666201239</v>
      </c>
      <c r="DX31" s="69">
        <v>7.1092679499898974</v>
      </c>
      <c r="DY31" s="69">
        <v>6.1891132057939595</v>
      </c>
      <c r="DZ31" s="69">
        <v>6.6405500408013269</v>
      </c>
      <c r="EA31" s="70">
        <v>6.6572804209006993</v>
      </c>
      <c r="EB31" s="75">
        <v>7.9525548169198963</v>
      </c>
      <c r="EC31" s="69">
        <v>6.3685016742448752</v>
      </c>
      <c r="ED31" s="69">
        <v>6.9460189777756964</v>
      </c>
      <c r="EE31" s="69">
        <v>7.0890251563134896</v>
      </c>
      <c r="EF31" s="70">
        <v>6.6572804209006993</v>
      </c>
      <c r="EG31" s="75">
        <v>7.3495247064142752</v>
      </c>
      <c r="EH31" s="69">
        <v>7.2508073562362592</v>
      </c>
      <c r="EI31" s="69">
        <v>6.9680861582157858</v>
      </c>
      <c r="EJ31" s="69">
        <v>7.1894727402887737</v>
      </c>
      <c r="EK31" s="70">
        <v>6.6572804209006993</v>
      </c>
      <c r="EL31" s="75">
        <v>8.2187102900393327</v>
      </c>
      <c r="EM31" s="69">
        <v>8.3407986069752322</v>
      </c>
      <c r="EN31" s="69">
        <v>7.4535484615181717</v>
      </c>
      <c r="EO31" s="69">
        <v>8.0043524528442465</v>
      </c>
      <c r="EP31" s="70">
        <v>6.6572804209006993</v>
      </c>
      <c r="EQ31" s="75">
        <v>6.6766117991606224</v>
      </c>
      <c r="ER31" s="69">
        <v>5.4315514245276972</v>
      </c>
      <c r="ES31" s="69">
        <v>6.7392004961897385</v>
      </c>
      <c r="ET31" s="69">
        <v>6.2824545732926858</v>
      </c>
      <c r="EU31" s="70">
        <v>6.6572804209006993</v>
      </c>
      <c r="EV31" s="75">
        <v>5.5801861530480119</v>
      </c>
      <c r="EW31" s="69">
        <v>6.6969108811499103</v>
      </c>
      <c r="EX31" s="69">
        <v>5.5705181418243903</v>
      </c>
      <c r="EY31" s="69">
        <v>5.9492050586741039</v>
      </c>
      <c r="EZ31" s="70">
        <v>6.6572804209006993</v>
      </c>
      <c r="FA31" s="75">
        <v>5.4242957949206891</v>
      </c>
      <c r="FB31" s="69">
        <v>4.6562196682798263</v>
      </c>
      <c r="FC31" s="69">
        <v>5.8732729766886989</v>
      </c>
      <c r="FD31" s="69">
        <v>5.3179294799630723</v>
      </c>
      <c r="FE31" s="70">
        <v>6.6572804209006993</v>
      </c>
      <c r="FF31" s="75">
        <v>7.2581951669908378</v>
      </c>
      <c r="FG31" s="69">
        <v>6.3926686287641887</v>
      </c>
      <c r="FH31" s="69">
        <v>7.1494024622306922</v>
      </c>
      <c r="FI31" s="69">
        <v>6.9334220859952396</v>
      </c>
      <c r="FJ31" s="70">
        <v>6.6572804209006993</v>
      </c>
      <c r="FK31" s="75">
        <v>6.8133982493446519</v>
      </c>
      <c r="FL31" s="69">
        <v>6.8554628949037966</v>
      </c>
      <c r="FM31" s="69">
        <v>7.0110490403063155</v>
      </c>
      <c r="FN31" s="69">
        <v>6.8933033948515883</v>
      </c>
      <c r="FO31" s="70">
        <v>6.6572804209006993</v>
      </c>
      <c r="FP31" s="75">
        <v>4.8956897838896838</v>
      </c>
      <c r="FQ31" s="69">
        <v>6.4204440704335788</v>
      </c>
      <c r="FR31" s="69">
        <v>6.483483605835251</v>
      </c>
      <c r="FS31" s="69">
        <v>5.9332058200528373</v>
      </c>
      <c r="FT31" s="70">
        <v>6.6572804209006993</v>
      </c>
      <c r="FU31" s="75">
        <v>7.2561976568581912</v>
      </c>
      <c r="FV31" s="69">
        <v>6.9100313300153759</v>
      </c>
      <c r="FW31" s="69">
        <v>6.6007586416934778</v>
      </c>
      <c r="FX31" s="69">
        <v>6.9223292095223483</v>
      </c>
      <c r="FY31" s="70">
        <v>6.6572804209006993</v>
      </c>
      <c r="FZ31" s="75">
        <v>5.5162152890484917</v>
      </c>
      <c r="GA31" s="69">
        <v>6.8294291906923252</v>
      </c>
      <c r="GB31" s="69">
        <v>5.7853761997079838</v>
      </c>
      <c r="GC31" s="69">
        <v>6.0436735598162663</v>
      </c>
      <c r="GD31" s="70">
        <v>6.6572804209006993</v>
      </c>
      <c r="GE31" s="75">
        <v>6.3635674048740958</v>
      </c>
      <c r="GF31" s="69">
        <v>6.8011500954184125</v>
      </c>
      <c r="GG31" s="69">
        <v>7.193601280709097</v>
      </c>
      <c r="GH31" s="69">
        <v>6.7861062603338675</v>
      </c>
      <c r="GI31" s="70">
        <v>6.6572804209006993</v>
      </c>
      <c r="GJ31" s="75">
        <v>5.7863315501735668</v>
      </c>
      <c r="GK31" s="69">
        <v>5.6968655579711518</v>
      </c>
      <c r="GL31" s="69">
        <v>7.0107353367048963</v>
      </c>
      <c r="GM31" s="69">
        <v>6.1646441482832053</v>
      </c>
      <c r="GN31" s="70">
        <v>6.6572804209006993</v>
      </c>
      <c r="GO31" s="75">
        <v>5.2786931610026899</v>
      </c>
      <c r="GP31" s="69">
        <v>6.6875345075645312</v>
      </c>
      <c r="GQ31" s="69">
        <v>6.5696853592287026</v>
      </c>
      <c r="GR31" s="69">
        <v>6.1786376759319745</v>
      </c>
      <c r="GS31" s="70">
        <v>6.6572804209006993</v>
      </c>
      <c r="GT31" s="75">
        <v>8.1204405298369995</v>
      </c>
      <c r="GU31" s="69">
        <v>8.0301036249439512</v>
      </c>
      <c r="GV31" s="69">
        <v>7.5118544206926243</v>
      </c>
      <c r="GW31" s="69">
        <v>7.8874661918245259</v>
      </c>
      <c r="GX31" s="70">
        <v>6.6572804209006993</v>
      </c>
      <c r="GY31" s="75">
        <v>6.9192480020827984</v>
      </c>
      <c r="GZ31" s="69">
        <v>7.8661009979057335</v>
      </c>
      <c r="HA31" s="69">
        <v>7.3791741246172871</v>
      </c>
      <c r="HB31" s="69">
        <v>7.3881743748686057</v>
      </c>
      <c r="HC31" s="70">
        <v>6.6572804209006993</v>
      </c>
      <c r="HD31" s="75">
        <v>7.7761847389870367</v>
      </c>
      <c r="HE31" s="69">
        <v>7.6766798137514352</v>
      </c>
      <c r="HF31" s="69">
        <v>7.3924016194775248</v>
      </c>
      <c r="HG31" s="69">
        <v>7.6150887240719989</v>
      </c>
      <c r="HH31" s="70">
        <v>6.6572804209006993</v>
      </c>
      <c r="HI31" s="75">
        <v>6.3611138440511681</v>
      </c>
      <c r="HJ31" s="69">
        <v>6.4601803428026487</v>
      </c>
      <c r="HK31" s="69">
        <v>7.1135652011841435</v>
      </c>
      <c r="HL31" s="69">
        <v>6.6449531293459865</v>
      </c>
      <c r="HM31" s="70">
        <v>6.6572804209006993</v>
      </c>
      <c r="HN31" s="75">
        <v>6.0337866097368265</v>
      </c>
      <c r="HO31" s="69">
        <v>5.7464395074679864</v>
      </c>
      <c r="HP31" s="69">
        <v>6.6772270782157728</v>
      </c>
      <c r="HQ31" s="69">
        <v>6.1524843984735282</v>
      </c>
      <c r="HR31" s="70">
        <v>6.6572804209006993</v>
      </c>
      <c r="HS31" s="75">
        <v>7.6141583428763697</v>
      </c>
      <c r="HT31" s="69">
        <v>7.109343667651169</v>
      </c>
      <c r="HU31" s="69">
        <v>8.0538260908063002</v>
      </c>
      <c r="HV31" s="69">
        <v>7.5924427004446136</v>
      </c>
      <c r="HW31" s="70">
        <v>6.6572804209006993</v>
      </c>
      <c r="HX31" s="75">
        <v>6.3384376378947573</v>
      </c>
      <c r="HY31" s="69">
        <v>7.0977399580653184</v>
      </c>
      <c r="HZ31" s="69">
        <v>5.7466807324505469</v>
      </c>
      <c r="IA31" s="69">
        <v>6.3942861094702073</v>
      </c>
      <c r="IB31" s="70">
        <v>6.6572804209006993</v>
      </c>
      <c r="IC31" s="75">
        <v>6.6188884320647619</v>
      </c>
      <c r="ID31" s="69">
        <v>6.2200598789737498</v>
      </c>
      <c r="IE31" s="69">
        <v>5.6064805491685421</v>
      </c>
      <c r="IF31" s="69">
        <v>6.1484762867356837</v>
      </c>
      <c r="IG31" s="70">
        <v>6.6572804209006993</v>
      </c>
      <c r="IH31" s="75">
        <v>5.6780805080964996</v>
      </c>
      <c r="II31" s="69">
        <v>6.0322730542242766</v>
      </c>
      <c r="IJ31" s="69">
        <v>6.6689280789474905</v>
      </c>
      <c r="IK31" s="69">
        <v>6.1264272137560889</v>
      </c>
      <c r="IL31" s="70">
        <v>6.6572804209006993</v>
      </c>
      <c r="IM31" s="75">
        <v>5.8450059350435195</v>
      </c>
      <c r="IN31" s="69">
        <v>6.5264354184494202</v>
      </c>
      <c r="IO31" s="69">
        <v>6.5159337997361773</v>
      </c>
      <c r="IP31" s="69">
        <v>6.2957917177430396</v>
      </c>
      <c r="IQ31" s="70">
        <v>6.6572804209006993</v>
      </c>
    </row>
    <row r="32" spans="1:251">
      <c r="A32" s="66">
        <v>2010</v>
      </c>
      <c r="B32" s="73">
        <v>6.4521585244276123</v>
      </c>
      <c r="C32" s="74">
        <v>7.3063726800156346</v>
      </c>
      <c r="D32" s="69">
        <v>6.3620724432044637</v>
      </c>
      <c r="E32" s="69">
        <v>6.7068678825492372</v>
      </c>
      <c r="F32" s="70">
        <v>6.5902791267715966</v>
      </c>
      <c r="G32" s="75">
        <v>3.5198858047636108</v>
      </c>
      <c r="H32" s="69">
        <v>8.1225295330045864</v>
      </c>
      <c r="I32" s="69">
        <v>5.7866086045542167</v>
      </c>
      <c r="J32" s="69">
        <v>5.8096746474408043</v>
      </c>
      <c r="K32" s="70">
        <v>6.5902791267715966</v>
      </c>
      <c r="L32" s="75">
        <v>6.7745045071469887</v>
      </c>
      <c r="M32" s="69">
        <v>7.0344289116776926</v>
      </c>
      <c r="N32" s="69">
        <v>7.0455629699735525</v>
      </c>
      <c r="O32" s="69">
        <v>6.951498796266077</v>
      </c>
      <c r="P32" s="70">
        <v>6.5902791267715966</v>
      </c>
      <c r="Q32" s="75">
        <v>6.3448766598775377</v>
      </c>
      <c r="R32" s="69">
        <v>6.0533695570290362</v>
      </c>
      <c r="S32" s="69">
        <v>6.6766124670119114</v>
      </c>
      <c r="T32" s="69">
        <v>6.3582862279728287</v>
      </c>
      <c r="U32" s="70">
        <v>6.5902791267715966</v>
      </c>
      <c r="V32" s="75">
        <v>5.3189015289436492</v>
      </c>
      <c r="W32" s="69">
        <v>5.5002023121721653</v>
      </c>
      <c r="X32" s="69">
        <v>6.5273307268346814</v>
      </c>
      <c r="Y32" s="69">
        <v>5.7821448559834989</v>
      </c>
      <c r="Z32" s="70">
        <v>6.5902791267715966</v>
      </c>
      <c r="AA32" s="75">
        <v>6.5210867830080552</v>
      </c>
      <c r="AB32" s="69">
        <v>6.5990340003127539</v>
      </c>
      <c r="AC32" s="69">
        <v>7.4750394206103481</v>
      </c>
      <c r="AD32" s="69">
        <v>6.8650534013103863</v>
      </c>
      <c r="AE32" s="70">
        <v>6.5902791267715966</v>
      </c>
      <c r="AF32" s="75">
        <v>7.4101923619524941</v>
      </c>
      <c r="AG32" s="69">
        <v>6.8487474960287962</v>
      </c>
      <c r="AH32" s="69">
        <v>7.2826226657111635</v>
      </c>
      <c r="AI32" s="69">
        <v>7.180520841230817</v>
      </c>
      <c r="AJ32" s="70">
        <v>6.5902791267715966</v>
      </c>
      <c r="AK32" s="75">
        <v>6.2028240705965798</v>
      </c>
      <c r="AL32" s="69">
        <v>6.8984411623640627</v>
      </c>
      <c r="AM32" s="69">
        <v>7.0794684699185053</v>
      </c>
      <c r="AN32" s="69">
        <v>6.7269112342930493</v>
      </c>
      <c r="AO32" s="70">
        <v>6.5902791267715966</v>
      </c>
      <c r="AP32" s="75">
        <v>7.2170818546409814</v>
      </c>
      <c r="AQ32" s="69">
        <v>7.7791754670053628</v>
      </c>
      <c r="AR32" s="69">
        <v>7.7555160071646894</v>
      </c>
      <c r="AS32" s="69">
        <v>7.5839244429370112</v>
      </c>
      <c r="AT32" s="70">
        <v>6.5902791267715966</v>
      </c>
      <c r="AU32" s="75">
        <v>6.7226757939511756</v>
      </c>
      <c r="AV32" s="69">
        <v>6.7243585275907947</v>
      </c>
      <c r="AW32" s="69">
        <v>7.3506751965297532</v>
      </c>
      <c r="AX32" s="69">
        <v>6.9325698393572415</v>
      </c>
      <c r="AY32" s="70">
        <v>6.5902791267715966</v>
      </c>
      <c r="AZ32" s="75">
        <v>6.5166582616303623</v>
      </c>
      <c r="BA32" s="69">
        <v>5.1389528430954368</v>
      </c>
      <c r="BB32" s="69">
        <v>6.605083515837574</v>
      </c>
      <c r="BC32" s="69">
        <v>6.0868982068544577</v>
      </c>
      <c r="BD32" s="70">
        <v>6.5902791267715966</v>
      </c>
      <c r="BE32" s="75">
        <v>6.471767654409831</v>
      </c>
      <c r="BF32" s="69">
        <v>6.3889551607688464</v>
      </c>
      <c r="BG32" s="69">
        <v>6.6020802400720013</v>
      </c>
      <c r="BH32" s="69">
        <v>6.4876010184168926</v>
      </c>
      <c r="BI32" s="70">
        <v>6.5902791267715966</v>
      </c>
      <c r="BJ32" s="75">
        <v>6.0887217316136288</v>
      </c>
      <c r="BK32" s="69">
        <v>6.8951808118575517</v>
      </c>
      <c r="BL32" s="69">
        <v>6.7314038831488796</v>
      </c>
      <c r="BM32" s="69">
        <v>6.5717688088733537</v>
      </c>
      <c r="BN32" s="70">
        <v>6.5902791267715966</v>
      </c>
      <c r="BO32" s="75">
        <v>6.6327119140688575</v>
      </c>
      <c r="BP32" s="69">
        <v>6.7744984034724016</v>
      </c>
      <c r="BQ32" s="69">
        <v>6.7624876041296273</v>
      </c>
      <c r="BR32" s="69">
        <v>6.7232326405569625</v>
      </c>
      <c r="BS32" s="70">
        <v>6.5902791267715966</v>
      </c>
      <c r="BT32" s="75">
        <v>6.2058855787698137</v>
      </c>
      <c r="BU32" s="69">
        <v>6.6486330968183021</v>
      </c>
      <c r="BV32" s="69">
        <v>6.531422269864831</v>
      </c>
      <c r="BW32" s="69">
        <v>6.4619803151509823</v>
      </c>
      <c r="BX32" s="70">
        <v>6.5902791267715966</v>
      </c>
      <c r="BY32" s="75">
        <v>7.1722115827640502</v>
      </c>
      <c r="BZ32" s="69">
        <v>6.3383571977357587</v>
      </c>
      <c r="CA32" s="69">
        <v>6.7392621643624295</v>
      </c>
      <c r="CB32" s="69">
        <v>6.7499436482874131</v>
      </c>
      <c r="CC32" s="70">
        <v>6.5902791267715966</v>
      </c>
      <c r="CD32" s="75">
        <v>5.12923883884452</v>
      </c>
      <c r="CE32" s="69">
        <v>6.515990675874364</v>
      </c>
      <c r="CF32" s="69">
        <v>6.5930383869774545</v>
      </c>
      <c r="CG32" s="69">
        <v>6.0794226338987798</v>
      </c>
      <c r="CH32" s="70">
        <v>6.5902791267715966</v>
      </c>
      <c r="CI32" s="75">
        <v>5.7419848921807981</v>
      </c>
      <c r="CJ32" s="69">
        <v>6.946592556035359</v>
      </c>
      <c r="CK32" s="69">
        <v>6.8875733736421578</v>
      </c>
      <c r="CL32" s="69">
        <v>6.5253836072861056</v>
      </c>
      <c r="CM32" s="70">
        <v>6.5902791267715966</v>
      </c>
      <c r="CN32" s="75">
        <v>6.0768038997723925</v>
      </c>
      <c r="CO32" s="69">
        <v>6.1845844265362313</v>
      </c>
      <c r="CP32" s="69">
        <v>6.8795894157230366</v>
      </c>
      <c r="CQ32" s="69">
        <v>6.3803259140105526</v>
      </c>
      <c r="CR32" s="70">
        <v>6.5902791267715966</v>
      </c>
      <c r="CS32" s="75">
        <v>6.7260938215444908</v>
      </c>
      <c r="CT32" s="69">
        <v>6.7192627252187593</v>
      </c>
      <c r="CU32" s="69">
        <v>8.0393510357041844</v>
      </c>
      <c r="CV32" s="69">
        <v>7.1615691941558124</v>
      </c>
      <c r="CW32" s="70">
        <v>6.5902791267715966</v>
      </c>
      <c r="CX32" s="75">
        <v>6.6399857030540899</v>
      </c>
      <c r="CY32" s="69">
        <v>6.7860811241035268</v>
      </c>
      <c r="CZ32" s="69">
        <v>7.6111492989595204</v>
      </c>
      <c r="DA32" s="69">
        <v>7.0124053753723787</v>
      </c>
      <c r="DB32" s="70">
        <v>6.5902791267715966</v>
      </c>
      <c r="DC32" s="75">
        <v>5.1339945143769876</v>
      </c>
      <c r="DD32" s="69">
        <v>6.7865477296553163</v>
      </c>
      <c r="DE32" s="69">
        <v>6.2756734815791519</v>
      </c>
      <c r="DF32" s="69">
        <v>6.0654052418704856</v>
      </c>
      <c r="DG32" s="70">
        <v>6.5902791267715966</v>
      </c>
      <c r="DH32" s="75">
        <v>5.5662866831168811</v>
      </c>
      <c r="DI32" s="69">
        <v>5.88645297918338</v>
      </c>
      <c r="DJ32" s="69">
        <v>6.9435132520195237</v>
      </c>
      <c r="DK32" s="69">
        <v>6.1320843047732616</v>
      </c>
      <c r="DL32" s="70">
        <v>6.5902791267715966</v>
      </c>
      <c r="DM32" s="75">
        <v>5.865956264803728</v>
      </c>
      <c r="DN32" s="69">
        <v>6.6469370805958317</v>
      </c>
      <c r="DO32" s="69">
        <v>5.9931860125487875</v>
      </c>
      <c r="DP32" s="69">
        <v>6.1686931193161163</v>
      </c>
      <c r="DQ32" s="70">
        <v>6.5902791267715966</v>
      </c>
      <c r="DR32" s="75">
        <v>6.9172245431003399</v>
      </c>
      <c r="DS32" s="69">
        <v>7.3012135908908835</v>
      </c>
      <c r="DT32" s="69">
        <v>6.9969880658557955</v>
      </c>
      <c r="DU32" s="69">
        <v>7.0718087332823396</v>
      </c>
      <c r="DV32" s="70">
        <v>6.5902791267715966</v>
      </c>
      <c r="DW32" s="75">
        <v>6.1144702085833442</v>
      </c>
      <c r="DX32" s="69">
        <v>7.4344025383978973</v>
      </c>
      <c r="DY32" s="69">
        <v>6.5280372613942816</v>
      </c>
      <c r="DZ32" s="69">
        <v>6.6923033361251747</v>
      </c>
      <c r="EA32" s="70">
        <v>6.5902791267715966</v>
      </c>
      <c r="EB32" s="75">
        <v>7.7616207880817401</v>
      </c>
      <c r="EC32" s="69">
        <v>6.5249608838624642</v>
      </c>
      <c r="ED32" s="69">
        <v>6.9103102652195716</v>
      </c>
      <c r="EE32" s="69">
        <v>7.0656306457212592</v>
      </c>
      <c r="EF32" s="70">
        <v>6.5902791267715966</v>
      </c>
      <c r="EG32" s="75">
        <v>6.4766448015260787</v>
      </c>
      <c r="EH32" s="69">
        <v>7.3697153854924631</v>
      </c>
      <c r="EI32" s="69">
        <v>6.8912596258688481</v>
      </c>
      <c r="EJ32" s="69">
        <v>6.9125399376291297</v>
      </c>
      <c r="EK32" s="70">
        <v>6.5902791267715966</v>
      </c>
      <c r="EL32" s="75">
        <v>7.8638512196372092</v>
      </c>
      <c r="EM32" s="69">
        <v>8.2861302073276519</v>
      </c>
      <c r="EN32" s="69">
        <v>7.5420346207648903</v>
      </c>
      <c r="EO32" s="69">
        <v>7.8973386825765841</v>
      </c>
      <c r="EP32" s="70">
        <v>6.5902791267715966</v>
      </c>
      <c r="EQ32" s="75">
        <v>5.8848297789692241</v>
      </c>
      <c r="ER32" s="69">
        <v>6.0489502362257337</v>
      </c>
      <c r="ES32" s="69">
        <v>7.0166113860497106</v>
      </c>
      <c r="ET32" s="69">
        <v>6.3167971337482234</v>
      </c>
      <c r="EU32" s="70">
        <v>6.5902791267715966</v>
      </c>
      <c r="EV32" s="75">
        <v>4.9903277410702733</v>
      </c>
      <c r="EW32" s="69">
        <v>6.9210185901041061</v>
      </c>
      <c r="EX32" s="69">
        <v>5.7593806289843057</v>
      </c>
      <c r="EY32" s="69">
        <v>5.8902423200528951</v>
      </c>
      <c r="EZ32" s="70">
        <v>6.5902791267715966</v>
      </c>
      <c r="FA32" s="75">
        <v>4.8989150849932983</v>
      </c>
      <c r="FB32" s="69">
        <v>4.801692424443738</v>
      </c>
      <c r="FC32" s="69">
        <v>6.057882113670586</v>
      </c>
      <c r="FD32" s="69">
        <v>5.2528298743692075</v>
      </c>
      <c r="FE32" s="70">
        <v>6.5902791267715966</v>
      </c>
      <c r="FF32" s="75">
        <v>6.5124506498040517</v>
      </c>
      <c r="FG32" s="69">
        <v>6.297797871813632</v>
      </c>
      <c r="FH32" s="69">
        <v>6.9866929217149858</v>
      </c>
      <c r="FI32" s="69">
        <v>6.5989804811108899</v>
      </c>
      <c r="FJ32" s="70">
        <v>6.5902791267715966</v>
      </c>
      <c r="FK32" s="75">
        <v>6.8016363282388816</v>
      </c>
      <c r="FL32" s="69">
        <v>7.4224610100656676</v>
      </c>
      <c r="FM32" s="69">
        <v>7.1974588614100128</v>
      </c>
      <c r="FN32" s="69">
        <v>7.1405187332381876</v>
      </c>
      <c r="FO32" s="70">
        <v>6.5902791267715966</v>
      </c>
      <c r="FP32" s="75">
        <v>4.3157977666032723</v>
      </c>
      <c r="FQ32" s="69">
        <v>6.5956374151132273</v>
      </c>
      <c r="FR32" s="69">
        <v>6.6958667739845721</v>
      </c>
      <c r="FS32" s="69">
        <v>5.8691006519003572</v>
      </c>
      <c r="FT32" s="70">
        <v>6.5902791267715966</v>
      </c>
      <c r="FU32" s="75">
        <v>6.973789067658255</v>
      </c>
      <c r="FV32" s="69">
        <v>7.2180047792156845</v>
      </c>
      <c r="FW32" s="69">
        <v>6.7004944022126809</v>
      </c>
      <c r="FX32" s="69">
        <v>6.9640960830288732</v>
      </c>
      <c r="FY32" s="70">
        <v>6.5902791267715966</v>
      </c>
      <c r="FZ32" s="75">
        <v>4.581586937336767</v>
      </c>
      <c r="GA32" s="69">
        <v>6.7361131139983748</v>
      </c>
      <c r="GB32" s="69">
        <v>6.0202118534132074</v>
      </c>
      <c r="GC32" s="69">
        <v>5.77930396824945</v>
      </c>
      <c r="GD32" s="70">
        <v>6.5902791267715966</v>
      </c>
      <c r="GE32" s="75">
        <v>5.8603926671483793</v>
      </c>
      <c r="GF32" s="69">
        <v>6.8646916146250661</v>
      </c>
      <c r="GG32" s="69">
        <v>7.323735528445229</v>
      </c>
      <c r="GH32" s="69">
        <v>6.6829399367395581</v>
      </c>
      <c r="GI32" s="70">
        <v>6.5902791267715966</v>
      </c>
      <c r="GJ32" s="75">
        <v>5.3599564734978022</v>
      </c>
      <c r="GK32" s="69">
        <v>5.8218245203431103</v>
      </c>
      <c r="GL32" s="69">
        <v>7.2698248932308758</v>
      </c>
      <c r="GM32" s="69">
        <v>6.1505352956905961</v>
      </c>
      <c r="GN32" s="70">
        <v>6.5902791267715966</v>
      </c>
      <c r="GO32" s="75">
        <v>4.9465039163941071</v>
      </c>
      <c r="GP32" s="69">
        <v>6.7918151070504944</v>
      </c>
      <c r="GQ32" s="69">
        <v>6.5323323473061903</v>
      </c>
      <c r="GR32" s="69">
        <v>6.0902171235835967</v>
      </c>
      <c r="GS32" s="70">
        <v>6.5902791267715966</v>
      </c>
      <c r="GT32" s="75">
        <v>8.0045983995802228</v>
      </c>
      <c r="GU32" s="69">
        <v>8.1494132160368409</v>
      </c>
      <c r="GV32" s="69">
        <v>7.5093816190050235</v>
      </c>
      <c r="GW32" s="69">
        <v>7.8877977448740291</v>
      </c>
      <c r="GX32" s="70">
        <v>6.5902791267715966</v>
      </c>
      <c r="GY32" s="75">
        <v>7.1160616729617585</v>
      </c>
      <c r="GZ32" s="69">
        <v>7.8963498978329634</v>
      </c>
      <c r="HA32" s="69">
        <v>7.409136118364537</v>
      </c>
      <c r="HB32" s="69">
        <v>7.473849229719753</v>
      </c>
      <c r="HC32" s="70">
        <v>6.5902791267715966</v>
      </c>
      <c r="HD32" s="75">
        <v>7.3862377931068677</v>
      </c>
      <c r="HE32" s="69">
        <v>7.8386729170598173</v>
      </c>
      <c r="HF32" s="69">
        <v>7.3226751069491156</v>
      </c>
      <c r="HG32" s="69">
        <v>7.5158619390386008</v>
      </c>
      <c r="HH32" s="70">
        <v>6.5902791267715966</v>
      </c>
      <c r="HI32" s="75">
        <v>5.6751050980775126</v>
      </c>
      <c r="HJ32" s="69">
        <v>6.7069233376679378</v>
      </c>
      <c r="HK32" s="69">
        <v>6.9679216135214475</v>
      </c>
      <c r="HL32" s="69">
        <v>6.4499833497556329</v>
      </c>
      <c r="HM32" s="70">
        <v>6.5902791267715966</v>
      </c>
      <c r="HN32" s="75">
        <v>5.5371042729508853</v>
      </c>
      <c r="HO32" s="69">
        <v>6.0223320589223288</v>
      </c>
      <c r="HP32" s="69">
        <v>6.804896922970471</v>
      </c>
      <c r="HQ32" s="69">
        <v>6.1214444182812286</v>
      </c>
      <c r="HR32" s="70">
        <v>6.5902791267715966</v>
      </c>
      <c r="HS32" s="75">
        <v>7.3437194617303367</v>
      </c>
      <c r="HT32" s="69">
        <v>7.2405866660039662</v>
      </c>
      <c r="HU32" s="69">
        <v>8.0784520470207912</v>
      </c>
      <c r="HV32" s="69">
        <v>7.5542527249183644</v>
      </c>
      <c r="HW32" s="70">
        <v>6.5902791267715966</v>
      </c>
      <c r="HX32" s="75">
        <v>5.5911221928967487</v>
      </c>
      <c r="HY32" s="69">
        <v>7.2001796564129572</v>
      </c>
      <c r="HZ32" s="69">
        <v>5.8170534366156765</v>
      </c>
      <c r="IA32" s="69">
        <v>6.2027850953084611</v>
      </c>
      <c r="IB32" s="70">
        <v>6.5902791267715966</v>
      </c>
      <c r="IC32" s="75">
        <v>5.9765568290104207</v>
      </c>
      <c r="ID32" s="69">
        <v>6.31090007801326</v>
      </c>
      <c r="IE32" s="69">
        <v>5.5801206823464895</v>
      </c>
      <c r="IF32" s="69">
        <v>5.955859196456724</v>
      </c>
      <c r="IG32" s="70">
        <v>6.5902791267715966</v>
      </c>
      <c r="IH32" s="75">
        <v>5.8193016750175284</v>
      </c>
      <c r="II32" s="69">
        <v>6.0329363280177795</v>
      </c>
      <c r="IJ32" s="69">
        <v>6.66296848343109</v>
      </c>
      <c r="IK32" s="69">
        <v>6.1717354954887993</v>
      </c>
      <c r="IL32" s="70">
        <v>6.5902791267715966</v>
      </c>
      <c r="IM32" s="75">
        <v>5.4182066574701757</v>
      </c>
      <c r="IN32" s="69">
        <v>7.0045110184024919</v>
      </c>
      <c r="IO32" s="69">
        <v>6.4803963527095165</v>
      </c>
      <c r="IP32" s="69">
        <v>6.301038009527395</v>
      </c>
      <c r="IQ32" s="70">
        <v>6.5902791267715966</v>
      </c>
    </row>
    <row r="33" spans="1:251">
      <c r="A33" s="66">
        <v>2011</v>
      </c>
      <c r="B33" s="73">
        <v>6.4932980156512743</v>
      </c>
      <c r="C33" s="74">
        <v>7.2932209843994329</v>
      </c>
      <c r="D33" s="69">
        <v>6.4621300793847851</v>
      </c>
      <c r="E33" s="69">
        <v>6.7495496931451635</v>
      </c>
      <c r="F33" s="70">
        <v>6.705830350420924</v>
      </c>
      <c r="G33" s="75">
        <v>3.7521438747539388</v>
      </c>
      <c r="H33" s="69">
        <v>8.0863686190651016</v>
      </c>
      <c r="I33" s="69">
        <v>5.8677214660760812</v>
      </c>
      <c r="J33" s="69">
        <v>5.9020779866317072</v>
      </c>
      <c r="K33" s="70">
        <v>6.705830350420924</v>
      </c>
      <c r="L33" s="75">
        <v>7.0603086429134052</v>
      </c>
      <c r="M33" s="69">
        <v>6.932513794760581</v>
      </c>
      <c r="N33" s="69">
        <v>7.1622554278489901</v>
      </c>
      <c r="O33" s="69">
        <v>7.0516926218409921</v>
      </c>
      <c r="P33" s="70">
        <v>6.705830350420924</v>
      </c>
      <c r="Q33" s="75">
        <v>6.0809820582839107</v>
      </c>
      <c r="R33" s="69">
        <v>6.1015466187107776</v>
      </c>
      <c r="S33" s="69">
        <v>6.7969728328668637</v>
      </c>
      <c r="T33" s="69">
        <v>6.3265005032871846</v>
      </c>
      <c r="U33" s="70">
        <v>6.705830350420924</v>
      </c>
      <c r="V33" s="75">
        <v>5.0568757901704267</v>
      </c>
      <c r="W33" s="69">
        <v>5.6858776294408768</v>
      </c>
      <c r="X33" s="69">
        <v>6.6949307713114026</v>
      </c>
      <c r="Y33" s="69">
        <v>5.8125613969742354</v>
      </c>
      <c r="Z33" s="70">
        <v>6.705830350420924</v>
      </c>
      <c r="AA33" s="75">
        <v>6.8053862705994348</v>
      </c>
      <c r="AB33" s="69">
        <v>6.643628702765227</v>
      </c>
      <c r="AC33" s="69">
        <v>7.4588584587407398</v>
      </c>
      <c r="AD33" s="69">
        <v>6.9692911440351333</v>
      </c>
      <c r="AE33" s="70">
        <v>6.705830350420924</v>
      </c>
      <c r="AF33" s="75">
        <v>7.4064160908514225</v>
      </c>
      <c r="AG33" s="69">
        <v>6.7235366170755952</v>
      </c>
      <c r="AH33" s="69">
        <v>7.29254597163699</v>
      </c>
      <c r="AI33" s="69">
        <v>7.1408328931880023</v>
      </c>
      <c r="AJ33" s="70">
        <v>6.705830350420924</v>
      </c>
      <c r="AK33" s="75">
        <v>6.0908802765895516</v>
      </c>
      <c r="AL33" s="69">
        <v>6.6285642021478468</v>
      </c>
      <c r="AM33" s="69">
        <v>7.2568520844775719</v>
      </c>
      <c r="AN33" s="69">
        <v>6.6587655210716568</v>
      </c>
      <c r="AO33" s="70">
        <v>6.705830350420924</v>
      </c>
      <c r="AP33" s="75">
        <v>7.4245036678461647</v>
      </c>
      <c r="AQ33" s="69">
        <v>7.920815134496733</v>
      </c>
      <c r="AR33" s="69">
        <v>7.7890275188496041</v>
      </c>
      <c r="AS33" s="69">
        <v>7.7114487737308339</v>
      </c>
      <c r="AT33" s="70">
        <v>6.705830350420924</v>
      </c>
      <c r="AU33" s="75">
        <v>6.9304802404787225</v>
      </c>
      <c r="AV33" s="69">
        <v>6.7942529726694039</v>
      </c>
      <c r="AW33" s="69">
        <v>7.5067784819443011</v>
      </c>
      <c r="AX33" s="69">
        <v>7.0771705650308094</v>
      </c>
      <c r="AY33" s="70">
        <v>6.705830350420924</v>
      </c>
      <c r="AZ33" s="75">
        <v>6.7199960013992843</v>
      </c>
      <c r="BA33" s="69">
        <v>5.1872202233047382</v>
      </c>
      <c r="BB33" s="69">
        <v>6.7007563960765815</v>
      </c>
      <c r="BC33" s="69">
        <v>6.2026575402602013</v>
      </c>
      <c r="BD33" s="70">
        <v>6.705830350420924</v>
      </c>
      <c r="BE33" s="75">
        <v>6.6437947475152654</v>
      </c>
      <c r="BF33" s="69">
        <v>6.2810470412782191</v>
      </c>
      <c r="BG33" s="69">
        <v>6.8663909709099995</v>
      </c>
      <c r="BH33" s="69">
        <v>6.5970775865678277</v>
      </c>
      <c r="BI33" s="70">
        <v>6.705830350420924</v>
      </c>
      <c r="BJ33" s="75">
        <v>6.3792894664896664</v>
      </c>
      <c r="BK33" s="69">
        <v>6.4652697132557666</v>
      </c>
      <c r="BL33" s="69">
        <v>6.7256558997705191</v>
      </c>
      <c r="BM33" s="69">
        <v>6.5234050265053183</v>
      </c>
      <c r="BN33" s="70">
        <v>6.705830350420924</v>
      </c>
      <c r="BO33" s="75">
        <v>6.987935189155178</v>
      </c>
      <c r="BP33" s="69">
        <v>6.9293812530386507</v>
      </c>
      <c r="BQ33" s="69">
        <v>6.8690602707860329</v>
      </c>
      <c r="BR33" s="69">
        <v>6.9287922376599544</v>
      </c>
      <c r="BS33" s="70">
        <v>6.705830350420924</v>
      </c>
      <c r="BT33" s="75">
        <v>6.551705835165361</v>
      </c>
      <c r="BU33" s="69">
        <v>6.675447421113029</v>
      </c>
      <c r="BV33" s="69">
        <v>6.6600758220451395</v>
      </c>
      <c r="BW33" s="69">
        <v>6.6290763594411759</v>
      </c>
      <c r="BX33" s="70">
        <v>6.705830350420924</v>
      </c>
      <c r="BY33" s="75">
        <v>7.6416594627569419</v>
      </c>
      <c r="BZ33" s="69">
        <v>6.4761163947372964</v>
      </c>
      <c r="CA33" s="69">
        <v>6.8041155641815925</v>
      </c>
      <c r="CB33" s="69">
        <v>6.9739638072252772</v>
      </c>
      <c r="CC33" s="70">
        <v>6.705830350420924</v>
      </c>
      <c r="CD33" s="75">
        <v>5.3949720905899881</v>
      </c>
      <c r="CE33" s="69">
        <v>6.485554039492528</v>
      </c>
      <c r="CF33" s="69">
        <v>6.658486818351407</v>
      </c>
      <c r="CG33" s="69">
        <v>6.1796709828113068</v>
      </c>
      <c r="CH33" s="70">
        <v>6.705830350420924</v>
      </c>
      <c r="CI33" s="75">
        <v>6.0743807392823044</v>
      </c>
      <c r="CJ33" s="69">
        <v>6.9378548692716473</v>
      </c>
      <c r="CK33" s="69">
        <v>7.0016111387527502</v>
      </c>
      <c r="CL33" s="69">
        <v>6.6712822491022337</v>
      </c>
      <c r="CM33" s="70">
        <v>6.705830350420924</v>
      </c>
      <c r="CN33" s="75">
        <v>6.1087211204743328</v>
      </c>
      <c r="CO33" s="69">
        <v>5.6464057935997047</v>
      </c>
      <c r="CP33" s="69">
        <v>6.8872878492337763</v>
      </c>
      <c r="CQ33" s="69">
        <v>6.2141382544359374</v>
      </c>
      <c r="CR33" s="70">
        <v>6.705830350420924</v>
      </c>
      <c r="CS33" s="75">
        <v>6.8797416460334135</v>
      </c>
      <c r="CT33" s="69">
        <v>6.9864104362680095</v>
      </c>
      <c r="CU33" s="69">
        <v>8.0098628797880504</v>
      </c>
      <c r="CV33" s="69">
        <v>7.2920049873631569</v>
      </c>
      <c r="CW33" s="70">
        <v>6.705830350420924</v>
      </c>
      <c r="CX33" s="75">
        <v>6.8857096257945942</v>
      </c>
      <c r="CY33" s="69">
        <v>6.6846632566853916</v>
      </c>
      <c r="CZ33" s="69">
        <v>7.650739629488652</v>
      </c>
      <c r="DA33" s="69">
        <v>7.0737041706562129</v>
      </c>
      <c r="DB33" s="70">
        <v>6.705830350420924</v>
      </c>
      <c r="DC33" s="75">
        <v>5.7654445568548498</v>
      </c>
      <c r="DD33" s="69">
        <v>6.9045146859610078</v>
      </c>
      <c r="DE33" s="69">
        <v>6.4028792718448644</v>
      </c>
      <c r="DF33" s="69">
        <v>6.3576128382202404</v>
      </c>
      <c r="DG33" s="70">
        <v>6.705830350420924</v>
      </c>
      <c r="DH33" s="75">
        <v>6.2738882013562671</v>
      </c>
      <c r="DI33" s="69">
        <v>5.745483354135632</v>
      </c>
      <c r="DJ33" s="69">
        <v>7.0642991273107754</v>
      </c>
      <c r="DK33" s="69">
        <v>6.3612235609342251</v>
      </c>
      <c r="DL33" s="70">
        <v>6.705830350420924</v>
      </c>
      <c r="DM33" s="75">
        <v>5.9725494010622731</v>
      </c>
      <c r="DN33" s="69">
        <v>6.6362180444442842</v>
      </c>
      <c r="DO33" s="69">
        <v>5.9460637463161881</v>
      </c>
      <c r="DP33" s="69">
        <v>6.1849437306075821</v>
      </c>
      <c r="DQ33" s="70">
        <v>6.705830350420924</v>
      </c>
      <c r="DR33" s="75">
        <v>7.1361230645609437</v>
      </c>
      <c r="DS33" s="69">
        <v>7.3000372237522093</v>
      </c>
      <c r="DT33" s="69">
        <v>6.9579006541813824</v>
      </c>
      <c r="DU33" s="69">
        <v>7.1313536474981793</v>
      </c>
      <c r="DV33" s="70">
        <v>6.705830350420924</v>
      </c>
      <c r="DW33" s="75">
        <v>6.4642297587271678</v>
      </c>
      <c r="DX33" s="69">
        <v>7.4117795538410807</v>
      </c>
      <c r="DY33" s="69">
        <v>6.5700637787338287</v>
      </c>
      <c r="DZ33" s="69">
        <v>6.8153576971006915</v>
      </c>
      <c r="EA33" s="70">
        <v>6.705830350420924</v>
      </c>
      <c r="EB33" s="75">
        <v>8.1390090231574472</v>
      </c>
      <c r="EC33" s="69">
        <v>6.6364086484078504</v>
      </c>
      <c r="ED33" s="69">
        <v>7.2286906891147744</v>
      </c>
      <c r="EE33" s="69">
        <v>7.3347027868933568</v>
      </c>
      <c r="EF33" s="70">
        <v>6.705830350420924</v>
      </c>
      <c r="EG33" s="75">
        <v>6.7653784434217386</v>
      </c>
      <c r="EH33" s="69">
        <v>7.408329527470066</v>
      </c>
      <c r="EI33" s="69">
        <v>6.8862815946349363</v>
      </c>
      <c r="EJ33" s="69">
        <v>7.0199965218422475</v>
      </c>
      <c r="EK33" s="70">
        <v>6.705830350420924</v>
      </c>
      <c r="EL33" s="75">
        <v>8.107442050841561</v>
      </c>
      <c r="EM33" s="69">
        <v>8.3094649340835041</v>
      </c>
      <c r="EN33" s="69">
        <v>7.5653125691275136</v>
      </c>
      <c r="EO33" s="69">
        <v>7.9940731846841926</v>
      </c>
      <c r="EP33" s="70">
        <v>6.705830350420924</v>
      </c>
      <c r="EQ33" s="75">
        <v>6.1577665979915821</v>
      </c>
      <c r="ER33" s="69">
        <v>6.0367050502063453</v>
      </c>
      <c r="ES33" s="69">
        <v>7.1907143535081604</v>
      </c>
      <c r="ET33" s="69">
        <v>6.4617286672353629</v>
      </c>
      <c r="EU33" s="70">
        <v>6.705830350420924</v>
      </c>
      <c r="EV33" s="75">
        <v>5.1341900565163456</v>
      </c>
      <c r="EW33" s="69">
        <v>6.6307190995619223</v>
      </c>
      <c r="EX33" s="69">
        <v>5.9057353840582172</v>
      </c>
      <c r="EY33" s="69">
        <v>5.890214846712162</v>
      </c>
      <c r="EZ33" s="70">
        <v>6.705830350420924</v>
      </c>
      <c r="FA33" s="75">
        <v>5.1802980476045057</v>
      </c>
      <c r="FB33" s="69">
        <v>4.7957373777710091</v>
      </c>
      <c r="FC33" s="69">
        <v>6.2024160953425573</v>
      </c>
      <c r="FD33" s="69">
        <v>5.3928171735726904</v>
      </c>
      <c r="FE33" s="70">
        <v>6.705830350420924</v>
      </c>
      <c r="FF33" s="75">
        <v>6.6830297133497014</v>
      </c>
      <c r="FG33" s="69">
        <v>6.302944705442</v>
      </c>
      <c r="FH33" s="69">
        <v>7.1086007344043054</v>
      </c>
      <c r="FI33" s="69">
        <v>6.6981917177320023</v>
      </c>
      <c r="FJ33" s="70">
        <v>6.705830350420924</v>
      </c>
      <c r="FK33" s="75">
        <v>7.0344254960623687</v>
      </c>
      <c r="FL33" s="69">
        <v>7.0799220239927454</v>
      </c>
      <c r="FM33" s="69">
        <v>7.4794779586518798</v>
      </c>
      <c r="FN33" s="69">
        <v>7.197941826235664</v>
      </c>
      <c r="FO33" s="70">
        <v>6.705830350420924</v>
      </c>
      <c r="FP33" s="75">
        <v>4.7533445809800279</v>
      </c>
      <c r="FQ33" s="69">
        <v>6.6799450049579665</v>
      </c>
      <c r="FR33" s="69">
        <v>6.8220466457811755</v>
      </c>
      <c r="FS33" s="69">
        <v>6.0851120772397236</v>
      </c>
      <c r="FT33" s="70">
        <v>6.705830350420924</v>
      </c>
      <c r="FU33" s="75">
        <v>7.3478798209946161</v>
      </c>
      <c r="FV33" s="69">
        <v>7.2362524157032375</v>
      </c>
      <c r="FW33" s="69">
        <v>6.7876137646455419</v>
      </c>
      <c r="FX33" s="69">
        <v>7.1239153337811318</v>
      </c>
      <c r="FY33" s="70">
        <v>6.705830350420924</v>
      </c>
      <c r="FZ33" s="75">
        <v>4.9810548141418893</v>
      </c>
      <c r="GA33" s="69">
        <v>6.727165953137674</v>
      </c>
      <c r="GB33" s="69">
        <v>6.0536849569293159</v>
      </c>
      <c r="GC33" s="69">
        <v>5.9206352414029597</v>
      </c>
      <c r="GD33" s="70">
        <v>6.705830350420924</v>
      </c>
      <c r="GE33" s="75">
        <v>6.0013299638034709</v>
      </c>
      <c r="GF33" s="69">
        <v>6.8115655770000574</v>
      </c>
      <c r="GG33" s="69">
        <v>7.4127533427890269</v>
      </c>
      <c r="GH33" s="69">
        <v>6.7418829611975184</v>
      </c>
      <c r="GI33" s="70">
        <v>6.705830350420924</v>
      </c>
      <c r="GJ33" s="75">
        <v>5.6092441937840016</v>
      </c>
      <c r="GK33" s="69">
        <v>6.4892257358706287</v>
      </c>
      <c r="GL33" s="69">
        <v>7.2777221037886539</v>
      </c>
      <c r="GM33" s="69">
        <v>6.4587306778144287</v>
      </c>
      <c r="GN33" s="70">
        <v>6.705830350420924</v>
      </c>
      <c r="GO33" s="75">
        <v>5.2585558029158657</v>
      </c>
      <c r="GP33" s="69">
        <v>6.8115891159816977</v>
      </c>
      <c r="GQ33" s="69">
        <v>6.7921959639042244</v>
      </c>
      <c r="GR33" s="69">
        <v>6.2874469609339299</v>
      </c>
      <c r="GS33" s="70">
        <v>6.705830350420924</v>
      </c>
      <c r="GT33" s="75">
        <v>8.2673190466254809</v>
      </c>
      <c r="GU33" s="69">
        <v>8.2743948847398769</v>
      </c>
      <c r="GV33" s="69">
        <v>7.6449860948949224</v>
      </c>
      <c r="GW33" s="69">
        <v>8.0622333420867598</v>
      </c>
      <c r="GX33" s="70">
        <v>6.705830350420924</v>
      </c>
      <c r="GY33" s="75">
        <v>7.1024852228787578</v>
      </c>
      <c r="GZ33" s="69">
        <v>7.9208087524355406</v>
      </c>
      <c r="HA33" s="69">
        <v>7.5079472634868791</v>
      </c>
      <c r="HB33" s="69">
        <v>7.5104137462670595</v>
      </c>
      <c r="HC33" s="70">
        <v>6.705830350420924</v>
      </c>
      <c r="HD33" s="75">
        <v>7.6943851591017109</v>
      </c>
      <c r="HE33" s="69">
        <v>7.9591802408701113</v>
      </c>
      <c r="HF33" s="69">
        <v>7.5376114771392473</v>
      </c>
      <c r="HG33" s="69">
        <v>7.7303922923703565</v>
      </c>
      <c r="HH33" s="70">
        <v>6.705830350420924</v>
      </c>
      <c r="HI33" s="75">
        <v>5.7683124951852784</v>
      </c>
      <c r="HJ33" s="69">
        <v>6.6830275135302468</v>
      </c>
      <c r="HK33" s="69">
        <v>7.1026987651496896</v>
      </c>
      <c r="HL33" s="69">
        <v>6.5180129246217389</v>
      </c>
      <c r="HM33" s="70">
        <v>6.705830350420924</v>
      </c>
      <c r="HN33" s="75">
        <v>6.244821589252556</v>
      </c>
      <c r="HO33" s="69">
        <v>5.9724507532375615</v>
      </c>
      <c r="HP33" s="69">
        <v>6.8265208629618002</v>
      </c>
      <c r="HQ33" s="69">
        <v>6.3479310684839731</v>
      </c>
      <c r="HR33" s="70">
        <v>6.705830350420924</v>
      </c>
      <c r="HS33" s="75">
        <v>7.6890868156373848</v>
      </c>
      <c r="HT33" s="69">
        <v>7.2775937325549762</v>
      </c>
      <c r="HU33" s="69">
        <v>8.0980601785938084</v>
      </c>
      <c r="HV33" s="69">
        <v>7.6882469089287229</v>
      </c>
      <c r="HW33" s="70">
        <v>6.705830350420924</v>
      </c>
      <c r="HX33" s="75">
        <v>6.0612903347360101</v>
      </c>
      <c r="HY33" s="69">
        <v>7.1374056769583678</v>
      </c>
      <c r="HZ33" s="69">
        <v>5.931266957395537</v>
      </c>
      <c r="IA33" s="69">
        <v>6.376654323029971</v>
      </c>
      <c r="IB33" s="70">
        <v>6.705830350420924</v>
      </c>
      <c r="IC33" s="75">
        <v>5.9061908105928502</v>
      </c>
      <c r="ID33" s="69">
        <v>6.2618983796942391</v>
      </c>
      <c r="IE33" s="69">
        <v>5.7435523164445046</v>
      </c>
      <c r="IF33" s="69">
        <v>5.9705471689105316</v>
      </c>
      <c r="IG33" s="70">
        <v>6.705830350420924</v>
      </c>
      <c r="IH33" s="75">
        <v>6.165034065755556</v>
      </c>
      <c r="II33" s="69">
        <v>6.0555725374997413</v>
      </c>
      <c r="IJ33" s="69">
        <v>6.8252658768876318</v>
      </c>
      <c r="IK33" s="69">
        <v>6.3486241600476427</v>
      </c>
      <c r="IL33" s="70">
        <v>6.705830350420924</v>
      </c>
      <c r="IM33" s="75">
        <v>5.8471807846793427</v>
      </c>
      <c r="IN33" s="69">
        <v>7.4057933036501309</v>
      </c>
      <c r="IO33" s="69">
        <v>6.5317734127611375</v>
      </c>
      <c r="IP33" s="69">
        <v>6.5949158336968701</v>
      </c>
      <c r="IQ33" s="70">
        <v>6.705830350420924</v>
      </c>
    </row>
    <row r="34" spans="1:251">
      <c r="A34" s="66">
        <v>2012</v>
      </c>
      <c r="B34" s="73">
        <v>6.6762606014945263</v>
      </c>
      <c r="C34" s="74">
        <v>7.287718084295375</v>
      </c>
      <c r="D34" s="69">
        <v>6.5722012561806764</v>
      </c>
      <c r="E34" s="69">
        <v>6.8453933139901926</v>
      </c>
      <c r="F34" s="70">
        <v>6.8647919129324499</v>
      </c>
      <c r="G34" s="75">
        <v>3.9638608307488905</v>
      </c>
      <c r="H34" s="69">
        <v>8.1620071352898425</v>
      </c>
      <c r="I34" s="69">
        <v>5.958086103657398</v>
      </c>
      <c r="J34" s="69">
        <v>6.0279846898987097</v>
      </c>
      <c r="K34" s="70">
        <v>6.8647919129324499</v>
      </c>
      <c r="L34" s="75">
        <v>7.3488625048188254</v>
      </c>
      <c r="M34" s="69">
        <v>7.0008112996494631</v>
      </c>
      <c r="N34" s="69">
        <v>7.241892160326965</v>
      </c>
      <c r="O34" s="69">
        <v>7.1971886549317512</v>
      </c>
      <c r="P34" s="70">
        <v>6.8647919129324499</v>
      </c>
      <c r="Q34" s="75">
        <v>6.5455299521998791</v>
      </c>
      <c r="R34" s="69">
        <v>5.8815880146044117</v>
      </c>
      <c r="S34" s="69">
        <v>7.0545529260748401</v>
      </c>
      <c r="T34" s="69">
        <v>6.4938902976263764</v>
      </c>
      <c r="U34" s="70">
        <v>6.8647919129324499</v>
      </c>
      <c r="V34" s="75">
        <v>5.5190585734196818</v>
      </c>
      <c r="W34" s="69">
        <v>5.9641677583474513</v>
      </c>
      <c r="X34" s="69">
        <v>6.9310707572096391</v>
      </c>
      <c r="Y34" s="69">
        <v>6.1380990296589246</v>
      </c>
      <c r="Z34" s="70">
        <v>6.8647919129324499</v>
      </c>
      <c r="AA34" s="75">
        <v>7.2433654583589169</v>
      </c>
      <c r="AB34" s="69">
        <v>6.902832538703767</v>
      </c>
      <c r="AC34" s="69">
        <v>7.5631910974347631</v>
      </c>
      <c r="AD34" s="69">
        <v>7.2364630314991487</v>
      </c>
      <c r="AE34" s="70">
        <v>6.8647919129324499</v>
      </c>
      <c r="AF34" s="75">
        <v>7.5390272384865717</v>
      </c>
      <c r="AG34" s="69">
        <v>6.4280605589132858</v>
      </c>
      <c r="AH34" s="69">
        <v>7.5365756578457903</v>
      </c>
      <c r="AI34" s="69">
        <v>7.1678878184152159</v>
      </c>
      <c r="AJ34" s="70">
        <v>6.8647919129324499</v>
      </c>
      <c r="AK34" s="75">
        <v>5.7205000332301852</v>
      </c>
      <c r="AL34" s="69">
        <v>6.5578875203150107</v>
      </c>
      <c r="AM34" s="69">
        <v>7.1821052503453799</v>
      </c>
      <c r="AN34" s="69">
        <v>6.4868309346301913</v>
      </c>
      <c r="AO34" s="70">
        <v>6.8647919129324499</v>
      </c>
      <c r="AP34" s="75">
        <v>7.835145227567021</v>
      </c>
      <c r="AQ34" s="69">
        <v>7.9807509108882755</v>
      </c>
      <c r="AR34" s="69">
        <v>7.8521896302862118</v>
      </c>
      <c r="AS34" s="69">
        <v>7.8893619229138361</v>
      </c>
      <c r="AT34" s="70">
        <v>6.8647919129324499</v>
      </c>
      <c r="AU34" s="75">
        <v>7.228529058399694</v>
      </c>
      <c r="AV34" s="69">
        <v>6.7143483183042054</v>
      </c>
      <c r="AW34" s="69">
        <v>7.536071861475846</v>
      </c>
      <c r="AX34" s="69">
        <v>7.1596497460599151</v>
      </c>
      <c r="AY34" s="70">
        <v>6.8647919129324499</v>
      </c>
      <c r="AZ34" s="75">
        <v>6.9146680515097243</v>
      </c>
      <c r="BA34" s="69">
        <v>4.8389386661795202</v>
      </c>
      <c r="BB34" s="69">
        <v>6.7566989554861303</v>
      </c>
      <c r="BC34" s="69">
        <v>6.170101891058458</v>
      </c>
      <c r="BD34" s="70">
        <v>6.8647919129324499</v>
      </c>
      <c r="BE34" s="75">
        <v>7.2401348623519644</v>
      </c>
      <c r="BF34" s="69">
        <v>6.5630017812663031</v>
      </c>
      <c r="BG34" s="69">
        <v>7.0298374444305169</v>
      </c>
      <c r="BH34" s="69">
        <v>6.9443246960162606</v>
      </c>
      <c r="BI34" s="70">
        <v>6.8647919129324499</v>
      </c>
      <c r="BJ34" s="75">
        <v>6.5891766391363875</v>
      </c>
      <c r="BK34" s="69">
        <v>6.1808418802286011</v>
      </c>
      <c r="BL34" s="69">
        <v>6.9997585942299239</v>
      </c>
      <c r="BM34" s="69">
        <v>6.5899257045316375</v>
      </c>
      <c r="BN34" s="70">
        <v>6.8647919129324499</v>
      </c>
      <c r="BO34" s="75">
        <v>7.2943274551985473</v>
      </c>
      <c r="BP34" s="69">
        <v>6.8598689676846156</v>
      </c>
      <c r="BQ34" s="69">
        <v>7.2328191149107939</v>
      </c>
      <c r="BR34" s="69">
        <v>7.1290051792646523</v>
      </c>
      <c r="BS34" s="70">
        <v>6.8647919129324499</v>
      </c>
      <c r="BT34" s="75">
        <v>6.7252522765410632</v>
      </c>
      <c r="BU34" s="69">
        <v>6.5673259236459032</v>
      </c>
      <c r="BV34" s="69">
        <v>6.8840572473252175</v>
      </c>
      <c r="BW34" s="69">
        <v>6.7255451491707277</v>
      </c>
      <c r="BX34" s="70">
        <v>6.8647919129324499</v>
      </c>
      <c r="BY34" s="75">
        <v>7.9060499616389244</v>
      </c>
      <c r="BZ34" s="69">
        <v>6.4343004744750498</v>
      </c>
      <c r="CA34" s="69">
        <v>7.1090504259530434</v>
      </c>
      <c r="CB34" s="69">
        <v>7.1498002873556716</v>
      </c>
      <c r="CC34" s="70">
        <v>6.8647919129324499</v>
      </c>
      <c r="CD34" s="75">
        <v>5.5542164326806542</v>
      </c>
      <c r="CE34" s="69">
        <v>6.4887204846966826</v>
      </c>
      <c r="CF34" s="69">
        <v>6.757287657643853</v>
      </c>
      <c r="CG34" s="69">
        <v>6.2667415250070633</v>
      </c>
      <c r="CH34" s="70">
        <v>6.8647919129324499</v>
      </c>
      <c r="CI34" s="75">
        <v>6.56328614381506</v>
      </c>
      <c r="CJ34" s="69">
        <v>7.0825244736709596</v>
      </c>
      <c r="CK34" s="69">
        <v>7.0975892298189791</v>
      </c>
      <c r="CL34" s="69">
        <v>6.9144666157683332</v>
      </c>
      <c r="CM34" s="70">
        <v>6.8647919129324499</v>
      </c>
      <c r="CN34" s="75">
        <v>6.5926563962488798</v>
      </c>
      <c r="CO34" s="69">
        <v>5.654025750915455</v>
      </c>
      <c r="CP34" s="69">
        <v>6.9319333253893696</v>
      </c>
      <c r="CQ34" s="69">
        <v>6.3928718241845681</v>
      </c>
      <c r="CR34" s="70">
        <v>6.8647919129324499</v>
      </c>
      <c r="CS34" s="75">
        <v>6.820304084310429</v>
      </c>
      <c r="CT34" s="69">
        <v>6.923599688231862</v>
      </c>
      <c r="CU34" s="69">
        <v>8.2006634686734525</v>
      </c>
      <c r="CV34" s="69">
        <v>7.3148557470719142</v>
      </c>
      <c r="CW34" s="70">
        <v>6.8647919129324499</v>
      </c>
      <c r="CX34" s="75">
        <v>7.1395762435604224</v>
      </c>
      <c r="CY34" s="69">
        <v>6.7134746977272517</v>
      </c>
      <c r="CZ34" s="69">
        <v>7.6952401536998876</v>
      </c>
      <c r="DA34" s="69">
        <v>7.1827636983291869</v>
      </c>
      <c r="DB34" s="70">
        <v>6.8647919129324499</v>
      </c>
      <c r="DC34" s="75">
        <v>6.2982748993387387</v>
      </c>
      <c r="DD34" s="69">
        <v>6.9942351771002178</v>
      </c>
      <c r="DE34" s="69">
        <v>6.6811656377212474</v>
      </c>
      <c r="DF34" s="69">
        <v>6.657891904720068</v>
      </c>
      <c r="DG34" s="70">
        <v>6.8647919129324499</v>
      </c>
      <c r="DH34" s="75">
        <v>6.4292133832533409</v>
      </c>
      <c r="DI34" s="69">
        <v>5.7501501223721609</v>
      </c>
      <c r="DJ34" s="69">
        <v>7.2620548582486819</v>
      </c>
      <c r="DK34" s="69">
        <v>6.4804727879580613</v>
      </c>
      <c r="DL34" s="70">
        <v>6.8647919129324499</v>
      </c>
      <c r="DM34" s="75">
        <v>6.0692885622316908</v>
      </c>
      <c r="DN34" s="69">
        <v>6.5787116360175064</v>
      </c>
      <c r="DO34" s="69">
        <v>6.1697718594276836</v>
      </c>
      <c r="DP34" s="69">
        <v>6.2725906858922933</v>
      </c>
      <c r="DQ34" s="70">
        <v>6.8647919129324499</v>
      </c>
      <c r="DR34" s="75">
        <v>7.3003853715809948</v>
      </c>
      <c r="DS34" s="69">
        <v>7.3103336137490444</v>
      </c>
      <c r="DT34" s="69">
        <v>7.291033137788232</v>
      </c>
      <c r="DU34" s="69">
        <v>7.300584041039424</v>
      </c>
      <c r="DV34" s="70">
        <v>6.8647919129324499</v>
      </c>
      <c r="DW34" s="75">
        <v>6.8100174882697724</v>
      </c>
      <c r="DX34" s="69">
        <v>7.4468108951021819</v>
      </c>
      <c r="DY34" s="69">
        <v>6.5443775692731867</v>
      </c>
      <c r="DZ34" s="69">
        <v>6.93373531754838</v>
      </c>
      <c r="EA34" s="70">
        <v>6.8647919129324499</v>
      </c>
      <c r="EB34" s="75">
        <v>8.185524541443824</v>
      </c>
      <c r="EC34" s="69">
        <v>6.618483912458113</v>
      </c>
      <c r="ED34" s="69">
        <v>7.5217829705105919</v>
      </c>
      <c r="EE34" s="69">
        <v>7.4419304748041766</v>
      </c>
      <c r="EF34" s="70">
        <v>6.8647919129324499</v>
      </c>
      <c r="EG34" s="75">
        <v>7.1414105892481059</v>
      </c>
      <c r="EH34" s="69">
        <v>7.3416852835058579</v>
      </c>
      <c r="EI34" s="69">
        <v>7.0506738922378096</v>
      </c>
      <c r="EJ34" s="69">
        <v>7.1779232549972578</v>
      </c>
      <c r="EK34" s="70">
        <v>6.8647919129324499</v>
      </c>
      <c r="EL34" s="75">
        <v>8.4132438030138861</v>
      </c>
      <c r="EM34" s="69">
        <v>8.4403229197170457</v>
      </c>
      <c r="EN34" s="69">
        <v>7.7212020392377418</v>
      </c>
      <c r="EO34" s="69">
        <v>8.1915895873228912</v>
      </c>
      <c r="EP34" s="70">
        <v>6.8647919129324499</v>
      </c>
      <c r="EQ34" s="75">
        <v>6.3844509399971292</v>
      </c>
      <c r="ER34" s="69">
        <v>6.1082913844346232</v>
      </c>
      <c r="ES34" s="69">
        <v>7.2865659533331479</v>
      </c>
      <c r="ET34" s="69">
        <v>6.5931027592549674</v>
      </c>
      <c r="EU34" s="70">
        <v>6.8647919129324499</v>
      </c>
      <c r="EV34" s="75">
        <v>5.5381215054300723</v>
      </c>
      <c r="EW34" s="69">
        <v>6.6458520190858952</v>
      </c>
      <c r="EX34" s="69">
        <v>6.04043000013223</v>
      </c>
      <c r="EY34" s="69">
        <v>6.0748011748827322</v>
      </c>
      <c r="EZ34" s="70">
        <v>6.8647919129324499</v>
      </c>
      <c r="FA34" s="75">
        <v>5.4698905077097457</v>
      </c>
      <c r="FB34" s="69">
        <v>4.8661038265781329</v>
      </c>
      <c r="FC34" s="69">
        <v>6.4745772104912724</v>
      </c>
      <c r="FD34" s="69">
        <v>5.6035238482597167</v>
      </c>
      <c r="FE34" s="70">
        <v>6.8647919129324499</v>
      </c>
      <c r="FF34" s="75">
        <v>7.0527187728019003</v>
      </c>
      <c r="FG34" s="69">
        <v>6.4594843617478048</v>
      </c>
      <c r="FH34" s="69">
        <v>7.2749276102370262</v>
      </c>
      <c r="FI34" s="69">
        <v>6.9290435815955762</v>
      </c>
      <c r="FJ34" s="70">
        <v>6.8647919129324499</v>
      </c>
      <c r="FK34" s="75">
        <v>7.620758718887072</v>
      </c>
      <c r="FL34" s="69">
        <v>7.3121312907071099</v>
      </c>
      <c r="FM34" s="69">
        <v>7.8756281722448742</v>
      </c>
      <c r="FN34" s="69">
        <v>7.6028393939463514</v>
      </c>
      <c r="FO34" s="70">
        <v>6.8647919129324499</v>
      </c>
      <c r="FP34" s="75">
        <v>5.3783265688906967</v>
      </c>
      <c r="FQ34" s="69">
        <v>6.6867377327012605</v>
      </c>
      <c r="FR34" s="69">
        <v>6.958626705907367</v>
      </c>
      <c r="FS34" s="69">
        <v>6.3412303358331075</v>
      </c>
      <c r="FT34" s="70">
        <v>6.8647919129324499</v>
      </c>
      <c r="FU34" s="75">
        <v>7.5976264718071898</v>
      </c>
      <c r="FV34" s="69">
        <v>7.0927858397556376</v>
      </c>
      <c r="FW34" s="69">
        <v>6.9625972683794757</v>
      </c>
      <c r="FX34" s="69">
        <v>7.2176698599807674</v>
      </c>
      <c r="FY34" s="70">
        <v>6.8647919129324499</v>
      </c>
      <c r="FZ34" s="75">
        <v>5.5103581082691919</v>
      </c>
      <c r="GA34" s="69">
        <v>6.6888207775320474</v>
      </c>
      <c r="GB34" s="69">
        <v>6.2997933465021605</v>
      </c>
      <c r="GC34" s="69">
        <v>6.1663240774344663</v>
      </c>
      <c r="GD34" s="70">
        <v>6.8647919129324499</v>
      </c>
      <c r="GE34" s="75">
        <v>6.4499093492777151</v>
      </c>
      <c r="GF34" s="69">
        <v>6.8749111892555952</v>
      </c>
      <c r="GG34" s="69">
        <v>7.6902649284709215</v>
      </c>
      <c r="GH34" s="69">
        <v>7.0050284890014103</v>
      </c>
      <c r="GI34" s="70">
        <v>6.8647919129324499</v>
      </c>
      <c r="GJ34" s="75">
        <v>5.7953567457490101</v>
      </c>
      <c r="GK34" s="69">
        <v>6.5318882098991464</v>
      </c>
      <c r="GL34" s="69">
        <v>7.3688033718142165</v>
      </c>
      <c r="GM34" s="69">
        <v>6.5653494424874568</v>
      </c>
      <c r="GN34" s="70">
        <v>6.8647919129324499</v>
      </c>
      <c r="GO34" s="75">
        <v>5.97556642470549</v>
      </c>
      <c r="GP34" s="69">
        <v>6.8389315669919464</v>
      </c>
      <c r="GQ34" s="69">
        <v>6.9397887397049161</v>
      </c>
      <c r="GR34" s="69">
        <v>6.5847622438007845</v>
      </c>
      <c r="GS34" s="70">
        <v>6.8647919129324499</v>
      </c>
      <c r="GT34" s="75">
        <v>8.3404070032226105</v>
      </c>
      <c r="GU34" s="69">
        <v>8.1667391350798528</v>
      </c>
      <c r="GV34" s="69">
        <v>7.7423513825758938</v>
      </c>
      <c r="GW34" s="69">
        <v>8.0831658402927857</v>
      </c>
      <c r="GX34" s="70">
        <v>6.8647919129324499</v>
      </c>
      <c r="GY34" s="75">
        <v>7.2227455918627887</v>
      </c>
      <c r="GZ34" s="69">
        <v>7.9146484897517642</v>
      </c>
      <c r="HA34" s="69">
        <v>7.6393699714358645</v>
      </c>
      <c r="HB34" s="69">
        <v>7.5922546843501388</v>
      </c>
      <c r="HC34" s="70">
        <v>6.8647919129324499</v>
      </c>
      <c r="HD34" s="75">
        <v>8.0044397352618279</v>
      </c>
      <c r="HE34" s="69">
        <v>7.9516594274257137</v>
      </c>
      <c r="HF34" s="69">
        <v>7.741258043373322</v>
      </c>
      <c r="HG34" s="69">
        <v>7.8991190686869546</v>
      </c>
      <c r="HH34" s="70">
        <v>6.8647919129324499</v>
      </c>
      <c r="HI34" s="75">
        <v>6.1475018656159088</v>
      </c>
      <c r="HJ34" s="69">
        <v>6.694246328350836</v>
      </c>
      <c r="HK34" s="69">
        <v>7.2892820226014381</v>
      </c>
      <c r="HL34" s="69">
        <v>6.7103434055227273</v>
      </c>
      <c r="HM34" s="70">
        <v>6.8647919129324499</v>
      </c>
      <c r="HN34" s="75">
        <v>6.4348336339024259</v>
      </c>
      <c r="HO34" s="69">
        <v>5.9503576882157256</v>
      </c>
      <c r="HP34" s="69">
        <v>6.8861662926391221</v>
      </c>
      <c r="HQ34" s="69">
        <v>6.4237858715857579</v>
      </c>
      <c r="HR34" s="70">
        <v>6.8647919129324499</v>
      </c>
      <c r="HS34" s="75">
        <v>7.7558750680901882</v>
      </c>
      <c r="HT34" s="69">
        <v>7.3122463707215513</v>
      </c>
      <c r="HU34" s="69">
        <v>8.2120901825283763</v>
      </c>
      <c r="HV34" s="69">
        <v>7.760070540446705</v>
      </c>
      <c r="HW34" s="70">
        <v>6.8647919129324499</v>
      </c>
      <c r="HX34" s="75">
        <v>6.5853596853699052</v>
      </c>
      <c r="HY34" s="69">
        <v>7.319504330367697</v>
      </c>
      <c r="HZ34" s="69">
        <v>6.2254423365499107</v>
      </c>
      <c r="IA34" s="69">
        <v>6.7101021174291704</v>
      </c>
      <c r="IB34" s="70">
        <v>6.8647919129324499</v>
      </c>
      <c r="IC34" s="75">
        <v>6.2665835685403168</v>
      </c>
      <c r="ID34" s="69">
        <v>6.3078923565785185</v>
      </c>
      <c r="IE34" s="69">
        <v>5.9743575707188583</v>
      </c>
      <c r="IF34" s="69">
        <v>6.1829444986125646</v>
      </c>
      <c r="IG34" s="70">
        <v>6.8647919129324499</v>
      </c>
      <c r="IH34" s="75">
        <v>6.4781019195537946</v>
      </c>
      <c r="II34" s="69">
        <v>6.0752510307915788</v>
      </c>
      <c r="IJ34" s="69">
        <v>7.0945724688850715</v>
      </c>
      <c r="IK34" s="69">
        <v>6.5493084730768159</v>
      </c>
      <c r="IL34" s="70">
        <v>6.8647919129324499</v>
      </c>
      <c r="IM34" s="75">
        <v>6.2822794411184093</v>
      </c>
      <c r="IN34" s="69">
        <v>7.3171064830750181</v>
      </c>
      <c r="IO34" s="69">
        <v>6.6954824612350698</v>
      </c>
      <c r="IP34" s="69">
        <v>6.7649561284761655</v>
      </c>
      <c r="IQ34" s="70">
        <v>6.8647919129324499</v>
      </c>
    </row>
    <row r="35" spans="1:251">
      <c r="A35" s="66">
        <v>2013</v>
      </c>
      <c r="B35" s="73">
        <v>6.6835523075523975</v>
      </c>
      <c r="C35" s="74">
        <v>7.2665686004088501</v>
      </c>
      <c r="D35" s="69">
        <v>6.5793477229772295</v>
      </c>
      <c r="E35" s="69">
        <v>6.8431562103128263</v>
      </c>
      <c r="F35" s="70">
        <v>6.8652679164095431</v>
      </c>
      <c r="G35" s="75">
        <v>3.6982637784930632</v>
      </c>
      <c r="H35" s="69">
        <v>8.456833244483331</v>
      </c>
      <c r="I35" s="69">
        <v>5.9442081272983591</v>
      </c>
      <c r="J35" s="69">
        <v>6.0331017167582504</v>
      </c>
      <c r="K35" s="70">
        <v>6.8652679164095431</v>
      </c>
      <c r="L35" s="75">
        <v>7.4092557925377074</v>
      </c>
      <c r="M35" s="69">
        <v>6.9646644141686371</v>
      </c>
      <c r="N35" s="69">
        <v>7.3545059673020745</v>
      </c>
      <c r="O35" s="69">
        <v>7.242808724669473</v>
      </c>
      <c r="P35" s="70">
        <v>6.8652679164095431</v>
      </c>
      <c r="Q35" s="75">
        <v>6.4900619944308557</v>
      </c>
      <c r="R35" s="69">
        <v>5.7784049575774512</v>
      </c>
      <c r="S35" s="69">
        <v>7.1225496406187068</v>
      </c>
      <c r="T35" s="69">
        <v>6.4636721975423379</v>
      </c>
      <c r="U35" s="70">
        <v>6.8652679164095431</v>
      </c>
      <c r="V35" s="75">
        <v>5.3548295791904215</v>
      </c>
      <c r="W35" s="69">
        <v>4.978900829484977</v>
      </c>
      <c r="X35" s="69">
        <v>7.0992885824739504</v>
      </c>
      <c r="Y35" s="69">
        <v>5.8110063303831163</v>
      </c>
      <c r="Z35" s="70">
        <v>6.8652679164095431</v>
      </c>
      <c r="AA35" s="75">
        <v>7.3304043235633598</v>
      </c>
      <c r="AB35" s="69">
        <v>6.7983241219153516</v>
      </c>
      <c r="AC35" s="69">
        <v>7.6171845638675348</v>
      </c>
      <c r="AD35" s="69">
        <v>7.2486376697820818</v>
      </c>
      <c r="AE35" s="70">
        <v>6.8652679164095431</v>
      </c>
      <c r="AF35" s="75">
        <v>7.4609334944638803</v>
      </c>
      <c r="AG35" s="69">
        <v>6.2159224712226013</v>
      </c>
      <c r="AH35" s="69">
        <v>7.6546386088042686</v>
      </c>
      <c r="AI35" s="69">
        <v>7.1104981914969168</v>
      </c>
      <c r="AJ35" s="70">
        <v>6.8652679164095431</v>
      </c>
      <c r="AK35" s="75">
        <v>5.781694186402123</v>
      </c>
      <c r="AL35" s="69">
        <v>6.6331117963658333</v>
      </c>
      <c r="AM35" s="69">
        <v>7.3594165130156144</v>
      </c>
      <c r="AN35" s="69">
        <v>6.5914074985945232</v>
      </c>
      <c r="AO35" s="70">
        <v>6.8652679164095431</v>
      </c>
      <c r="AP35" s="75">
        <v>7.8983699557892573</v>
      </c>
      <c r="AQ35" s="69">
        <v>7.804896036096217</v>
      </c>
      <c r="AR35" s="69">
        <v>7.9529515469166867</v>
      </c>
      <c r="AS35" s="69">
        <v>7.8854058462673864</v>
      </c>
      <c r="AT35" s="70">
        <v>6.8652679164095431</v>
      </c>
      <c r="AU35" s="75">
        <v>7.2976786664247824</v>
      </c>
      <c r="AV35" s="69">
        <v>6.5620500800197004</v>
      </c>
      <c r="AW35" s="69">
        <v>7.5947706196219436</v>
      </c>
      <c r="AX35" s="69">
        <v>7.1514997886888088</v>
      </c>
      <c r="AY35" s="70">
        <v>6.8652679164095431</v>
      </c>
      <c r="AZ35" s="75">
        <v>7.0508853496311659</v>
      </c>
      <c r="BA35" s="69">
        <v>4.4342640501683537</v>
      </c>
      <c r="BB35" s="69">
        <v>6.8171256903673161</v>
      </c>
      <c r="BC35" s="69">
        <v>6.1007583633889455</v>
      </c>
      <c r="BD35" s="70">
        <v>6.8652679164095431</v>
      </c>
      <c r="BE35" s="75">
        <v>7.4103866769858797</v>
      </c>
      <c r="BF35" s="69">
        <v>6.5151858316237501</v>
      </c>
      <c r="BG35" s="69">
        <v>7.2002677565536759</v>
      </c>
      <c r="BH35" s="69">
        <v>7.0419467550544352</v>
      </c>
      <c r="BI35" s="70">
        <v>6.8652679164095431</v>
      </c>
      <c r="BJ35" s="75">
        <v>6.607787909554375</v>
      </c>
      <c r="BK35" s="69">
        <v>6.0302672819733587</v>
      </c>
      <c r="BL35" s="69">
        <v>7.0539017274589026</v>
      </c>
      <c r="BM35" s="69">
        <v>6.5639856396622127</v>
      </c>
      <c r="BN35" s="70">
        <v>6.8652679164095431</v>
      </c>
      <c r="BO35" s="75">
        <v>7.367730752062684</v>
      </c>
      <c r="BP35" s="69">
        <v>6.6427716825934393</v>
      </c>
      <c r="BQ35" s="69">
        <v>7.3246412067518918</v>
      </c>
      <c r="BR35" s="69">
        <v>7.1117145471360059</v>
      </c>
      <c r="BS35" s="70">
        <v>6.8652679164095431</v>
      </c>
      <c r="BT35" s="75">
        <v>6.7158817572876011</v>
      </c>
      <c r="BU35" s="69">
        <v>6.4329446171530682</v>
      </c>
      <c r="BV35" s="69">
        <v>7.0115294767127168</v>
      </c>
      <c r="BW35" s="69">
        <v>6.7201186170511287</v>
      </c>
      <c r="BX35" s="70">
        <v>6.8652679164095431</v>
      </c>
      <c r="BY35" s="75">
        <v>8.1672651146140112</v>
      </c>
      <c r="BZ35" s="69">
        <v>6.6776389684661996</v>
      </c>
      <c r="CA35" s="69">
        <v>7.2198137954215769</v>
      </c>
      <c r="CB35" s="69">
        <v>7.3549059595005959</v>
      </c>
      <c r="CC35" s="70">
        <v>6.8652679164095431</v>
      </c>
      <c r="CD35" s="75">
        <v>5.6559852897411096</v>
      </c>
      <c r="CE35" s="69">
        <v>6.3855869257559945</v>
      </c>
      <c r="CF35" s="69">
        <v>6.7196127252142119</v>
      </c>
      <c r="CG35" s="69">
        <v>6.2537283135704387</v>
      </c>
      <c r="CH35" s="70">
        <v>6.8652679164095431</v>
      </c>
      <c r="CI35" s="75">
        <v>6.3931038959477284</v>
      </c>
      <c r="CJ35" s="69">
        <v>7.0132641681366454</v>
      </c>
      <c r="CK35" s="69">
        <v>7.4369990609898986</v>
      </c>
      <c r="CL35" s="69">
        <v>6.9477890416914247</v>
      </c>
      <c r="CM35" s="70">
        <v>6.8652679164095431</v>
      </c>
      <c r="CN35" s="75">
        <v>6.8641116188196447</v>
      </c>
      <c r="CO35" s="69">
        <v>5.5430641281306183</v>
      </c>
      <c r="CP35" s="69">
        <v>7.075654154838098</v>
      </c>
      <c r="CQ35" s="69">
        <v>6.4942766339294531</v>
      </c>
      <c r="CR35" s="70">
        <v>6.8652679164095431</v>
      </c>
      <c r="CS35" s="75">
        <v>6.7150664721209905</v>
      </c>
      <c r="CT35" s="69">
        <v>6.7262300499201366</v>
      </c>
      <c r="CU35" s="69">
        <v>8.2128588005977594</v>
      </c>
      <c r="CV35" s="69">
        <v>7.2180517742129622</v>
      </c>
      <c r="CW35" s="70">
        <v>6.8652679164095431</v>
      </c>
      <c r="CX35" s="75">
        <v>7.1849338430755774</v>
      </c>
      <c r="CY35" s="69">
        <v>6.5992652984577518</v>
      </c>
      <c r="CZ35" s="69">
        <v>7.8876488384406231</v>
      </c>
      <c r="DA35" s="69">
        <v>7.2239493266579835</v>
      </c>
      <c r="DB35" s="70">
        <v>6.8652679164095431</v>
      </c>
      <c r="DC35" s="75">
        <v>6.4606505825256191</v>
      </c>
      <c r="DD35" s="69">
        <v>6.9257687069367329</v>
      </c>
      <c r="DE35" s="69">
        <v>6.8436467797994611</v>
      </c>
      <c r="DF35" s="69">
        <v>6.7433553564206044</v>
      </c>
      <c r="DG35" s="70">
        <v>6.8652679164095431</v>
      </c>
      <c r="DH35" s="75">
        <v>6.6127281790350212</v>
      </c>
      <c r="DI35" s="69">
        <v>5.7122506098617301</v>
      </c>
      <c r="DJ35" s="69">
        <v>7.3256229292030355</v>
      </c>
      <c r="DK35" s="69">
        <v>6.5502005726999286</v>
      </c>
      <c r="DL35" s="70">
        <v>6.8652679164095431</v>
      </c>
      <c r="DM35" s="75">
        <v>6.0159714404190963</v>
      </c>
      <c r="DN35" s="69">
        <v>6.419201412512443</v>
      </c>
      <c r="DO35" s="69">
        <v>6.4288467197912498</v>
      </c>
      <c r="DP35" s="69">
        <v>6.28800652424093</v>
      </c>
      <c r="DQ35" s="70">
        <v>6.8652679164095431</v>
      </c>
      <c r="DR35" s="75">
        <v>7.3762584646428335</v>
      </c>
      <c r="DS35" s="69">
        <v>7.2383742657137882</v>
      </c>
      <c r="DT35" s="69">
        <v>7.3079813867972803</v>
      </c>
      <c r="DU35" s="69">
        <v>7.3075380390513009</v>
      </c>
      <c r="DV35" s="70">
        <v>6.8652679164095431</v>
      </c>
      <c r="DW35" s="75">
        <v>6.6957831628767934</v>
      </c>
      <c r="DX35" s="69">
        <v>7.2067449013993752</v>
      </c>
      <c r="DY35" s="69">
        <v>6.6671001958802814</v>
      </c>
      <c r="DZ35" s="69">
        <v>6.856542753385483</v>
      </c>
      <c r="EA35" s="70">
        <v>6.8652679164095431</v>
      </c>
      <c r="EB35" s="75">
        <v>8.0700951225306756</v>
      </c>
      <c r="EC35" s="69">
        <v>6.3690168709536721</v>
      </c>
      <c r="ED35" s="69">
        <v>7.51293325845716</v>
      </c>
      <c r="EE35" s="69">
        <v>7.317348417313835</v>
      </c>
      <c r="EF35" s="70">
        <v>6.8652679164095431</v>
      </c>
      <c r="EG35" s="75">
        <v>7.1772030455612841</v>
      </c>
      <c r="EH35" s="69">
        <v>7.2078579044024753</v>
      </c>
      <c r="EI35" s="69">
        <v>7.15316679340782</v>
      </c>
      <c r="EJ35" s="69">
        <v>7.1794092477905265</v>
      </c>
      <c r="EK35" s="70">
        <v>6.8652679164095431</v>
      </c>
      <c r="EL35" s="75">
        <v>8.4609876779371813</v>
      </c>
      <c r="EM35" s="69">
        <v>8.2984641559448615</v>
      </c>
      <c r="EN35" s="69">
        <v>7.9025365364146465</v>
      </c>
      <c r="EO35" s="69">
        <v>8.2206627900988973</v>
      </c>
      <c r="EP35" s="70">
        <v>6.8652679164095431</v>
      </c>
      <c r="EQ35" s="75">
        <v>6.5259246561252597</v>
      </c>
      <c r="ER35" s="69">
        <v>5.9329231455035814</v>
      </c>
      <c r="ES35" s="69">
        <v>7.3959266240483048</v>
      </c>
      <c r="ET35" s="69">
        <v>6.6182581418923823</v>
      </c>
      <c r="EU35" s="70">
        <v>6.8652679164095431</v>
      </c>
      <c r="EV35" s="75">
        <v>5.386828789817546</v>
      </c>
      <c r="EW35" s="69">
        <v>6.4966121110523076</v>
      </c>
      <c r="EX35" s="69">
        <v>6.1823928778755954</v>
      </c>
      <c r="EY35" s="69">
        <v>6.0219445929151503</v>
      </c>
      <c r="EZ35" s="70">
        <v>6.8652679164095431</v>
      </c>
      <c r="FA35" s="75">
        <v>5.4159041490432065</v>
      </c>
      <c r="FB35" s="69">
        <v>4.8004232747151931</v>
      </c>
      <c r="FC35" s="69">
        <v>6.5401227223303122</v>
      </c>
      <c r="FD35" s="69">
        <v>5.5854833820295715</v>
      </c>
      <c r="FE35" s="70">
        <v>6.8652679164095431</v>
      </c>
      <c r="FF35" s="75">
        <v>6.9042231849177753</v>
      </c>
      <c r="FG35" s="69">
        <v>6.2631158430230505</v>
      </c>
      <c r="FH35" s="69">
        <v>7.2929824065256605</v>
      </c>
      <c r="FI35" s="69">
        <v>6.8201071448221624</v>
      </c>
      <c r="FJ35" s="70">
        <v>6.8652679164095431</v>
      </c>
      <c r="FK35" s="75">
        <v>7.3869956355528821</v>
      </c>
      <c r="FL35" s="69">
        <v>6.9782067712080069</v>
      </c>
      <c r="FM35" s="69">
        <v>7.965960553003602</v>
      </c>
      <c r="FN35" s="69">
        <v>7.4437209865881639</v>
      </c>
      <c r="FO35" s="70">
        <v>6.8652679164095431</v>
      </c>
      <c r="FP35" s="75">
        <v>5.5023334217852193</v>
      </c>
      <c r="FQ35" s="69">
        <v>6.5656098211042124</v>
      </c>
      <c r="FR35" s="69">
        <v>7.0112855467606154</v>
      </c>
      <c r="FS35" s="69">
        <v>6.3597429298833488</v>
      </c>
      <c r="FT35" s="70">
        <v>6.8652679164095431</v>
      </c>
      <c r="FU35" s="75">
        <v>7.7415328438301785</v>
      </c>
      <c r="FV35" s="69">
        <v>7.1192246699376254</v>
      </c>
      <c r="FW35" s="69">
        <v>7.0313806220305644</v>
      </c>
      <c r="FX35" s="69">
        <v>7.2973793785994561</v>
      </c>
      <c r="FY35" s="70">
        <v>6.8652679164095431</v>
      </c>
      <c r="FZ35" s="75">
        <v>5.602528564778356</v>
      </c>
      <c r="GA35" s="69">
        <v>6.8346950653464287</v>
      </c>
      <c r="GB35" s="69">
        <v>6.5346008162971074</v>
      </c>
      <c r="GC35" s="69">
        <v>6.3239414821406301</v>
      </c>
      <c r="GD35" s="70">
        <v>6.8652679164095431</v>
      </c>
      <c r="GE35" s="75">
        <v>6.5958924100488376</v>
      </c>
      <c r="GF35" s="69">
        <v>6.6080417800084232</v>
      </c>
      <c r="GG35" s="69">
        <v>7.7963998165750512</v>
      </c>
      <c r="GH35" s="69">
        <v>7.000111335544104</v>
      </c>
      <c r="GI35" s="70">
        <v>6.8652679164095431</v>
      </c>
      <c r="GJ35" s="75">
        <v>6.0171675341102775</v>
      </c>
      <c r="GK35" s="69">
        <v>6.4058108277194865</v>
      </c>
      <c r="GL35" s="69">
        <v>7.4101588171655841</v>
      </c>
      <c r="GM35" s="69">
        <v>6.6110457263317821</v>
      </c>
      <c r="GN35" s="70">
        <v>6.8652679164095431</v>
      </c>
      <c r="GO35" s="75">
        <v>5.9952094697339868</v>
      </c>
      <c r="GP35" s="69">
        <v>6.6538416782947687</v>
      </c>
      <c r="GQ35" s="69">
        <v>7.0306851386587939</v>
      </c>
      <c r="GR35" s="69">
        <v>6.5599120955625168</v>
      </c>
      <c r="GS35" s="70">
        <v>6.8652679164095431</v>
      </c>
      <c r="GT35" s="75">
        <v>8.2681722139769214</v>
      </c>
      <c r="GU35" s="69">
        <v>8.1546589871548054</v>
      </c>
      <c r="GV35" s="69">
        <v>7.8360657936029474</v>
      </c>
      <c r="GW35" s="69">
        <v>8.0862989982448923</v>
      </c>
      <c r="GX35" s="70">
        <v>6.8652679164095431</v>
      </c>
      <c r="GY35" s="75">
        <v>7.4521945657571642</v>
      </c>
      <c r="GZ35" s="69">
        <v>7.8687200821908876</v>
      </c>
      <c r="HA35" s="69">
        <v>7.6118997224351661</v>
      </c>
      <c r="HB35" s="69">
        <v>7.6442714567944057</v>
      </c>
      <c r="HC35" s="70">
        <v>6.8652679164095431</v>
      </c>
      <c r="HD35" s="75">
        <v>8.0071445002159187</v>
      </c>
      <c r="HE35" s="69">
        <v>7.861443671394901</v>
      </c>
      <c r="HF35" s="69">
        <v>7.9089823800502304</v>
      </c>
      <c r="HG35" s="69">
        <v>7.9258568505536831</v>
      </c>
      <c r="HH35" s="70">
        <v>6.8652679164095431</v>
      </c>
      <c r="HI35" s="75">
        <v>6.2498206027182261</v>
      </c>
      <c r="HJ35" s="69">
        <v>6.5296900270603651</v>
      </c>
      <c r="HK35" s="69">
        <v>7.5372700112815112</v>
      </c>
      <c r="HL35" s="69">
        <v>6.7722602136867005</v>
      </c>
      <c r="HM35" s="70">
        <v>6.8652679164095431</v>
      </c>
      <c r="HN35" s="75">
        <v>6.273669569779865</v>
      </c>
      <c r="HO35" s="69">
        <v>5.8384403831070228</v>
      </c>
      <c r="HP35" s="69">
        <v>6.984932447428946</v>
      </c>
      <c r="HQ35" s="69">
        <v>6.3656808001052783</v>
      </c>
      <c r="HR35" s="70">
        <v>6.8652679164095431</v>
      </c>
      <c r="HS35" s="75">
        <v>7.5545788542269712</v>
      </c>
      <c r="HT35" s="69">
        <v>7.1332826963690703</v>
      </c>
      <c r="HU35" s="69">
        <v>8.2082801078991618</v>
      </c>
      <c r="HV35" s="69">
        <v>7.6320472194984008</v>
      </c>
      <c r="HW35" s="70">
        <v>6.8652679164095431</v>
      </c>
      <c r="HX35" s="75">
        <v>6.7823323188502949</v>
      </c>
      <c r="HY35" s="69">
        <v>7.2378315049556639</v>
      </c>
      <c r="HZ35" s="69">
        <v>6.2792643454274781</v>
      </c>
      <c r="IA35" s="69">
        <v>6.7664760564111459</v>
      </c>
      <c r="IB35" s="70">
        <v>6.8652679164095431</v>
      </c>
      <c r="IC35" s="75">
        <v>6.0874169142686467</v>
      </c>
      <c r="ID35" s="69">
        <v>6.217100491618055</v>
      </c>
      <c r="IE35" s="69">
        <v>6.086875559245418</v>
      </c>
      <c r="IF35" s="69">
        <v>6.1304643217107069</v>
      </c>
      <c r="IG35" s="70">
        <v>6.8652679164095431</v>
      </c>
      <c r="IH35" s="75">
        <v>6.1226324099717466</v>
      </c>
      <c r="II35" s="69">
        <v>5.9961777221193771</v>
      </c>
      <c r="IJ35" s="69">
        <v>7.099248225768295</v>
      </c>
      <c r="IK35" s="69">
        <v>6.4060194526198062</v>
      </c>
      <c r="IL35" s="70">
        <v>6.8652679164095431</v>
      </c>
      <c r="IM35" s="75">
        <v>6.229903506824602</v>
      </c>
      <c r="IN35" s="69">
        <v>7.9008673441656025</v>
      </c>
      <c r="IO35" s="69">
        <v>6.9199003705798745</v>
      </c>
      <c r="IP35" s="69">
        <v>7.0168904071900258</v>
      </c>
      <c r="IQ35" s="70">
        <v>6.8652679164095431</v>
      </c>
    </row>
    <row r="36" spans="1:251">
      <c r="A36" s="66">
        <v>2014</v>
      </c>
      <c r="B36" s="75">
        <v>6.711100566801588</v>
      </c>
      <c r="C36" s="69">
        <v>7.3761922819702397</v>
      </c>
      <c r="D36" s="69">
        <v>6.6083040606825065</v>
      </c>
      <c r="E36" s="69">
        <v>6.8985323031514447</v>
      </c>
      <c r="F36" s="76">
        <v>6.9798882901012202</v>
      </c>
      <c r="G36" s="75">
        <v>3.7194261873369219</v>
      </c>
      <c r="H36" s="69">
        <v>8.2880531519493719</v>
      </c>
      <c r="I36" s="69">
        <v>6.0297015887144765</v>
      </c>
      <c r="J36" s="69">
        <v>6.0123936426669227</v>
      </c>
      <c r="K36" s="76">
        <v>6.9798882901012202</v>
      </c>
      <c r="L36" s="75">
        <v>7.5531818359198368</v>
      </c>
      <c r="M36" s="69">
        <v>7.1962759160553151</v>
      </c>
      <c r="N36" s="69">
        <v>7.3954732252819122</v>
      </c>
      <c r="O36" s="69">
        <v>7.3816436590856886</v>
      </c>
      <c r="P36" s="76">
        <v>6.9798882901012202</v>
      </c>
      <c r="Q36" s="75">
        <v>6.7417027293210667</v>
      </c>
      <c r="R36" s="69">
        <v>6.130530626739124</v>
      </c>
      <c r="S36" s="69">
        <v>7.1306356976535268</v>
      </c>
      <c r="T36" s="69">
        <v>6.6676230179045719</v>
      </c>
      <c r="U36" s="76">
        <v>6.9798882901012202</v>
      </c>
      <c r="V36" s="75">
        <v>5.728551852359824</v>
      </c>
      <c r="W36" s="69">
        <v>5.1967115990996611</v>
      </c>
      <c r="X36" s="69">
        <v>6.9673484538019315</v>
      </c>
      <c r="Y36" s="69">
        <v>5.9642039684204731</v>
      </c>
      <c r="Z36" s="76">
        <v>6.9798882901012202</v>
      </c>
      <c r="AA36" s="75">
        <v>7.6313606774683462</v>
      </c>
      <c r="AB36" s="69">
        <v>6.964079590117799</v>
      </c>
      <c r="AC36" s="69">
        <v>7.5724588504439225</v>
      </c>
      <c r="AD36" s="69">
        <v>7.3892997060100223</v>
      </c>
      <c r="AE36" s="76">
        <v>6.9798882901012202</v>
      </c>
      <c r="AF36" s="75">
        <v>7.6452215843392866</v>
      </c>
      <c r="AG36" s="69">
        <v>6.381686532202866</v>
      </c>
      <c r="AH36" s="69">
        <v>7.5343240084935417</v>
      </c>
      <c r="AI36" s="69">
        <v>7.1870773750118984</v>
      </c>
      <c r="AJ36" s="76">
        <v>6.9798882901012202</v>
      </c>
      <c r="AK36" s="75">
        <v>5.912285033580754</v>
      </c>
      <c r="AL36" s="69">
        <v>6.7059345161035511</v>
      </c>
      <c r="AM36" s="69">
        <v>7.3139241311467487</v>
      </c>
      <c r="AN36" s="69">
        <v>6.6440478936103515</v>
      </c>
      <c r="AO36" s="76">
        <v>6.9798882901012202</v>
      </c>
      <c r="AP36" s="75">
        <v>8.0879955652568576</v>
      </c>
      <c r="AQ36" s="69">
        <v>8.1161130449925345</v>
      </c>
      <c r="AR36" s="69">
        <v>8.0713330416800844</v>
      </c>
      <c r="AS36" s="69">
        <v>8.0918138839764921</v>
      </c>
      <c r="AT36" s="76">
        <v>6.9798882901012202</v>
      </c>
      <c r="AU36" s="75">
        <v>7.612854678288862</v>
      </c>
      <c r="AV36" s="69">
        <v>6.7797555531304443</v>
      </c>
      <c r="AW36" s="69">
        <v>7.864447981325438</v>
      </c>
      <c r="AX36" s="69">
        <v>7.4190194042482487</v>
      </c>
      <c r="AY36" s="76">
        <v>6.9798882901012202</v>
      </c>
      <c r="AZ36" s="75">
        <v>7.0172452098637796</v>
      </c>
      <c r="BA36" s="69">
        <v>4.7159995190795136</v>
      </c>
      <c r="BB36" s="69">
        <v>6.9177007595196365</v>
      </c>
      <c r="BC36" s="69">
        <v>6.2169818294876436</v>
      </c>
      <c r="BD36" s="76">
        <v>6.9798882901012202</v>
      </c>
      <c r="BE36" s="75">
        <v>7.6724301993891189</v>
      </c>
      <c r="BF36" s="69">
        <v>6.642521361041581</v>
      </c>
      <c r="BG36" s="69">
        <v>7.2244773218639118</v>
      </c>
      <c r="BH36" s="69">
        <v>7.1798096274315375</v>
      </c>
      <c r="BI36" s="76">
        <v>6.9798882901012202</v>
      </c>
      <c r="BJ36" s="75">
        <v>6.6991892228413521</v>
      </c>
      <c r="BK36" s="69">
        <v>6.1920329600220372</v>
      </c>
      <c r="BL36" s="69">
        <v>7.1580716343444246</v>
      </c>
      <c r="BM36" s="69">
        <v>6.6830979390692713</v>
      </c>
      <c r="BN36" s="76">
        <v>6.9798882901012202</v>
      </c>
      <c r="BO36" s="75">
        <v>7.6376152492547327</v>
      </c>
      <c r="BP36" s="69">
        <v>6.988977805474712</v>
      </c>
      <c r="BQ36" s="69">
        <v>7.2517900345552251</v>
      </c>
      <c r="BR36" s="69">
        <v>7.292794363094889</v>
      </c>
      <c r="BS36" s="76">
        <v>6.9798882901012202</v>
      </c>
      <c r="BT36" s="75">
        <v>6.7828950267469041</v>
      </c>
      <c r="BU36" s="69">
        <v>6.7684359705639618</v>
      </c>
      <c r="BV36" s="69">
        <v>7.0141112132548207</v>
      </c>
      <c r="BW36" s="69">
        <v>6.8551474035218964</v>
      </c>
      <c r="BX36" s="76">
        <v>6.9798882901012202</v>
      </c>
      <c r="BY36" s="75">
        <v>8.0989283930120646</v>
      </c>
      <c r="BZ36" s="69">
        <v>6.7862708100190705</v>
      </c>
      <c r="CA36" s="69">
        <v>7.1981719157244646</v>
      </c>
      <c r="CB36" s="69">
        <v>7.3611237062518668</v>
      </c>
      <c r="CC36" s="76">
        <v>6.9798882901012202</v>
      </c>
      <c r="CD36" s="75">
        <v>5.8390450811811592</v>
      </c>
      <c r="CE36" s="69">
        <v>6.4229111564244876</v>
      </c>
      <c r="CF36" s="69">
        <v>6.8157492303817273</v>
      </c>
      <c r="CG36" s="69">
        <v>6.3592351559957914</v>
      </c>
      <c r="CH36" s="76">
        <v>6.9798882901012202</v>
      </c>
      <c r="CI36" s="75">
        <v>6.364082853560677</v>
      </c>
      <c r="CJ36" s="69">
        <v>7.0479349312533994</v>
      </c>
      <c r="CK36" s="69">
        <v>7.5502959735425064</v>
      </c>
      <c r="CL36" s="69">
        <v>6.9874379194521943</v>
      </c>
      <c r="CM36" s="76">
        <v>6.9798882901012202</v>
      </c>
      <c r="CN36" s="75">
        <v>6.8828255227772637</v>
      </c>
      <c r="CO36" s="69">
        <v>5.6511506999396532</v>
      </c>
      <c r="CP36" s="69">
        <v>7.199207679015224</v>
      </c>
      <c r="CQ36" s="69">
        <v>6.577727967244047</v>
      </c>
      <c r="CR36" s="76">
        <v>6.9798882901012202</v>
      </c>
      <c r="CS36" s="75">
        <v>6.7158287559171592</v>
      </c>
      <c r="CT36" s="69">
        <v>6.7210844382729995</v>
      </c>
      <c r="CU36" s="69">
        <v>8.2170403071917146</v>
      </c>
      <c r="CV36" s="69">
        <v>7.2179845004606236</v>
      </c>
      <c r="CW36" s="76">
        <v>6.9798882901012202</v>
      </c>
      <c r="CX36" s="75">
        <v>7.3626998450777412</v>
      </c>
      <c r="CY36" s="69">
        <v>6.6165478407867209</v>
      </c>
      <c r="CZ36" s="69">
        <v>7.9335004946997598</v>
      </c>
      <c r="DA36" s="69">
        <v>7.304249393521407</v>
      </c>
      <c r="DB36" s="76">
        <v>6.9798882901012202</v>
      </c>
      <c r="DC36" s="75">
        <v>6.7297341174737006</v>
      </c>
      <c r="DD36" s="69">
        <v>7.1117377093726759</v>
      </c>
      <c r="DE36" s="69">
        <v>6.861349401268015</v>
      </c>
      <c r="DF36" s="69">
        <v>6.9009404093714641</v>
      </c>
      <c r="DG36" s="76">
        <v>6.9798882901012202</v>
      </c>
      <c r="DH36" s="75">
        <v>6.5771496106375062</v>
      </c>
      <c r="DI36" s="69">
        <v>5.480265372407251</v>
      </c>
      <c r="DJ36" s="69">
        <v>7.2258732800285017</v>
      </c>
      <c r="DK36" s="69">
        <v>6.4277627543577536</v>
      </c>
      <c r="DL36" s="76">
        <v>6.9798882901012202</v>
      </c>
      <c r="DM36" s="75">
        <v>6.0621958741660329</v>
      </c>
      <c r="DN36" s="69">
        <v>6.4660039888819751</v>
      </c>
      <c r="DO36" s="69">
        <v>6.4825003829389942</v>
      </c>
      <c r="DP36" s="69">
        <v>6.336900081995668</v>
      </c>
      <c r="DQ36" s="76">
        <v>6.9798882901012202</v>
      </c>
      <c r="DR36" s="75">
        <v>7.4364219651425891</v>
      </c>
      <c r="DS36" s="69">
        <v>7.3331841635366697</v>
      </c>
      <c r="DT36" s="69">
        <v>7.3930854294319248</v>
      </c>
      <c r="DU36" s="69">
        <v>7.3875638527037282</v>
      </c>
      <c r="DV36" s="76">
        <v>6.9798882901012202</v>
      </c>
      <c r="DW36" s="75">
        <v>6.7577348002464843</v>
      </c>
      <c r="DX36" s="69">
        <v>7.3221518104465986</v>
      </c>
      <c r="DY36" s="69">
        <v>6.7614562580464259</v>
      </c>
      <c r="DZ36" s="69">
        <v>6.9471142895798366</v>
      </c>
      <c r="EA36" s="76">
        <v>6.9798882901012202</v>
      </c>
      <c r="EB36" s="75">
        <v>8.2198688356704803</v>
      </c>
      <c r="EC36" s="69">
        <v>6.4508101060431082</v>
      </c>
      <c r="ED36" s="69">
        <v>7.5955451485856331</v>
      </c>
      <c r="EE36" s="69">
        <v>7.4220746967664075</v>
      </c>
      <c r="EF36" s="76">
        <v>6.9798882901012202</v>
      </c>
      <c r="EG36" s="75">
        <v>7.3925971946555835</v>
      </c>
      <c r="EH36" s="69">
        <v>7.1530772594054604</v>
      </c>
      <c r="EI36" s="69">
        <v>7.2332965950332992</v>
      </c>
      <c r="EJ36" s="69">
        <v>7.2596570163647804</v>
      </c>
      <c r="EK36" s="76">
        <v>6.9798882901012202</v>
      </c>
      <c r="EL36" s="75">
        <v>8.5022209472989587</v>
      </c>
      <c r="EM36" s="69">
        <v>8.3940581951689346</v>
      </c>
      <c r="EN36" s="69">
        <v>7.8843361689581508</v>
      </c>
      <c r="EO36" s="69">
        <v>8.2602051038086817</v>
      </c>
      <c r="EP36" s="76">
        <v>6.9798882901012202</v>
      </c>
      <c r="EQ36" s="75">
        <v>6.7373256127372452</v>
      </c>
      <c r="ER36" s="69">
        <v>6.0515635092723965</v>
      </c>
      <c r="ES36" s="69">
        <v>7.2282248059570788</v>
      </c>
      <c r="ET36" s="69">
        <v>6.6723713093222408</v>
      </c>
      <c r="EU36" s="76">
        <v>6.9798882901012202</v>
      </c>
      <c r="EV36" s="75">
        <v>5.6271413578159839</v>
      </c>
      <c r="EW36" s="69">
        <v>6.5793122446709269</v>
      </c>
      <c r="EX36" s="69">
        <v>6.273773054205587</v>
      </c>
      <c r="EY36" s="69">
        <v>6.1600755522308326</v>
      </c>
      <c r="EZ36" s="76">
        <v>6.9798882901012202</v>
      </c>
      <c r="FA36" s="75">
        <v>5.8393007820474052</v>
      </c>
      <c r="FB36" s="69">
        <v>4.7173974154584046</v>
      </c>
      <c r="FC36" s="69">
        <v>6.4951661013394251</v>
      </c>
      <c r="FD36" s="69">
        <v>5.6839547662817447</v>
      </c>
      <c r="FE36" s="76">
        <v>6.9798882901012202</v>
      </c>
      <c r="FF36" s="75">
        <v>7.4042201468859794</v>
      </c>
      <c r="FG36" s="69">
        <v>6.7978046334425395</v>
      </c>
      <c r="FH36" s="69">
        <v>7.543519123736619</v>
      </c>
      <c r="FI36" s="69">
        <v>7.2485146346883793</v>
      </c>
      <c r="FJ36" s="76">
        <v>6.9798882901012202</v>
      </c>
      <c r="FK36" s="75">
        <v>7.396899045296105</v>
      </c>
      <c r="FL36" s="69">
        <v>7.0457753952635853</v>
      </c>
      <c r="FM36" s="69">
        <v>8.227097064552936</v>
      </c>
      <c r="FN36" s="69">
        <v>7.5565905017042097</v>
      </c>
      <c r="FO36" s="76">
        <v>6.9798882901012202</v>
      </c>
      <c r="FP36" s="75">
        <v>5.4534929851493814</v>
      </c>
      <c r="FQ36" s="69">
        <v>6.7905982828094809</v>
      </c>
      <c r="FR36" s="69">
        <v>7.0861717085296663</v>
      </c>
      <c r="FS36" s="69">
        <v>6.4434209921628423</v>
      </c>
      <c r="FT36" s="76">
        <v>6.9798882901012202</v>
      </c>
      <c r="FU36" s="75">
        <v>7.8489453422924056</v>
      </c>
      <c r="FV36" s="69">
        <v>7.2542811334624639</v>
      </c>
      <c r="FW36" s="69">
        <v>7.2904477991122407</v>
      </c>
      <c r="FX36" s="69">
        <v>7.4645580916223695</v>
      </c>
      <c r="FY36" s="76">
        <v>6.9798882901012202</v>
      </c>
      <c r="FZ36" s="75">
        <v>5.8221862247086946</v>
      </c>
      <c r="GA36" s="69">
        <v>6.8780131901557269</v>
      </c>
      <c r="GB36" s="69">
        <v>6.4803053377054995</v>
      </c>
      <c r="GC36" s="69">
        <v>6.3935015841899734</v>
      </c>
      <c r="GD36" s="76">
        <v>6.9798882901012202</v>
      </c>
      <c r="GE36" s="75">
        <v>6.7302663063834993</v>
      </c>
      <c r="GF36" s="69">
        <v>6.8590162392681506</v>
      </c>
      <c r="GG36" s="69">
        <v>7.8925157980075644</v>
      </c>
      <c r="GH36" s="69">
        <v>7.1605994478864048</v>
      </c>
      <c r="GI36" s="76">
        <v>6.9798882901012202</v>
      </c>
      <c r="GJ36" s="75">
        <v>6.2822393895254605</v>
      </c>
      <c r="GK36" s="69">
        <v>6.534196253865904</v>
      </c>
      <c r="GL36" s="69">
        <v>7.566074415142765</v>
      </c>
      <c r="GM36" s="69">
        <v>6.7941700195113768</v>
      </c>
      <c r="GN36" s="76">
        <v>6.9798882901012202</v>
      </c>
      <c r="GO36" s="75">
        <v>6.0771932252244838</v>
      </c>
      <c r="GP36" s="69">
        <v>6.8055871264857153</v>
      </c>
      <c r="GQ36" s="69">
        <v>7.2436243091692747</v>
      </c>
      <c r="GR36" s="69">
        <v>6.7088015536264907</v>
      </c>
      <c r="GS36" s="76">
        <v>6.9798882901012202</v>
      </c>
      <c r="GT36" s="75">
        <v>8.2855993572521509</v>
      </c>
      <c r="GU36" s="69">
        <v>8.0670608614294679</v>
      </c>
      <c r="GV36" s="69">
        <v>7.8628900473229635</v>
      </c>
      <c r="GW36" s="69">
        <v>8.0718500886681941</v>
      </c>
      <c r="GX36" s="76">
        <v>6.9798882901012202</v>
      </c>
      <c r="GY36" s="75">
        <v>7.5773061315679149</v>
      </c>
      <c r="GZ36" s="69">
        <v>8.0829776044226396</v>
      </c>
      <c r="HA36" s="69">
        <v>7.869682359724032</v>
      </c>
      <c r="HB36" s="69">
        <v>7.8433220319048615</v>
      </c>
      <c r="HC36" s="76">
        <v>6.9798882901012202</v>
      </c>
      <c r="HD36" s="75">
        <v>8.1610849266096537</v>
      </c>
      <c r="HE36" s="69">
        <v>7.9045658108558641</v>
      </c>
      <c r="HF36" s="69">
        <v>7.9975891992686634</v>
      </c>
      <c r="HG36" s="69">
        <v>8.0210799789113931</v>
      </c>
      <c r="HH36" s="76">
        <v>6.9798882901012202</v>
      </c>
      <c r="HI36" s="75">
        <v>6.6214283083498211</v>
      </c>
      <c r="HJ36" s="69">
        <v>6.7530201977495548</v>
      </c>
      <c r="HK36" s="69">
        <v>7.7122763774942946</v>
      </c>
      <c r="HL36" s="69">
        <v>7.0289082945312238</v>
      </c>
      <c r="HM36" s="76">
        <v>6.9798882901012202</v>
      </c>
      <c r="HN36" s="75">
        <v>6.2723986647708996</v>
      </c>
      <c r="HO36" s="69">
        <v>5.8441966379000787</v>
      </c>
      <c r="HP36" s="69">
        <v>6.9762847482340034</v>
      </c>
      <c r="HQ36" s="69">
        <v>6.3642933503016605</v>
      </c>
      <c r="HR36" s="76">
        <v>6.9798882901012202</v>
      </c>
      <c r="HS36" s="75">
        <v>7.6747077535306794</v>
      </c>
      <c r="HT36" s="69">
        <v>7.2621215783158473</v>
      </c>
      <c r="HU36" s="69">
        <v>8.2539783237854838</v>
      </c>
      <c r="HV36" s="69">
        <v>7.7302692185440032</v>
      </c>
      <c r="HW36" s="76">
        <v>6.9798882901012202</v>
      </c>
      <c r="HX36" s="75">
        <v>6.954189771250725</v>
      </c>
      <c r="HY36" s="69">
        <v>7.3356671070168016</v>
      </c>
      <c r="HZ36" s="69">
        <v>6.4497096506835163</v>
      </c>
      <c r="IA36" s="69">
        <v>6.9131888429836819</v>
      </c>
      <c r="IB36" s="76">
        <v>6.9798882901012202</v>
      </c>
      <c r="IC36" s="75">
        <v>6.1713909951318797</v>
      </c>
      <c r="ID36" s="69">
        <v>6.2007094639010552</v>
      </c>
      <c r="IE36" s="69">
        <v>6.3013787237049863</v>
      </c>
      <c r="IF36" s="69">
        <v>6.2244930609126401</v>
      </c>
      <c r="IG36" s="76">
        <v>6.9798882901012202</v>
      </c>
      <c r="IH36" s="75">
        <v>6.8025764152794173</v>
      </c>
      <c r="II36" s="69">
        <v>6.2483888241734391</v>
      </c>
      <c r="IJ36" s="69">
        <v>7.2093387203258414</v>
      </c>
      <c r="IK36" s="69">
        <v>6.7534346532595668</v>
      </c>
      <c r="IL36" s="76">
        <v>6.9798882901012202</v>
      </c>
      <c r="IM36" s="75">
        <v>6.5761520938648088</v>
      </c>
      <c r="IN36" s="69">
        <v>7.8552916635599406</v>
      </c>
      <c r="IO36" s="69">
        <v>6.939217244329126</v>
      </c>
      <c r="IP36" s="69">
        <v>7.1235536672512909</v>
      </c>
      <c r="IQ36" s="76">
        <v>6.9798882901012202</v>
      </c>
    </row>
    <row r="37" spans="1:251">
      <c r="A37" s="66">
        <v>2015</v>
      </c>
      <c r="B37" s="75">
        <v>6.6017324349536191</v>
      </c>
      <c r="C37" s="69">
        <v>7.3430762718593305</v>
      </c>
      <c r="D37" s="69">
        <v>6.9165638073364271</v>
      </c>
      <c r="E37" s="69">
        <v>6.9537908380497919</v>
      </c>
      <c r="F37" s="76">
        <v>6.9936653975839809</v>
      </c>
      <c r="G37" s="75">
        <v>3.9157194556099184</v>
      </c>
      <c r="H37" s="69">
        <v>9.3448161598042638</v>
      </c>
      <c r="I37" s="69">
        <v>6.1173336721996003</v>
      </c>
      <c r="J37" s="69">
        <v>6.459289762537928</v>
      </c>
      <c r="K37" s="76">
        <v>6.9936653975839809</v>
      </c>
      <c r="L37" s="75">
        <v>7.4075679508088443</v>
      </c>
      <c r="M37" s="69">
        <v>7.1974418103189679</v>
      </c>
      <c r="N37" s="69">
        <v>7.6300912196357871</v>
      </c>
      <c r="O37" s="69">
        <v>7.4117003269211992</v>
      </c>
      <c r="P37" s="76">
        <v>6.9936653975839809</v>
      </c>
      <c r="Q37" s="75">
        <v>6.6769330300525516</v>
      </c>
      <c r="R37" s="69">
        <v>6.1215956718268858</v>
      </c>
      <c r="S37" s="69">
        <v>7.2515860001044281</v>
      </c>
      <c r="T37" s="69">
        <v>6.6833715673279555</v>
      </c>
      <c r="U37" s="76">
        <v>6.9936653975839809</v>
      </c>
      <c r="V37" s="75">
        <v>4.9361267779132341</v>
      </c>
      <c r="W37" s="69">
        <v>5.1122792310035035</v>
      </c>
      <c r="X37" s="69">
        <v>7.2449981080213872</v>
      </c>
      <c r="Y37" s="69">
        <v>5.7644680389793743</v>
      </c>
      <c r="Z37" s="76">
        <v>6.9936653975839809</v>
      </c>
      <c r="AA37" s="75">
        <v>7.3312698483791578</v>
      </c>
      <c r="AB37" s="69">
        <v>6.849180995202321</v>
      </c>
      <c r="AC37" s="69">
        <v>7.7737094131711251</v>
      </c>
      <c r="AD37" s="69">
        <v>7.3180534189175352</v>
      </c>
      <c r="AE37" s="76">
        <v>6.9936653975839809</v>
      </c>
      <c r="AF37" s="75">
        <v>7.5188442861115234</v>
      </c>
      <c r="AG37" s="69">
        <v>6.4337332535945855</v>
      </c>
      <c r="AH37" s="69">
        <v>7.5810384270278943</v>
      </c>
      <c r="AI37" s="69">
        <v>7.1778719889113347</v>
      </c>
      <c r="AJ37" s="76">
        <v>6.9936653975839809</v>
      </c>
      <c r="AK37" s="75">
        <v>5.818097280911279</v>
      </c>
      <c r="AL37" s="69">
        <v>6.5802242967803677</v>
      </c>
      <c r="AM37" s="69">
        <v>7.5275537591033768</v>
      </c>
      <c r="AN37" s="69">
        <v>6.6419584455983411</v>
      </c>
      <c r="AO37" s="76">
        <v>6.9936653975839809</v>
      </c>
      <c r="AP37" s="75">
        <v>8.0970930358711151</v>
      </c>
      <c r="AQ37" s="69">
        <v>8.1473032895381348</v>
      </c>
      <c r="AR37" s="69">
        <v>8.1419493719087139</v>
      </c>
      <c r="AS37" s="69">
        <v>8.1287818991059879</v>
      </c>
      <c r="AT37" s="76">
        <v>6.9936653975839809</v>
      </c>
      <c r="AU37" s="75">
        <v>7.5564151938280828</v>
      </c>
      <c r="AV37" s="69">
        <v>6.7689203125377304</v>
      </c>
      <c r="AW37" s="69">
        <v>8.0444624756046448</v>
      </c>
      <c r="AX37" s="69">
        <v>7.4565993273234854</v>
      </c>
      <c r="AY37" s="76">
        <v>6.9936653975839809</v>
      </c>
      <c r="AZ37" s="75">
        <v>7.3060429074942492</v>
      </c>
      <c r="BA37" s="69">
        <v>4.6805035638652521</v>
      </c>
      <c r="BB37" s="69">
        <v>6.8409487225377843</v>
      </c>
      <c r="BC37" s="69">
        <v>6.2758317312990952</v>
      </c>
      <c r="BD37" s="76">
        <v>6.9936653975839809</v>
      </c>
      <c r="BE37" s="75">
        <v>7.7351389444868985</v>
      </c>
      <c r="BF37" s="69">
        <v>6.5844575443303341</v>
      </c>
      <c r="BG37" s="69">
        <v>7.4342032166028247</v>
      </c>
      <c r="BH37" s="69">
        <v>7.2512665684733522</v>
      </c>
      <c r="BI37" s="76">
        <v>6.9936653975839809</v>
      </c>
      <c r="BJ37" s="75">
        <v>6.087506988693093</v>
      </c>
      <c r="BK37" s="69">
        <v>6.4837259717949056</v>
      </c>
      <c r="BL37" s="69">
        <v>7.4025152989796483</v>
      </c>
      <c r="BM37" s="69">
        <v>6.657916086489216</v>
      </c>
      <c r="BN37" s="76">
        <v>6.9936653975839809</v>
      </c>
      <c r="BO37" s="75">
        <v>7.5604717100757917</v>
      </c>
      <c r="BP37" s="69">
        <v>6.9800788475602449</v>
      </c>
      <c r="BQ37" s="69">
        <v>7.5784854890664191</v>
      </c>
      <c r="BR37" s="69">
        <v>7.3730120155674852</v>
      </c>
      <c r="BS37" s="76">
        <v>6.9936653975839809</v>
      </c>
      <c r="BT37" s="75">
        <v>6.8054966580684022</v>
      </c>
      <c r="BU37" s="69">
        <v>6.5609968214549585</v>
      </c>
      <c r="BV37" s="69">
        <v>7.3389685529568389</v>
      </c>
      <c r="BW37" s="69">
        <v>6.9018206774933999</v>
      </c>
      <c r="BX37" s="76">
        <v>6.9936653975839809</v>
      </c>
      <c r="BY37" s="75">
        <v>8.0834802958705154</v>
      </c>
      <c r="BZ37" s="69">
        <v>6.6709975951101956</v>
      </c>
      <c r="CA37" s="69">
        <v>7.3049884693559504</v>
      </c>
      <c r="CB37" s="69">
        <v>7.3531554534455532</v>
      </c>
      <c r="CC37" s="76">
        <v>6.9936653975839809</v>
      </c>
      <c r="CD37" s="75">
        <v>5.6730924336619681</v>
      </c>
      <c r="CE37" s="69">
        <v>6.4157640548353756</v>
      </c>
      <c r="CF37" s="69">
        <v>7.1343109349037492</v>
      </c>
      <c r="CG37" s="69">
        <v>6.4077224744670316</v>
      </c>
      <c r="CH37" s="76">
        <v>6.9936653975839809</v>
      </c>
      <c r="CI37" s="75">
        <v>6.4368132051032525</v>
      </c>
      <c r="CJ37" s="69">
        <v>7.1117797334850268</v>
      </c>
      <c r="CK37" s="69">
        <v>7.7664887409980894</v>
      </c>
      <c r="CL37" s="69">
        <v>7.1050272265287893</v>
      </c>
      <c r="CM37" s="76">
        <v>6.9936653975839809</v>
      </c>
      <c r="CN37" s="75">
        <v>7.2411552681459703</v>
      </c>
      <c r="CO37" s="69">
        <v>5.5951558222966495</v>
      </c>
      <c r="CP37" s="69">
        <v>7.3245134797883127</v>
      </c>
      <c r="CQ37" s="69">
        <v>6.7202748567436439</v>
      </c>
      <c r="CR37" s="76">
        <v>6.9936653975839809</v>
      </c>
      <c r="CS37" s="75">
        <v>6.4381130225201275</v>
      </c>
      <c r="CT37" s="69">
        <v>6.6727544885748955</v>
      </c>
      <c r="CU37" s="69">
        <v>7.9285557098468198</v>
      </c>
      <c r="CV37" s="69">
        <v>7.0131410736472803</v>
      </c>
      <c r="CW37" s="76">
        <v>6.9936653975839809</v>
      </c>
      <c r="CX37" s="75">
        <v>7.2820485296460618</v>
      </c>
      <c r="CY37" s="69">
        <v>6.600882099937964</v>
      </c>
      <c r="CZ37" s="69">
        <v>8.0038318310347236</v>
      </c>
      <c r="DA37" s="69">
        <v>7.2955874868729156</v>
      </c>
      <c r="DB37" s="76">
        <v>6.9936653975839809</v>
      </c>
      <c r="DC37" s="75">
        <v>6.5624422855023292</v>
      </c>
      <c r="DD37" s="69">
        <v>7.0476652654186704</v>
      </c>
      <c r="DE37" s="69">
        <v>7.0865397459241999</v>
      </c>
      <c r="DF37" s="69">
        <v>6.8988824322817335</v>
      </c>
      <c r="DG37" s="76">
        <v>6.9936653975839809</v>
      </c>
      <c r="DH37" s="75">
        <v>6.6026219994244171</v>
      </c>
      <c r="DI37" s="69">
        <v>5.4899598758955133</v>
      </c>
      <c r="DJ37" s="69">
        <v>7.2597048805591013</v>
      </c>
      <c r="DK37" s="69">
        <v>6.4507622519596772</v>
      </c>
      <c r="DL37" s="76">
        <v>6.9936653975839809</v>
      </c>
      <c r="DM37" s="75">
        <v>5.9037256392202506</v>
      </c>
      <c r="DN37" s="69">
        <v>6.3904832116579211</v>
      </c>
      <c r="DO37" s="69">
        <v>6.5879748247389545</v>
      </c>
      <c r="DP37" s="69">
        <v>6.2940612252057084</v>
      </c>
      <c r="DQ37" s="76">
        <v>6.9936653975839809</v>
      </c>
      <c r="DR37" s="75">
        <v>7.1660544218649562</v>
      </c>
      <c r="DS37" s="69">
        <v>7.2502230486228552</v>
      </c>
      <c r="DT37" s="69">
        <v>7.5563851138150255</v>
      </c>
      <c r="DU37" s="69">
        <v>7.3242208614342799</v>
      </c>
      <c r="DV37" s="76">
        <v>6.9936653975839809</v>
      </c>
      <c r="DW37" s="75">
        <v>6.7862762552455989</v>
      </c>
      <c r="DX37" s="69">
        <v>7.2152119117732658</v>
      </c>
      <c r="DY37" s="69">
        <v>6.883005054124415</v>
      </c>
      <c r="DZ37" s="69">
        <v>6.9614977403810938</v>
      </c>
      <c r="EA37" s="76">
        <v>6.9936653975839809</v>
      </c>
      <c r="EB37" s="75">
        <v>7.6912967564414432</v>
      </c>
      <c r="EC37" s="69">
        <v>6.3731809715815864</v>
      </c>
      <c r="ED37" s="69">
        <v>7.5933240570834029</v>
      </c>
      <c r="EE37" s="69">
        <v>7.2192672617021438</v>
      </c>
      <c r="EF37" s="76">
        <v>6.9936653975839809</v>
      </c>
      <c r="EG37" s="75">
        <v>7.2608376868610023</v>
      </c>
      <c r="EH37" s="69">
        <v>7.3394144700832031</v>
      </c>
      <c r="EI37" s="69">
        <v>7.4266654501587261</v>
      </c>
      <c r="EJ37" s="69">
        <v>7.3423058690343099</v>
      </c>
      <c r="EK37" s="76">
        <v>6.9936653975839809</v>
      </c>
      <c r="EL37" s="75">
        <v>8.4493704502217231</v>
      </c>
      <c r="EM37" s="69">
        <v>8.3242921013723468</v>
      </c>
      <c r="EN37" s="69">
        <v>8.1768915208282795</v>
      </c>
      <c r="EO37" s="69">
        <v>8.3168513574741159</v>
      </c>
      <c r="EP37" s="76">
        <v>6.9936653975839809</v>
      </c>
      <c r="EQ37" s="75">
        <v>6.8956503942087553</v>
      </c>
      <c r="ER37" s="69">
        <v>5.99779686856973</v>
      </c>
      <c r="ES37" s="69">
        <v>7.530230928945886</v>
      </c>
      <c r="ET37" s="69">
        <v>6.8078927305747898</v>
      </c>
      <c r="EU37" s="76">
        <v>6.9936653975839809</v>
      </c>
      <c r="EV37" s="75">
        <v>5.3830565588495842</v>
      </c>
      <c r="EW37" s="69">
        <v>6.4710360800125279</v>
      </c>
      <c r="EX37" s="69">
        <v>6.4446170063183414</v>
      </c>
      <c r="EY37" s="69">
        <v>6.0995698817268185</v>
      </c>
      <c r="EZ37" s="76">
        <v>6.9936653975839809</v>
      </c>
      <c r="FA37" s="75">
        <v>4.4098897079598949</v>
      </c>
      <c r="FB37" s="69">
        <v>4.8135232527185075</v>
      </c>
      <c r="FC37" s="69">
        <v>6.600257960445461</v>
      </c>
      <c r="FD37" s="69">
        <v>5.2745569737079547</v>
      </c>
      <c r="FE37" s="76">
        <v>6.9936653975839809</v>
      </c>
      <c r="FF37" s="75">
        <v>6.9622842916189844</v>
      </c>
      <c r="FG37" s="69">
        <v>6.7353245737643634</v>
      </c>
      <c r="FH37" s="69">
        <v>7.7524902636547735</v>
      </c>
      <c r="FI37" s="69">
        <v>7.1500330430127077</v>
      </c>
      <c r="FJ37" s="76">
        <v>6.9936653975839809</v>
      </c>
      <c r="FK37" s="75">
        <v>7.0716732675813576</v>
      </c>
      <c r="FL37" s="69">
        <v>6.9639316108900697</v>
      </c>
      <c r="FM37" s="69">
        <v>8.1733518404561085</v>
      </c>
      <c r="FN37" s="69">
        <v>7.4029855729758465</v>
      </c>
      <c r="FO37" s="76">
        <v>6.9936653975839809</v>
      </c>
      <c r="FP37" s="75">
        <v>6.1421934143296468</v>
      </c>
      <c r="FQ37" s="69">
        <v>6.7308841031144659</v>
      </c>
      <c r="FR37" s="69">
        <v>7.3005483749836779</v>
      </c>
      <c r="FS37" s="69">
        <v>6.7245419641425963</v>
      </c>
      <c r="FT37" s="76">
        <v>6.9936653975839809</v>
      </c>
      <c r="FU37" s="75">
        <v>7.8369822789291925</v>
      </c>
      <c r="FV37" s="69">
        <v>7.2609508190547896</v>
      </c>
      <c r="FW37" s="69">
        <v>7.3938017630432498</v>
      </c>
      <c r="FX37" s="69">
        <v>7.497244953675744</v>
      </c>
      <c r="FY37" s="76">
        <v>6.9936653975839809</v>
      </c>
      <c r="FZ37" s="75">
        <v>5.7495364920564969</v>
      </c>
      <c r="GA37" s="69">
        <v>6.8310820035707707</v>
      </c>
      <c r="GB37" s="69">
        <v>6.7796832372353748</v>
      </c>
      <c r="GC37" s="69">
        <v>6.4534339109542138</v>
      </c>
      <c r="GD37" s="76">
        <v>6.9936653975839809</v>
      </c>
      <c r="GE37" s="75">
        <v>6.8527450981180271</v>
      </c>
      <c r="GF37" s="69">
        <v>6.8023526556609033</v>
      </c>
      <c r="GG37" s="69">
        <v>8.0064748942701343</v>
      </c>
      <c r="GH37" s="69">
        <v>7.2205242160163552</v>
      </c>
      <c r="GI37" s="76">
        <v>6.9936653975839809</v>
      </c>
      <c r="GJ37" s="75">
        <v>6.3885219307937122</v>
      </c>
      <c r="GK37" s="69">
        <v>6.4274930091877138</v>
      </c>
      <c r="GL37" s="69">
        <v>7.5735693994632101</v>
      </c>
      <c r="GM37" s="69">
        <v>6.796528113148212</v>
      </c>
      <c r="GN37" s="76">
        <v>6.9936653975839809</v>
      </c>
      <c r="GO37" s="75">
        <v>6.2341181725543011</v>
      </c>
      <c r="GP37" s="69">
        <v>6.7582104052435064</v>
      </c>
      <c r="GQ37" s="69">
        <v>7.5573131139068606</v>
      </c>
      <c r="GR37" s="69">
        <v>6.8498805639015563</v>
      </c>
      <c r="GS37" s="76">
        <v>6.9936653975839809</v>
      </c>
      <c r="GT37" s="75">
        <v>8.2371433963215672</v>
      </c>
      <c r="GU37" s="69">
        <v>8.0858196451650759</v>
      </c>
      <c r="GV37" s="69">
        <v>7.6645842884678279</v>
      </c>
      <c r="GW37" s="69">
        <v>7.9958491099848246</v>
      </c>
      <c r="GX37" s="76">
        <v>6.9936653975839809</v>
      </c>
      <c r="GY37" s="75">
        <v>7.4180067768479523</v>
      </c>
      <c r="GZ37" s="69">
        <v>8.0527362613641351</v>
      </c>
      <c r="HA37" s="69">
        <v>8.0691496694919511</v>
      </c>
      <c r="HB37" s="69">
        <v>7.8466309025680134</v>
      </c>
      <c r="HC37" s="76">
        <v>6.9936653975839809</v>
      </c>
      <c r="HD37" s="75">
        <v>8.0290847292165211</v>
      </c>
      <c r="HE37" s="69">
        <v>7.9650630724644849</v>
      </c>
      <c r="HF37" s="69">
        <v>8.2344410478434558</v>
      </c>
      <c r="HG37" s="69">
        <v>8.0761962831748217</v>
      </c>
      <c r="HH37" s="76">
        <v>6.9936653975839809</v>
      </c>
      <c r="HI37" s="75">
        <v>6.8406078576925706</v>
      </c>
      <c r="HJ37" s="69">
        <v>6.7728352498548956</v>
      </c>
      <c r="HK37" s="69">
        <v>7.8542200594084646</v>
      </c>
      <c r="HL37" s="69">
        <v>7.155887722318643</v>
      </c>
      <c r="HM37" s="76">
        <v>6.9936653975839809</v>
      </c>
      <c r="HN37" s="75">
        <v>6.4487797223134455</v>
      </c>
      <c r="HO37" s="69">
        <v>5.8603720525712912</v>
      </c>
      <c r="HP37" s="69">
        <v>6.9636878911253461</v>
      </c>
      <c r="HQ37" s="69">
        <v>6.4242798886700276</v>
      </c>
      <c r="HR37" s="76">
        <v>6.9936653975839809</v>
      </c>
      <c r="HS37" s="75">
        <v>7.446426997864406</v>
      </c>
      <c r="HT37" s="69">
        <v>7.1712244225446389</v>
      </c>
      <c r="HU37" s="69">
        <v>8.1691633112605704</v>
      </c>
      <c r="HV37" s="69">
        <v>7.5956049105565384</v>
      </c>
      <c r="HW37" s="76">
        <v>6.9936653975839809</v>
      </c>
      <c r="HX37" s="75">
        <v>7.1307278911676688</v>
      </c>
      <c r="HY37" s="69">
        <v>7.2848338348198789</v>
      </c>
      <c r="HZ37" s="69">
        <v>6.638049127259773</v>
      </c>
      <c r="IA37" s="69">
        <v>7.0178702844157739</v>
      </c>
      <c r="IB37" s="76">
        <v>6.9936653975839809</v>
      </c>
      <c r="IC37" s="75">
        <v>6.1567590713154958</v>
      </c>
      <c r="ID37" s="69">
        <v>6.1557558420578191</v>
      </c>
      <c r="IE37" s="69">
        <v>6.0792822271242706</v>
      </c>
      <c r="IF37" s="69">
        <v>6.1305990468325291</v>
      </c>
      <c r="IG37" s="76">
        <v>6.9936653975839809</v>
      </c>
      <c r="IH37" s="75">
        <v>6.9022358373809469</v>
      </c>
      <c r="II37" s="69">
        <v>6.2515508029960918</v>
      </c>
      <c r="IJ37" s="69">
        <v>7.7443886054530182</v>
      </c>
      <c r="IK37" s="69">
        <v>6.9660584152766853</v>
      </c>
      <c r="IL37" s="76">
        <v>6.9936653975839809</v>
      </c>
      <c r="IM37" s="75">
        <v>6.3313442189388107</v>
      </c>
      <c r="IN37" s="69">
        <v>7.7520900475783199</v>
      </c>
      <c r="IO37" s="69">
        <v>7.032399115655001</v>
      </c>
      <c r="IP37" s="69">
        <v>7.0386111273907099</v>
      </c>
      <c r="IQ37" s="76">
        <v>6.9936653975839809</v>
      </c>
    </row>
  </sheetData>
  <mergeCells count="50">
    <mergeCell ref="IC1:IG1"/>
    <mergeCell ref="IH1:IL1"/>
    <mergeCell ref="IM1:IQ1"/>
    <mergeCell ref="GY1:HC1"/>
    <mergeCell ref="HD1:HH1"/>
    <mergeCell ref="HI1:HM1"/>
    <mergeCell ref="HN1:HR1"/>
    <mergeCell ref="HS1:HW1"/>
    <mergeCell ref="HX1:IB1"/>
    <mergeCell ref="FZ1:GD1"/>
    <mergeCell ref="GE1:GI1"/>
    <mergeCell ref="GJ1:GN1"/>
    <mergeCell ref="GO1:GS1"/>
    <mergeCell ref="GT1:GX1"/>
    <mergeCell ref="FU1:FY1"/>
    <mergeCell ref="DR1:DV1"/>
    <mergeCell ref="DW1:EA1"/>
    <mergeCell ref="EB1:EF1"/>
    <mergeCell ref="EG1:EK1"/>
    <mergeCell ref="EL1:EP1"/>
    <mergeCell ref="EQ1:EU1"/>
    <mergeCell ref="EV1:EZ1"/>
    <mergeCell ref="FA1:FE1"/>
    <mergeCell ref="FF1:FJ1"/>
    <mergeCell ref="FK1:FO1"/>
    <mergeCell ref="FP1:FT1"/>
    <mergeCell ref="DM1:DQ1"/>
    <mergeCell ref="BJ1:BN1"/>
    <mergeCell ref="BO1:BS1"/>
    <mergeCell ref="BT1:BX1"/>
    <mergeCell ref="BY1:CC1"/>
    <mergeCell ref="CD1:CH1"/>
    <mergeCell ref="CI1:CM1"/>
    <mergeCell ref="CN1:CR1"/>
    <mergeCell ref="CS1:CW1"/>
    <mergeCell ref="CX1:DB1"/>
    <mergeCell ref="DC1:DG1"/>
    <mergeCell ref="DH1:DL1"/>
    <mergeCell ref="BE1:BI1"/>
    <mergeCell ref="B1:F1"/>
    <mergeCell ref="G1:K1"/>
    <mergeCell ref="L1:P1"/>
    <mergeCell ref="Q1:U1"/>
    <mergeCell ref="V1:Z1"/>
    <mergeCell ref="AA1:AE1"/>
    <mergeCell ref="AF1:AJ1"/>
    <mergeCell ref="AK1:AO1"/>
    <mergeCell ref="AP1:AT1"/>
    <mergeCell ref="AU1:AY1"/>
    <mergeCell ref="AZ1:BD1"/>
  </mergeCells>
  <pageMargins left="0.7" right="0.7" top="0.75" bottom="0.75" header="0.3" footer="0.3"/>
  <pageSetup orientation="landscape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X29"/>
  <sheetViews>
    <sheetView workbookViewId="0">
      <selection activeCell="I22" sqref="I22"/>
    </sheetView>
  </sheetViews>
  <sheetFormatPr baseColWidth="10" defaultColWidth="11" defaultRowHeight="16"/>
  <cols>
    <col min="2" max="19" width="12.6640625" bestFit="1" customWidth="1"/>
  </cols>
  <sheetData>
    <row r="1" spans="1:102">
      <c r="A1" s="33" t="s">
        <v>244</v>
      </c>
      <c r="B1" s="34"/>
      <c r="C1" s="34"/>
      <c r="D1" s="34"/>
      <c r="E1" s="34"/>
      <c r="F1" s="35"/>
      <c r="G1" s="34"/>
      <c r="H1" s="35"/>
      <c r="I1" s="34"/>
      <c r="J1" s="35"/>
      <c r="K1" s="34"/>
      <c r="L1" s="35"/>
      <c r="M1" s="34"/>
      <c r="N1" s="35"/>
      <c r="O1" s="34"/>
      <c r="P1" s="35"/>
      <c r="Q1" s="34"/>
      <c r="R1" s="35"/>
      <c r="S1" s="34"/>
      <c r="T1" s="35"/>
      <c r="U1" s="34"/>
      <c r="V1" s="35"/>
      <c r="W1" s="34"/>
      <c r="X1" s="35"/>
      <c r="Y1" s="34"/>
      <c r="Z1" s="35"/>
      <c r="AA1" s="34"/>
      <c r="AB1" s="35"/>
      <c r="AC1" s="34"/>
      <c r="AD1" s="35"/>
      <c r="AE1" s="34"/>
      <c r="AF1" s="35"/>
      <c r="AG1" s="34"/>
      <c r="AH1" s="35"/>
      <c r="AI1" s="34"/>
      <c r="AJ1" s="35"/>
      <c r="AK1" s="34"/>
      <c r="AL1" s="35"/>
      <c r="AM1" s="34"/>
      <c r="AN1" s="35"/>
      <c r="AO1" s="34"/>
      <c r="AP1" s="35"/>
      <c r="AQ1" s="34"/>
      <c r="AR1" s="35"/>
      <c r="AS1" s="34"/>
      <c r="AT1" s="35"/>
      <c r="AU1" s="34"/>
      <c r="AV1" s="35"/>
      <c r="AW1" s="34"/>
      <c r="AX1" s="35"/>
      <c r="AY1" s="34"/>
      <c r="AZ1" s="35"/>
      <c r="BA1" s="34"/>
      <c r="BB1" s="35"/>
      <c r="BC1" s="34"/>
      <c r="BD1" s="35"/>
      <c r="BE1" s="34"/>
      <c r="BF1" s="35"/>
      <c r="BG1" s="34"/>
      <c r="BH1" s="35"/>
      <c r="BI1" s="34"/>
      <c r="BJ1" s="35"/>
      <c r="BK1" s="34"/>
      <c r="BL1" s="35"/>
      <c r="BM1" s="34"/>
      <c r="BN1" s="35"/>
      <c r="BO1" s="34"/>
      <c r="BP1" s="35"/>
      <c r="BQ1" s="34"/>
      <c r="BR1" s="35"/>
      <c r="BS1" s="34"/>
      <c r="BT1" s="35"/>
      <c r="BU1" s="34"/>
      <c r="BV1" s="35"/>
      <c r="BW1" s="34"/>
      <c r="BX1" s="35"/>
      <c r="BY1" s="34"/>
      <c r="BZ1" s="35"/>
      <c r="CA1" s="34"/>
      <c r="CB1" s="35"/>
      <c r="CC1" s="34"/>
      <c r="CD1" s="35"/>
      <c r="CE1" s="34"/>
      <c r="CF1" s="35"/>
      <c r="CG1" s="34"/>
      <c r="CH1" s="35"/>
      <c r="CI1" s="34"/>
      <c r="CJ1" s="35"/>
      <c r="CK1" s="34"/>
      <c r="CL1" s="35"/>
      <c r="CM1" s="34"/>
      <c r="CN1" s="35"/>
      <c r="CO1" s="34"/>
      <c r="CP1" s="35"/>
      <c r="CQ1" s="34"/>
      <c r="CR1" s="35"/>
      <c r="CS1" s="34"/>
      <c r="CT1" s="35"/>
      <c r="CU1" s="34"/>
      <c r="CV1" s="35"/>
      <c r="CW1" s="34"/>
      <c r="CX1" s="35"/>
    </row>
    <row r="2" spans="1:102">
      <c r="A2" s="29"/>
      <c r="B2" s="30" t="s">
        <v>118</v>
      </c>
      <c r="C2" s="31" t="s">
        <v>64</v>
      </c>
      <c r="D2" s="32"/>
      <c r="E2" s="31" t="s">
        <v>65</v>
      </c>
      <c r="F2" s="32"/>
      <c r="G2" s="31" t="s">
        <v>66</v>
      </c>
      <c r="H2" s="32"/>
      <c r="I2" s="31" t="s">
        <v>67</v>
      </c>
      <c r="J2" s="32"/>
      <c r="K2" s="31" t="s">
        <v>68</v>
      </c>
      <c r="L2" s="32"/>
      <c r="M2" s="31" t="s">
        <v>69</v>
      </c>
      <c r="N2" s="32"/>
      <c r="O2" s="31" t="s">
        <v>119</v>
      </c>
      <c r="P2" s="32"/>
      <c r="Q2" s="31" t="s">
        <v>71</v>
      </c>
      <c r="R2" s="32"/>
      <c r="S2" s="31" t="s">
        <v>72</v>
      </c>
      <c r="T2" s="32"/>
      <c r="U2" s="31" t="s">
        <v>73</v>
      </c>
      <c r="V2" s="32"/>
      <c r="W2" s="31" t="s">
        <v>74</v>
      </c>
      <c r="X2" s="32"/>
      <c r="Y2" s="31" t="s">
        <v>75</v>
      </c>
      <c r="Z2" s="32"/>
      <c r="AA2" s="31" t="s">
        <v>76</v>
      </c>
      <c r="AB2" s="32"/>
      <c r="AC2" s="31" t="s">
        <v>77</v>
      </c>
      <c r="AD2" s="32"/>
      <c r="AE2" s="31" t="s">
        <v>78</v>
      </c>
      <c r="AF2" s="32"/>
      <c r="AG2" s="31" t="s">
        <v>79</v>
      </c>
      <c r="AH2" s="32"/>
      <c r="AI2" s="31" t="s">
        <v>80</v>
      </c>
      <c r="AJ2" s="32"/>
      <c r="AK2" s="31" t="s">
        <v>81</v>
      </c>
      <c r="AL2" s="32"/>
      <c r="AM2" s="31" t="s">
        <v>82</v>
      </c>
      <c r="AN2" s="32"/>
      <c r="AO2" s="31" t="s">
        <v>83</v>
      </c>
      <c r="AP2" s="32"/>
      <c r="AQ2" s="31" t="s">
        <v>84</v>
      </c>
      <c r="AR2" s="32"/>
      <c r="AS2" s="31" t="s">
        <v>85</v>
      </c>
      <c r="AT2" s="32"/>
      <c r="AU2" s="31" t="s">
        <v>86</v>
      </c>
      <c r="AV2" s="32"/>
      <c r="AW2" s="31" t="s">
        <v>87</v>
      </c>
      <c r="AX2" s="32"/>
      <c r="AY2" s="31" t="s">
        <v>88</v>
      </c>
      <c r="AZ2" s="32"/>
      <c r="BA2" s="31" t="s">
        <v>89</v>
      </c>
      <c r="BB2" s="32"/>
      <c r="BC2" s="31" t="s">
        <v>90</v>
      </c>
      <c r="BD2" s="32"/>
      <c r="BE2" s="31" t="s">
        <v>91</v>
      </c>
      <c r="BF2" s="32"/>
      <c r="BG2" s="31" t="s">
        <v>92</v>
      </c>
      <c r="BH2" s="32"/>
      <c r="BI2" s="31" t="s">
        <v>93</v>
      </c>
      <c r="BJ2" s="32"/>
      <c r="BK2" s="31" t="s">
        <v>94</v>
      </c>
      <c r="BL2" s="32"/>
      <c r="BM2" s="31" t="s">
        <v>95</v>
      </c>
      <c r="BN2" s="32"/>
      <c r="BO2" s="31" t="s">
        <v>96</v>
      </c>
      <c r="BP2" s="32"/>
      <c r="BQ2" s="31" t="s">
        <v>97</v>
      </c>
      <c r="BR2" s="32"/>
      <c r="BS2" s="31" t="s">
        <v>98</v>
      </c>
      <c r="BT2" s="32"/>
      <c r="BU2" s="31" t="s">
        <v>99</v>
      </c>
      <c r="BV2" s="32"/>
      <c r="BW2" s="31" t="s">
        <v>100</v>
      </c>
      <c r="BX2" s="32"/>
      <c r="BY2" s="31" t="s">
        <v>101</v>
      </c>
      <c r="BZ2" s="32"/>
      <c r="CA2" s="31" t="s">
        <v>102</v>
      </c>
      <c r="CB2" s="32"/>
      <c r="CC2" s="31" t="s">
        <v>103</v>
      </c>
      <c r="CD2" s="32"/>
      <c r="CE2" s="31" t="s">
        <v>104</v>
      </c>
      <c r="CF2" s="32"/>
      <c r="CG2" s="31" t="s">
        <v>105</v>
      </c>
      <c r="CH2" s="32"/>
      <c r="CI2" s="31" t="s">
        <v>106</v>
      </c>
      <c r="CJ2" s="32"/>
      <c r="CK2" s="31" t="s">
        <v>107</v>
      </c>
      <c r="CL2" s="32"/>
      <c r="CM2" s="31" t="s">
        <v>108</v>
      </c>
      <c r="CN2" s="32"/>
      <c r="CO2" s="31" t="s">
        <v>109</v>
      </c>
      <c r="CP2" s="32"/>
      <c r="CQ2" s="31" t="s">
        <v>110</v>
      </c>
      <c r="CR2" s="32"/>
      <c r="CS2" s="31" t="s">
        <v>120</v>
      </c>
      <c r="CT2" s="32"/>
      <c r="CU2" s="31" t="s">
        <v>112</v>
      </c>
      <c r="CV2" s="32"/>
      <c r="CW2" s="31" t="s">
        <v>113</v>
      </c>
      <c r="CX2" s="32"/>
    </row>
    <row r="3" spans="1:102">
      <c r="A3" s="81"/>
      <c r="B3" s="63" t="s">
        <v>121</v>
      </c>
      <c r="C3" s="64" t="s">
        <v>3</v>
      </c>
      <c r="D3" s="56" t="s">
        <v>4</v>
      </c>
      <c r="E3" s="64" t="s">
        <v>3</v>
      </c>
      <c r="F3" s="56" t="s">
        <v>4</v>
      </c>
      <c r="G3" s="64" t="s">
        <v>3</v>
      </c>
      <c r="H3" s="56" t="s">
        <v>4</v>
      </c>
      <c r="I3" s="64" t="s">
        <v>3</v>
      </c>
      <c r="J3" s="56" t="s">
        <v>4</v>
      </c>
      <c r="K3" s="64" t="s">
        <v>3</v>
      </c>
      <c r="L3" s="56" t="s">
        <v>4</v>
      </c>
      <c r="M3" s="64" t="s">
        <v>3</v>
      </c>
      <c r="N3" s="56" t="s">
        <v>4</v>
      </c>
      <c r="O3" s="64" t="s">
        <v>3</v>
      </c>
      <c r="P3" s="56" t="s">
        <v>4</v>
      </c>
      <c r="Q3" s="64" t="s">
        <v>3</v>
      </c>
      <c r="R3" s="56" t="s">
        <v>4</v>
      </c>
      <c r="S3" s="64" t="s">
        <v>3</v>
      </c>
      <c r="T3" s="56" t="s">
        <v>4</v>
      </c>
      <c r="U3" s="64" t="s">
        <v>3</v>
      </c>
      <c r="V3" s="56" t="s">
        <v>4</v>
      </c>
      <c r="W3" s="64" t="s">
        <v>3</v>
      </c>
      <c r="X3" s="56" t="s">
        <v>4</v>
      </c>
      <c r="Y3" s="64" t="s">
        <v>3</v>
      </c>
      <c r="Z3" s="56" t="s">
        <v>4</v>
      </c>
      <c r="AA3" s="64" t="s">
        <v>3</v>
      </c>
      <c r="AB3" s="56" t="s">
        <v>4</v>
      </c>
      <c r="AC3" s="64" t="s">
        <v>3</v>
      </c>
      <c r="AD3" s="56" t="s">
        <v>4</v>
      </c>
      <c r="AE3" s="64" t="s">
        <v>3</v>
      </c>
      <c r="AF3" s="56" t="s">
        <v>4</v>
      </c>
      <c r="AG3" s="64" t="s">
        <v>3</v>
      </c>
      <c r="AH3" s="56" t="s">
        <v>4</v>
      </c>
      <c r="AI3" s="64" t="s">
        <v>3</v>
      </c>
      <c r="AJ3" s="56" t="s">
        <v>4</v>
      </c>
      <c r="AK3" s="64" t="s">
        <v>3</v>
      </c>
      <c r="AL3" s="56" t="s">
        <v>4</v>
      </c>
      <c r="AM3" s="64" t="s">
        <v>3</v>
      </c>
      <c r="AN3" s="56" t="s">
        <v>4</v>
      </c>
      <c r="AO3" s="64" t="s">
        <v>3</v>
      </c>
      <c r="AP3" s="56" t="s">
        <v>4</v>
      </c>
      <c r="AQ3" s="64" t="s">
        <v>3</v>
      </c>
      <c r="AR3" s="56" t="s">
        <v>4</v>
      </c>
      <c r="AS3" s="64" t="s">
        <v>3</v>
      </c>
      <c r="AT3" s="56" t="s">
        <v>4</v>
      </c>
      <c r="AU3" s="64" t="s">
        <v>3</v>
      </c>
      <c r="AV3" s="56" t="s">
        <v>4</v>
      </c>
      <c r="AW3" s="64" t="s">
        <v>3</v>
      </c>
      <c r="AX3" s="56" t="s">
        <v>4</v>
      </c>
      <c r="AY3" s="64" t="s">
        <v>3</v>
      </c>
      <c r="AZ3" s="56" t="s">
        <v>4</v>
      </c>
      <c r="BA3" s="64" t="s">
        <v>3</v>
      </c>
      <c r="BB3" s="56" t="s">
        <v>4</v>
      </c>
      <c r="BC3" s="64" t="s">
        <v>3</v>
      </c>
      <c r="BD3" s="56" t="s">
        <v>4</v>
      </c>
      <c r="BE3" s="64" t="s">
        <v>3</v>
      </c>
      <c r="BF3" s="56" t="s">
        <v>4</v>
      </c>
      <c r="BG3" s="64" t="s">
        <v>3</v>
      </c>
      <c r="BH3" s="56" t="s">
        <v>4</v>
      </c>
      <c r="BI3" s="64" t="s">
        <v>3</v>
      </c>
      <c r="BJ3" s="56" t="s">
        <v>4</v>
      </c>
      <c r="BK3" s="64" t="s">
        <v>3</v>
      </c>
      <c r="BL3" s="56" t="s">
        <v>4</v>
      </c>
      <c r="BM3" s="64" t="s">
        <v>3</v>
      </c>
      <c r="BN3" s="56" t="s">
        <v>4</v>
      </c>
      <c r="BO3" s="64" t="s">
        <v>3</v>
      </c>
      <c r="BP3" s="56" t="s">
        <v>4</v>
      </c>
      <c r="BQ3" s="64" t="s">
        <v>3</v>
      </c>
      <c r="BR3" s="56" t="s">
        <v>4</v>
      </c>
      <c r="BS3" s="64" t="s">
        <v>3</v>
      </c>
      <c r="BT3" s="56" t="s">
        <v>4</v>
      </c>
      <c r="BU3" s="64" t="s">
        <v>3</v>
      </c>
      <c r="BV3" s="56" t="s">
        <v>4</v>
      </c>
      <c r="BW3" s="64" t="s">
        <v>3</v>
      </c>
      <c r="BX3" s="56" t="s">
        <v>4</v>
      </c>
      <c r="BY3" s="64" t="s">
        <v>3</v>
      </c>
      <c r="BZ3" s="56" t="s">
        <v>4</v>
      </c>
      <c r="CA3" s="64" t="s">
        <v>3</v>
      </c>
      <c r="CB3" s="56" t="s">
        <v>4</v>
      </c>
      <c r="CC3" s="64" t="s">
        <v>3</v>
      </c>
      <c r="CD3" s="56" t="s">
        <v>4</v>
      </c>
      <c r="CE3" s="64" t="s">
        <v>3</v>
      </c>
      <c r="CF3" s="56" t="s">
        <v>4</v>
      </c>
      <c r="CG3" s="64" t="s">
        <v>3</v>
      </c>
      <c r="CH3" s="56" t="s">
        <v>4</v>
      </c>
      <c r="CI3" s="64" t="s">
        <v>3</v>
      </c>
      <c r="CJ3" s="56" t="s">
        <v>4</v>
      </c>
      <c r="CK3" s="64" t="s">
        <v>3</v>
      </c>
      <c r="CL3" s="56" t="s">
        <v>4</v>
      </c>
      <c r="CM3" s="64" t="s">
        <v>3</v>
      </c>
      <c r="CN3" s="56" t="s">
        <v>4</v>
      </c>
      <c r="CO3" s="64" t="s">
        <v>3</v>
      </c>
      <c r="CP3" s="56" t="s">
        <v>4</v>
      </c>
      <c r="CQ3" s="64" t="s">
        <v>3</v>
      </c>
      <c r="CR3" s="56" t="s">
        <v>4</v>
      </c>
      <c r="CS3" s="64" t="s">
        <v>3</v>
      </c>
      <c r="CT3" s="56" t="s">
        <v>4</v>
      </c>
      <c r="CU3" s="64" t="s">
        <v>3</v>
      </c>
      <c r="CV3" s="56" t="s">
        <v>4</v>
      </c>
      <c r="CW3" s="64" t="s">
        <v>3</v>
      </c>
      <c r="CX3" s="56" t="s">
        <v>4</v>
      </c>
    </row>
    <row r="4" spans="1:102" s="85" customFormat="1">
      <c r="A4" s="82">
        <v>2015</v>
      </c>
      <c r="B4" s="78">
        <v>6.9936653975839809</v>
      </c>
      <c r="C4" s="84">
        <v>6.9537908380497919</v>
      </c>
      <c r="D4" s="83">
        <v>24</v>
      </c>
      <c r="E4" s="86">
        <v>6.459289762537928</v>
      </c>
      <c r="F4" s="83">
        <v>40</v>
      </c>
      <c r="G4" s="86">
        <v>7.4117003269211992</v>
      </c>
      <c r="H4" s="83">
        <v>9</v>
      </c>
      <c r="I4" s="86">
        <v>6.6833715673279555</v>
      </c>
      <c r="J4" s="83">
        <v>35</v>
      </c>
      <c r="K4" s="86">
        <v>5.7644680389793743</v>
      </c>
      <c r="L4" s="83">
        <v>49</v>
      </c>
      <c r="M4" s="86">
        <v>7.3180534189175352</v>
      </c>
      <c r="N4" s="83">
        <v>13</v>
      </c>
      <c r="O4" s="86">
        <v>7.1778719889113347</v>
      </c>
      <c r="P4" s="83">
        <v>18</v>
      </c>
      <c r="Q4" s="86">
        <v>6.6419584455983411</v>
      </c>
      <c r="R4" s="83">
        <v>39</v>
      </c>
      <c r="S4" s="86">
        <v>8.1287818991059879</v>
      </c>
      <c r="T4" s="83">
        <v>2</v>
      </c>
      <c r="U4" s="86">
        <v>7.4565993273234854</v>
      </c>
      <c r="V4" s="83">
        <v>7</v>
      </c>
      <c r="W4" s="86">
        <v>6.2758317312990952</v>
      </c>
      <c r="X4" s="83">
        <v>45</v>
      </c>
      <c r="Y4" s="86">
        <v>7.2512665684733522</v>
      </c>
      <c r="Z4" s="83">
        <v>13</v>
      </c>
      <c r="AA4" s="86">
        <v>6.657916086489216</v>
      </c>
      <c r="AB4" s="83">
        <v>35</v>
      </c>
      <c r="AC4" s="86">
        <v>7.3730120155674852</v>
      </c>
      <c r="AD4" s="83">
        <v>9</v>
      </c>
      <c r="AE4" s="86">
        <v>6.9018206774933999</v>
      </c>
      <c r="AF4" s="83">
        <v>30</v>
      </c>
      <c r="AG4" s="86">
        <v>7.3531554534455532</v>
      </c>
      <c r="AH4" s="83">
        <v>9</v>
      </c>
      <c r="AI4" s="86">
        <v>6.4077224744670316</v>
      </c>
      <c r="AJ4" s="83">
        <v>43</v>
      </c>
      <c r="AK4" s="86">
        <v>7.1050272265287893</v>
      </c>
      <c r="AL4" s="83">
        <v>23</v>
      </c>
      <c r="AM4" s="86">
        <v>6.7202748567436439</v>
      </c>
      <c r="AN4" s="83">
        <v>35</v>
      </c>
      <c r="AO4" s="86">
        <v>7.0131410736472803</v>
      </c>
      <c r="AP4" s="83">
        <v>24</v>
      </c>
      <c r="AQ4" s="86">
        <v>7.2955874868729156</v>
      </c>
      <c r="AR4" s="83">
        <v>13</v>
      </c>
      <c r="AS4" s="86">
        <v>6.8988824322817335</v>
      </c>
      <c r="AT4" s="83">
        <v>30</v>
      </c>
      <c r="AU4" s="86">
        <v>6.4507622519596772</v>
      </c>
      <c r="AV4" s="83">
        <v>40</v>
      </c>
      <c r="AW4" s="86">
        <v>6.2940612252057084</v>
      </c>
      <c r="AX4" s="83">
        <v>45</v>
      </c>
      <c r="AY4" s="86">
        <v>7.3242208614342799</v>
      </c>
      <c r="AZ4" s="83">
        <v>13</v>
      </c>
      <c r="BA4" s="86">
        <v>6.9614977403810938</v>
      </c>
      <c r="BB4" s="83">
        <v>24</v>
      </c>
      <c r="BC4" s="86">
        <v>7.2192672617021438</v>
      </c>
      <c r="BD4" s="83">
        <v>18</v>
      </c>
      <c r="BE4" s="86">
        <v>7.3423058690343099</v>
      </c>
      <c r="BF4" s="83">
        <v>13</v>
      </c>
      <c r="BG4" s="86">
        <v>8.3168513574741159</v>
      </c>
      <c r="BH4" s="83">
        <v>1</v>
      </c>
      <c r="BI4" s="86">
        <v>6.8078927305747898</v>
      </c>
      <c r="BJ4" s="83">
        <v>32</v>
      </c>
      <c r="BK4" s="86">
        <v>6.0995698817268185</v>
      </c>
      <c r="BL4" s="83">
        <v>47</v>
      </c>
      <c r="BM4" s="86">
        <v>5.2745569737079547</v>
      </c>
      <c r="BN4" s="83">
        <v>50</v>
      </c>
      <c r="BO4" s="86">
        <v>7.1500330430127077</v>
      </c>
      <c r="BP4" s="83">
        <v>18</v>
      </c>
      <c r="BQ4" s="86">
        <v>7.4029855729758465</v>
      </c>
      <c r="BR4" s="83">
        <v>9</v>
      </c>
      <c r="BS4" s="86">
        <v>6.7245419641425963</v>
      </c>
      <c r="BT4" s="83">
        <v>35</v>
      </c>
      <c r="BU4" s="86">
        <v>7.497244953675744</v>
      </c>
      <c r="BV4" s="83">
        <v>7</v>
      </c>
      <c r="BW4" s="86">
        <v>6.4534339109542138</v>
      </c>
      <c r="BX4" s="83">
        <v>40</v>
      </c>
      <c r="BY4" s="86">
        <v>7.2205242160163552</v>
      </c>
      <c r="BZ4" s="83">
        <v>18</v>
      </c>
      <c r="CA4" s="86">
        <v>6.796528113148212</v>
      </c>
      <c r="CB4" s="83">
        <v>32</v>
      </c>
      <c r="CC4" s="86">
        <v>6.8498805639015563</v>
      </c>
      <c r="CD4" s="83">
        <v>32</v>
      </c>
      <c r="CE4" s="86">
        <v>7.9958491099848246</v>
      </c>
      <c r="CF4" s="83">
        <v>4</v>
      </c>
      <c r="CG4" s="86">
        <v>7.8466309025680134</v>
      </c>
      <c r="CH4" s="83">
        <v>5</v>
      </c>
      <c r="CI4" s="86">
        <v>8.0761962831748217</v>
      </c>
      <c r="CJ4" s="83">
        <v>2</v>
      </c>
      <c r="CK4" s="86">
        <v>7.155887722318643</v>
      </c>
      <c r="CL4" s="83">
        <v>18</v>
      </c>
      <c r="CM4" s="84">
        <v>6.4242798886700276</v>
      </c>
      <c r="CN4" s="83">
        <v>43</v>
      </c>
      <c r="CO4" s="86">
        <v>7.5956049105565384</v>
      </c>
      <c r="CP4" s="83">
        <v>6</v>
      </c>
      <c r="CQ4" s="86">
        <v>7.0178702844157739</v>
      </c>
      <c r="CR4" s="83">
        <v>24</v>
      </c>
      <c r="CS4" s="86">
        <v>6.1305990468325291</v>
      </c>
      <c r="CT4" s="83">
        <v>47</v>
      </c>
      <c r="CU4" s="86">
        <v>6.9660584152766853</v>
      </c>
      <c r="CV4" s="83">
        <v>24</v>
      </c>
      <c r="CW4" s="86">
        <v>7.0386111273907099</v>
      </c>
      <c r="CX4" s="88">
        <v>24</v>
      </c>
    </row>
    <row r="5" spans="1:102">
      <c r="A5" s="57">
        <v>2014</v>
      </c>
      <c r="B5" s="58">
        <v>6.9798882901012202</v>
      </c>
      <c r="C5" s="79">
        <v>6.8985323031514447</v>
      </c>
      <c r="D5" s="80">
        <v>26</v>
      </c>
      <c r="E5" s="87">
        <v>6.0123936426669227</v>
      </c>
      <c r="F5" s="80">
        <v>48</v>
      </c>
      <c r="G5" s="87">
        <v>7.3816436590856886</v>
      </c>
      <c r="H5" s="80">
        <v>9</v>
      </c>
      <c r="I5" s="87">
        <v>6.6676230179045719</v>
      </c>
      <c r="J5" s="80">
        <v>33</v>
      </c>
      <c r="K5" s="87">
        <v>5.9642039684204731</v>
      </c>
      <c r="L5" s="80">
        <v>48</v>
      </c>
      <c r="M5" s="87">
        <v>7.3892997060100223</v>
      </c>
      <c r="N5" s="80">
        <v>9</v>
      </c>
      <c r="O5" s="87">
        <v>7.1870773750118984</v>
      </c>
      <c r="P5" s="80">
        <v>18</v>
      </c>
      <c r="Q5" s="87">
        <v>6.6440478936103515</v>
      </c>
      <c r="R5" s="80">
        <v>37</v>
      </c>
      <c r="S5" s="87">
        <v>8.0918138839764921</v>
      </c>
      <c r="T5" s="80">
        <v>2</v>
      </c>
      <c r="U5" s="87">
        <v>7.4190194042482487</v>
      </c>
      <c r="V5" s="80">
        <v>9</v>
      </c>
      <c r="W5" s="87">
        <v>6.2169818294876436</v>
      </c>
      <c r="X5" s="80">
        <v>45</v>
      </c>
      <c r="Y5" s="87">
        <v>7.1798096274315375</v>
      </c>
      <c r="Z5" s="80">
        <v>18</v>
      </c>
      <c r="AA5" s="87">
        <v>6.6830979390692713</v>
      </c>
      <c r="AB5" s="80">
        <v>33</v>
      </c>
      <c r="AC5" s="87">
        <v>7.292794363094889</v>
      </c>
      <c r="AD5" s="80">
        <v>15</v>
      </c>
      <c r="AE5" s="87">
        <v>6.8551474035218964</v>
      </c>
      <c r="AF5" s="80">
        <v>26</v>
      </c>
      <c r="AG5" s="87">
        <v>7.3611237062518668</v>
      </c>
      <c r="AH5" s="80">
        <v>9</v>
      </c>
      <c r="AI5" s="87">
        <v>6.3592351559957914</v>
      </c>
      <c r="AJ5" s="80">
        <v>39</v>
      </c>
      <c r="AK5" s="87">
        <v>6.9874379194521943</v>
      </c>
      <c r="AL5" s="80">
        <v>24</v>
      </c>
      <c r="AM5" s="87">
        <v>6.577727967244047</v>
      </c>
      <c r="AN5" s="80">
        <v>37</v>
      </c>
      <c r="AO5" s="87">
        <v>7.2179845004606236</v>
      </c>
      <c r="AP5" s="80">
        <v>18</v>
      </c>
      <c r="AQ5" s="87">
        <v>7.304249393521407</v>
      </c>
      <c r="AR5" s="80">
        <v>15</v>
      </c>
      <c r="AS5" s="87">
        <v>6.9009404093714641</v>
      </c>
      <c r="AT5" s="80">
        <v>26</v>
      </c>
      <c r="AU5" s="87">
        <v>6.4277627543577536</v>
      </c>
      <c r="AV5" s="80">
        <v>39</v>
      </c>
      <c r="AW5" s="87">
        <v>6.336900081995668</v>
      </c>
      <c r="AX5" s="80">
        <v>44</v>
      </c>
      <c r="AY5" s="87">
        <v>7.3875638527037282</v>
      </c>
      <c r="AZ5" s="80">
        <v>9</v>
      </c>
      <c r="BA5" s="87">
        <v>6.9471142895798366</v>
      </c>
      <c r="BB5" s="80">
        <v>26</v>
      </c>
      <c r="BC5" s="87">
        <v>7.4220746967664075</v>
      </c>
      <c r="BD5" s="80">
        <v>9</v>
      </c>
      <c r="BE5" s="87">
        <v>7.2596570163647804</v>
      </c>
      <c r="BF5" s="80">
        <v>15</v>
      </c>
      <c r="BG5" s="87">
        <v>8.2602051038086817</v>
      </c>
      <c r="BH5" s="80">
        <v>1</v>
      </c>
      <c r="BI5" s="87">
        <v>6.6723713093222408</v>
      </c>
      <c r="BJ5" s="80">
        <v>33</v>
      </c>
      <c r="BK5" s="87">
        <v>6.1600755522308326</v>
      </c>
      <c r="BL5" s="80">
        <v>45</v>
      </c>
      <c r="BM5" s="87">
        <v>5.6839547662817447</v>
      </c>
      <c r="BN5" s="80">
        <v>50</v>
      </c>
      <c r="BO5" s="87">
        <v>7.2485146346883793</v>
      </c>
      <c r="BP5" s="80">
        <v>18</v>
      </c>
      <c r="BQ5" s="87">
        <v>7.5565905017042097</v>
      </c>
      <c r="BR5" s="80">
        <v>7</v>
      </c>
      <c r="BS5" s="87">
        <v>6.4434209921628423</v>
      </c>
      <c r="BT5" s="80">
        <v>39</v>
      </c>
      <c r="BU5" s="87">
        <v>7.4645580916223695</v>
      </c>
      <c r="BV5" s="80">
        <v>8</v>
      </c>
      <c r="BW5" s="87">
        <v>6.3935015841899734</v>
      </c>
      <c r="BX5" s="80">
        <v>39</v>
      </c>
      <c r="BY5" s="87">
        <v>7.1605994478864048</v>
      </c>
      <c r="BZ5" s="80">
        <v>18</v>
      </c>
      <c r="CA5" s="87">
        <v>6.7941700195113768</v>
      </c>
      <c r="CB5" s="80">
        <v>31</v>
      </c>
      <c r="CC5" s="87">
        <v>6.7088015536264907</v>
      </c>
      <c r="CD5" s="80">
        <v>33</v>
      </c>
      <c r="CE5" s="87">
        <v>8.0718500886681941</v>
      </c>
      <c r="CF5" s="80">
        <v>2</v>
      </c>
      <c r="CG5" s="87">
        <v>7.8433220319048615</v>
      </c>
      <c r="CH5" s="80">
        <v>5</v>
      </c>
      <c r="CI5" s="87">
        <v>8.0210799789113931</v>
      </c>
      <c r="CJ5" s="80">
        <v>4</v>
      </c>
      <c r="CK5" s="87">
        <v>7.0289082945312238</v>
      </c>
      <c r="CL5" s="80">
        <v>24</v>
      </c>
      <c r="CM5" s="79">
        <v>6.3642933503016605</v>
      </c>
      <c r="CN5" s="80">
        <v>39</v>
      </c>
      <c r="CO5" s="87">
        <v>7.7302692185440032</v>
      </c>
      <c r="CP5" s="80">
        <v>6</v>
      </c>
      <c r="CQ5" s="87">
        <v>6.9131888429836819</v>
      </c>
      <c r="CR5" s="80">
        <v>26</v>
      </c>
      <c r="CS5" s="87">
        <v>6.2244930609126401</v>
      </c>
      <c r="CT5" s="80">
        <v>45</v>
      </c>
      <c r="CU5" s="87">
        <v>6.7534346532595668</v>
      </c>
      <c r="CV5" s="80">
        <v>31</v>
      </c>
      <c r="CW5" s="87">
        <v>7.1235536672512909</v>
      </c>
      <c r="CX5" s="89">
        <v>23</v>
      </c>
    </row>
    <row r="6" spans="1:102">
      <c r="A6" s="12">
        <v>2013</v>
      </c>
      <c r="B6" s="59">
        <v>6.8652679164095431</v>
      </c>
      <c r="C6" s="79">
        <v>6.8431562103128263</v>
      </c>
      <c r="D6" s="80">
        <v>25</v>
      </c>
      <c r="E6" s="87">
        <v>6.0331017167582504</v>
      </c>
      <c r="F6" s="80">
        <v>47</v>
      </c>
      <c r="G6" s="87">
        <v>7.242808724669473</v>
      </c>
      <c r="H6" s="80">
        <v>12</v>
      </c>
      <c r="I6" s="87">
        <v>6.4636721975423379</v>
      </c>
      <c r="J6" s="80">
        <v>37</v>
      </c>
      <c r="K6" s="87">
        <v>5.8110063303831163</v>
      </c>
      <c r="L6" s="80">
        <v>49</v>
      </c>
      <c r="M6" s="87">
        <v>7.2486376697820818</v>
      </c>
      <c r="N6" s="80">
        <v>12</v>
      </c>
      <c r="O6" s="87">
        <v>7.1104981914969168</v>
      </c>
      <c r="P6" s="80">
        <v>18</v>
      </c>
      <c r="Q6" s="87">
        <v>6.5914074985945232</v>
      </c>
      <c r="R6" s="80">
        <v>31</v>
      </c>
      <c r="S6" s="87">
        <v>7.8854058462673864</v>
      </c>
      <c r="T6" s="80">
        <v>3</v>
      </c>
      <c r="U6" s="87">
        <v>7.1514997886888088</v>
      </c>
      <c r="V6" s="80">
        <v>12</v>
      </c>
      <c r="W6" s="87">
        <v>6.1007583633889455</v>
      </c>
      <c r="X6" s="80">
        <v>45</v>
      </c>
      <c r="Y6" s="87">
        <v>7.0419467550544352</v>
      </c>
      <c r="Z6" s="80">
        <v>20</v>
      </c>
      <c r="AA6" s="87">
        <v>6.5639856396622127</v>
      </c>
      <c r="AB6" s="80">
        <v>31</v>
      </c>
      <c r="AC6" s="87">
        <v>7.1117145471360059</v>
      </c>
      <c r="AD6" s="80">
        <v>18</v>
      </c>
      <c r="AE6" s="87">
        <v>6.7201186170511287</v>
      </c>
      <c r="AF6" s="80">
        <v>29</v>
      </c>
      <c r="AG6" s="87">
        <v>7.3549059595005959</v>
      </c>
      <c r="AH6" s="80">
        <v>7</v>
      </c>
      <c r="AI6" s="87">
        <v>6.2537283135704387</v>
      </c>
      <c r="AJ6" s="80">
        <v>42</v>
      </c>
      <c r="AK6" s="87">
        <v>6.9477890416914247</v>
      </c>
      <c r="AL6" s="80">
        <v>23</v>
      </c>
      <c r="AM6" s="87">
        <v>6.4942766339294531</v>
      </c>
      <c r="AN6" s="80">
        <v>37</v>
      </c>
      <c r="AO6" s="87">
        <v>7.2180517742129622</v>
      </c>
      <c r="AP6" s="80">
        <v>12</v>
      </c>
      <c r="AQ6" s="87">
        <v>7.2239493266579835</v>
      </c>
      <c r="AR6" s="80">
        <v>12</v>
      </c>
      <c r="AS6" s="87">
        <v>6.7433553564206044</v>
      </c>
      <c r="AT6" s="80">
        <v>29</v>
      </c>
      <c r="AU6" s="87">
        <v>6.5502005726999286</v>
      </c>
      <c r="AV6" s="80">
        <v>31</v>
      </c>
      <c r="AW6" s="87">
        <v>6.28800652424093</v>
      </c>
      <c r="AX6" s="80">
        <v>42</v>
      </c>
      <c r="AY6" s="87">
        <v>7.3075380390513009</v>
      </c>
      <c r="AZ6" s="80">
        <v>9</v>
      </c>
      <c r="BA6" s="87">
        <v>6.856542753385483</v>
      </c>
      <c r="BB6" s="80">
        <v>23</v>
      </c>
      <c r="BC6" s="87">
        <v>7.317348417313835</v>
      </c>
      <c r="BD6" s="80">
        <v>9</v>
      </c>
      <c r="BE6" s="87">
        <v>7.1794092477905265</v>
      </c>
      <c r="BF6" s="80">
        <v>12</v>
      </c>
      <c r="BG6" s="87">
        <v>8.2206627900988973</v>
      </c>
      <c r="BH6" s="80">
        <v>1</v>
      </c>
      <c r="BI6" s="87">
        <v>6.6182581418923823</v>
      </c>
      <c r="BJ6" s="80">
        <v>31</v>
      </c>
      <c r="BK6" s="87">
        <v>6.0219445929151503</v>
      </c>
      <c r="BL6" s="80">
        <v>47</v>
      </c>
      <c r="BM6" s="87">
        <v>5.5854833820295715</v>
      </c>
      <c r="BN6" s="80">
        <v>50</v>
      </c>
      <c r="BO6" s="87">
        <v>6.8201071448221624</v>
      </c>
      <c r="BP6" s="80">
        <v>25</v>
      </c>
      <c r="BQ6" s="87">
        <v>7.4437209865881639</v>
      </c>
      <c r="BR6" s="80">
        <v>7</v>
      </c>
      <c r="BS6" s="87">
        <v>6.3597429298833488</v>
      </c>
      <c r="BT6" s="80">
        <v>39</v>
      </c>
      <c r="BU6" s="87">
        <v>7.2973793785994561</v>
      </c>
      <c r="BV6" s="80">
        <v>9</v>
      </c>
      <c r="BW6" s="87">
        <v>6.3239414821406301</v>
      </c>
      <c r="BX6" s="80">
        <v>42</v>
      </c>
      <c r="BY6" s="87">
        <v>7.000111335544104</v>
      </c>
      <c r="BZ6" s="80">
        <v>20</v>
      </c>
      <c r="CA6" s="87">
        <v>6.6110457263317821</v>
      </c>
      <c r="CB6" s="80">
        <v>31</v>
      </c>
      <c r="CC6" s="87">
        <v>6.5599120955625168</v>
      </c>
      <c r="CD6" s="80">
        <v>31</v>
      </c>
      <c r="CE6" s="87">
        <v>8.0862989982448923</v>
      </c>
      <c r="CF6" s="80">
        <v>2</v>
      </c>
      <c r="CG6" s="87">
        <v>7.6442714567944057</v>
      </c>
      <c r="CH6" s="80">
        <v>5</v>
      </c>
      <c r="CI6" s="87">
        <v>7.9258568505536831</v>
      </c>
      <c r="CJ6" s="80">
        <v>3</v>
      </c>
      <c r="CK6" s="87">
        <v>6.7722602136867005</v>
      </c>
      <c r="CL6" s="80">
        <v>25</v>
      </c>
      <c r="CM6" s="79">
        <v>6.3656808001052783</v>
      </c>
      <c r="CN6" s="80">
        <v>39</v>
      </c>
      <c r="CO6" s="87">
        <v>7.6320472194984008</v>
      </c>
      <c r="CP6" s="80">
        <v>5</v>
      </c>
      <c r="CQ6" s="87">
        <v>6.7664760564111459</v>
      </c>
      <c r="CR6" s="80">
        <v>25</v>
      </c>
      <c r="CS6" s="87">
        <v>6.1304643217107069</v>
      </c>
      <c r="CT6" s="80">
        <v>45</v>
      </c>
      <c r="CU6" s="87">
        <v>6.4060194526198062</v>
      </c>
      <c r="CV6" s="80">
        <v>39</v>
      </c>
      <c r="CW6" s="87">
        <v>7.0168904071900258</v>
      </c>
      <c r="CX6" s="89">
        <v>20</v>
      </c>
    </row>
    <row r="7" spans="1:102">
      <c r="A7" s="12">
        <v>2012</v>
      </c>
      <c r="B7" s="59">
        <v>6.8647919129324499</v>
      </c>
      <c r="C7" s="79">
        <v>6.8453933139901926</v>
      </c>
      <c r="D7" s="80">
        <v>25</v>
      </c>
      <c r="E7" s="87">
        <v>6.0279846898987097</v>
      </c>
      <c r="F7" s="80">
        <v>49</v>
      </c>
      <c r="G7" s="87">
        <v>7.1971886549317512</v>
      </c>
      <c r="H7" s="80">
        <v>11</v>
      </c>
      <c r="I7" s="87">
        <v>6.4938902976263764</v>
      </c>
      <c r="J7" s="80">
        <v>35</v>
      </c>
      <c r="K7" s="87">
        <v>6.1380990296589246</v>
      </c>
      <c r="L7" s="80">
        <v>47</v>
      </c>
      <c r="M7" s="87">
        <v>7.2364630314991487</v>
      </c>
      <c r="N7" s="80">
        <v>11</v>
      </c>
      <c r="O7" s="87">
        <v>7.1678878184152159</v>
      </c>
      <c r="P7" s="80">
        <v>11</v>
      </c>
      <c r="Q7" s="87">
        <v>6.4868309346301913</v>
      </c>
      <c r="R7" s="80">
        <v>35</v>
      </c>
      <c r="S7" s="87">
        <v>7.8893619229138361</v>
      </c>
      <c r="T7" s="80">
        <v>3</v>
      </c>
      <c r="U7" s="87">
        <v>7.1596497460599151</v>
      </c>
      <c r="V7" s="80">
        <v>11</v>
      </c>
      <c r="W7" s="87">
        <v>6.170101891058458</v>
      </c>
      <c r="X7" s="80">
        <v>44</v>
      </c>
      <c r="Y7" s="87">
        <v>6.9443246960162606</v>
      </c>
      <c r="Z7" s="80">
        <v>21</v>
      </c>
      <c r="AA7" s="87">
        <v>6.5899257045316375</v>
      </c>
      <c r="AB7" s="80">
        <v>31</v>
      </c>
      <c r="AC7" s="87">
        <v>7.1290051792646523</v>
      </c>
      <c r="AD7" s="80">
        <v>18</v>
      </c>
      <c r="AE7" s="87">
        <v>6.7255451491707277</v>
      </c>
      <c r="AF7" s="80">
        <v>27</v>
      </c>
      <c r="AG7" s="87">
        <v>7.1498002873556716</v>
      </c>
      <c r="AH7" s="80">
        <v>18</v>
      </c>
      <c r="AI7" s="87">
        <v>6.2667415250070633</v>
      </c>
      <c r="AJ7" s="80">
        <v>41</v>
      </c>
      <c r="AK7" s="87">
        <v>6.9144666157683332</v>
      </c>
      <c r="AL7" s="80">
        <v>21</v>
      </c>
      <c r="AM7" s="87">
        <v>6.3928718241845681</v>
      </c>
      <c r="AN7" s="80">
        <v>39</v>
      </c>
      <c r="AO7" s="87">
        <v>7.3148557470719142</v>
      </c>
      <c r="AP7" s="80">
        <v>9</v>
      </c>
      <c r="AQ7" s="87">
        <v>7.1827636983291869</v>
      </c>
      <c r="AR7" s="80">
        <v>11</v>
      </c>
      <c r="AS7" s="87">
        <v>6.657891904720068</v>
      </c>
      <c r="AT7" s="80">
        <v>27</v>
      </c>
      <c r="AU7" s="87">
        <v>6.4804727879580613</v>
      </c>
      <c r="AV7" s="80">
        <v>35</v>
      </c>
      <c r="AW7" s="87">
        <v>6.2725906858922933</v>
      </c>
      <c r="AX7" s="80">
        <v>41</v>
      </c>
      <c r="AY7" s="87">
        <v>7.300584041039424</v>
      </c>
      <c r="AZ7" s="80">
        <v>9</v>
      </c>
      <c r="BA7" s="87">
        <v>6.93373531754838</v>
      </c>
      <c r="BB7" s="80">
        <v>21</v>
      </c>
      <c r="BC7" s="87">
        <v>7.4419304748041766</v>
      </c>
      <c r="BD7" s="80">
        <v>8</v>
      </c>
      <c r="BE7" s="87">
        <v>7.1779232549972578</v>
      </c>
      <c r="BF7" s="80">
        <v>11</v>
      </c>
      <c r="BG7" s="87">
        <v>8.1915895873228912</v>
      </c>
      <c r="BH7" s="80">
        <v>1</v>
      </c>
      <c r="BI7" s="87">
        <v>6.5931027592549674</v>
      </c>
      <c r="BJ7" s="80">
        <v>31</v>
      </c>
      <c r="BK7" s="87">
        <v>6.0748011748827322</v>
      </c>
      <c r="BL7" s="80">
        <v>47</v>
      </c>
      <c r="BM7" s="87">
        <v>5.6035238482597167</v>
      </c>
      <c r="BN7" s="80">
        <v>50</v>
      </c>
      <c r="BO7" s="87">
        <v>6.9290435815955762</v>
      </c>
      <c r="BP7" s="80">
        <v>21</v>
      </c>
      <c r="BQ7" s="87">
        <v>7.6028393939463514</v>
      </c>
      <c r="BR7" s="80">
        <v>6</v>
      </c>
      <c r="BS7" s="87">
        <v>6.3412303358331075</v>
      </c>
      <c r="BT7" s="80">
        <v>41</v>
      </c>
      <c r="BU7" s="87">
        <v>7.2176698599807674</v>
      </c>
      <c r="BV7" s="80">
        <v>11</v>
      </c>
      <c r="BW7" s="87">
        <v>6.1663240774344663</v>
      </c>
      <c r="BX7" s="80">
        <v>44</v>
      </c>
      <c r="BY7" s="87">
        <v>7.0050284890014103</v>
      </c>
      <c r="BZ7" s="80">
        <v>20</v>
      </c>
      <c r="CA7" s="87">
        <v>6.5653494424874568</v>
      </c>
      <c r="CB7" s="80">
        <v>31</v>
      </c>
      <c r="CC7" s="87">
        <v>6.5847622438007845</v>
      </c>
      <c r="CD7" s="80">
        <v>31</v>
      </c>
      <c r="CE7" s="87">
        <v>8.0831658402927857</v>
      </c>
      <c r="CF7" s="80">
        <v>2</v>
      </c>
      <c r="CG7" s="87">
        <v>7.5922546843501388</v>
      </c>
      <c r="CH7" s="80">
        <v>6</v>
      </c>
      <c r="CI7" s="87">
        <v>7.8991190686869546</v>
      </c>
      <c r="CJ7" s="80">
        <v>3</v>
      </c>
      <c r="CK7" s="87">
        <v>6.7103434055227273</v>
      </c>
      <c r="CL7" s="80">
        <v>27</v>
      </c>
      <c r="CM7" s="79">
        <v>6.4237858715857579</v>
      </c>
      <c r="CN7" s="80">
        <v>39</v>
      </c>
      <c r="CO7" s="87">
        <v>7.760070540446705</v>
      </c>
      <c r="CP7" s="80">
        <v>5</v>
      </c>
      <c r="CQ7" s="87">
        <v>6.7101021174291704</v>
      </c>
      <c r="CR7" s="80">
        <v>27</v>
      </c>
      <c r="CS7" s="87">
        <v>6.1829444986125646</v>
      </c>
      <c r="CT7" s="80">
        <v>44</v>
      </c>
      <c r="CU7" s="87">
        <v>6.5493084730768159</v>
      </c>
      <c r="CV7" s="80">
        <v>35</v>
      </c>
      <c r="CW7" s="87">
        <v>6.7649561284761655</v>
      </c>
      <c r="CX7" s="89">
        <v>25</v>
      </c>
    </row>
    <row r="8" spans="1:102">
      <c r="A8" s="12">
        <v>2011</v>
      </c>
      <c r="B8" s="59">
        <v>6.705830350420924</v>
      </c>
      <c r="C8" s="79">
        <v>6.7495496931451635</v>
      </c>
      <c r="D8" s="80">
        <v>21</v>
      </c>
      <c r="E8" s="87">
        <v>5.9020779866317072</v>
      </c>
      <c r="F8" s="80">
        <v>46</v>
      </c>
      <c r="G8" s="87">
        <v>7.0516926218409921</v>
      </c>
      <c r="H8" s="80">
        <v>10</v>
      </c>
      <c r="I8" s="87">
        <v>6.3265005032871846</v>
      </c>
      <c r="J8" s="80">
        <v>36</v>
      </c>
      <c r="K8" s="87">
        <v>5.8125613969742354</v>
      </c>
      <c r="L8" s="80">
        <v>49</v>
      </c>
      <c r="M8" s="87">
        <v>6.9692911440351333</v>
      </c>
      <c r="N8" s="80">
        <v>16</v>
      </c>
      <c r="O8" s="87">
        <v>7.1408328931880023</v>
      </c>
      <c r="P8" s="80">
        <v>10</v>
      </c>
      <c r="Q8" s="87">
        <v>6.6587655210716568</v>
      </c>
      <c r="R8" s="80">
        <v>21</v>
      </c>
      <c r="S8" s="87">
        <v>7.7114487737308339</v>
      </c>
      <c r="T8" s="80">
        <v>3</v>
      </c>
      <c r="U8" s="87">
        <v>7.0771705650308094</v>
      </c>
      <c r="V8" s="80">
        <v>10</v>
      </c>
      <c r="W8" s="87">
        <v>6.2026575402602013</v>
      </c>
      <c r="X8" s="80">
        <v>40</v>
      </c>
      <c r="Y8" s="87">
        <v>6.5970775865678277</v>
      </c>
      <c r="Z8" s="80">
        <v>26</v>
      </c>
      <c r="AA8" s="87">
        <v>6.5234050265053183</v>
      </c>
      <c r="AB8" s="80">
        <v>29</v>
      </c>
      <c r="AC8" s="87">
        <v>6.9287922376599544</v>
      </c>
      <c r="AD8" s="80">
        <v>19</v>
      </c>
      <c r="AE8" s="87">
        <v>6.6290763594411759</v>
      </c>
      <c r="AF8" s="80">
        <v>26</v>
      </c>
      <c r="AG8" s="87">
        <v>6.9739638072252772</v>
      </c>
      <c r="AH8" s="80">
        <v>16</v>
      </c>
      <c r="AI8" s="87">
        <v>6.1796709828113068</v>
      </c>
      <c r="AJ8" s="80">
        <v>40</v>
      </c>
      <c r="AK8" s="87">
        <v>6.6712822491022337</v>
      </c>
      <c r="AL8" s="80">
        <v>21</v>
      </c>
      <c r="AM8" s="87">
        <v>6.2141382544359374</v>
      </c>
      <c r="AN8" s="80">
        <v>40</v>
      </c>
      <c r="AO8" s="87">
        <v>7.2920049873631569</v>
      </c>
      <c r="AP8" s="80">
        <v>7</v>
      </c>
      <c r="AQ8" s="87">
        <v>7.0737041706562129</v>
      </c>
      <c r="AR8" s="80">
        <v>10</v>
      </c>
      <c r="AS8" s="87">
        <v>6.3576128382202404</v>
      </c>
      <c r="AT8" s="80">
        <v>33</v>
      </c>
      <c r="AU8" s="87">
        <v>6.3612235609342251</v>
      </c>
      <c r="AV8" s="80">
        <v>33</v>
      </c>
      <c r="AW8" s="87">
        <v>6.1849437306075821</v>
      </c>
      <c r="AX8" s="80">
        <v>40</v>
      </c>
      <c r="AY8" s="87">
        <v>7.1313536474981793</v>
      </c>
      <c r="AZ8" s="80">
        <v>10</v>
      </c>
      <c r="BA8" s="87">
        <v>6.8153576971006915</v>
      </c>
      <c r="BB8" s="80">
        <v>20</v>
      </c>
      <c r="BC8" s="87">
        <v>7.3347027868933568</v>
      </c>
      <c r="BD8" s="80">
        <v>7</v>
      </c>
      <c r="BE8" s="87">
        <v>7.0199965218422475</v>
      </c>
      <c r="BF8" s="80">
        <v>16</v>
      </c>
      <c r="BG8" s="87">
        <v>7.9940731846841926</v>
      </c>
      <c r="BH8" s="80">
        <v>2</v>
      </c>
      <c r="BI8" s="87">
        <v>6.4617286672353629</v>
      </c>
      <c r="BJ8" s="80">
        <v>29</v>
      </c>
      <c r="BK8" s="87">
        <v>5.890214846712162</v>
      </c>
      <c r="BL8" s="80">
        <v>46</v>
      </c>
      <c r="BM8" s="87">
        <v>5.3928171735726904</v>
      </c>
      <c r="BN8" s="80">
        <v>50</v>
      </c>
      <c r="BO8" s="87">
        <v>6.6981917177320023</v>
      </c>
      <c r="BP8" s="80">
        <v>21</v>
      </c>
      <c r="BQ8" s="87">
        <v>7.197941826235664</v>
      </c>
      <c r="BR8" s="80">
        <v>9</v>
      </c>
      <c r="BS8" s="87">
        <v>6.0851120772397236</v>
      </c>
      <c r="BT8" s="80">
        <v>44</v>
      </c>
      <c r="BU8" s="87">
        <v>7.1239153337811318</v>
      </c>
      <c r="BV8" s="80">
        <v>10</v>
      </c>
      <c r="BW8" s="87">
        <v>5.9206352414029597</v>
      </c>
      <c r="BX8" s="80">
        <v>46</v>
      </c>
      <c r="BY8" s="87">
        <v>6.7418829611975184</v>
      </c>
      <c r="BZ8" s="80">
        <v>21</v>
      </c>
      <c r="CA8" s="87">
        <v>6.4587306778144287</v>
      </c>
      <c r="CB8" s="80">
        <v>29</v>
      </c>
      <c r="CC8" s="87">
        <v>6.2874469609339299</v>
      </c>
      <c r="CD8" s="80">
        <v>36</v>
      </c>
      <c r="CE8" s="87">
        <v>8.0622333420867598</v>
      </c>
      <c r="CF8" s="80">
        <v>1</v>
      </c>
      <c r="CG8" s="87">
        <v>7.5104137462670595</v>
      </c>
      <c r="CH8" s="80">
        <v>6</v>
      </c>
      <c r="CI8" s="87">
        <v>7.7303922923703565</v>
      </c>
      <c r="CJ8" s="80">
        <v>3</v>
      </c>
      <c r="CK8" s="87">
        <v>6.5180129246217389</v>
      </c>
      <c r="CL8" s="80">
        <v>29</v>
      </c>
      <c r="CM8" s="79">
        <v>6.3479310684839731</v>
      </c>
      <c r="CN8" s="80">
        <v>36</v>
      </c>
      <c r="CO8" s="87">
        <v>7.6882469089287229</v>
      </c>
      <c r="CP8" s="80">
        <v>3</v>
      </c>
      <c r="CQ8" s="87">
        <v>6.376654323029971</v>
      </c>
      <c r="CR8" s="80">
        <v>33</v>
      </c>
      <c r="CS8" s="87">
        <v>5.9705471689105316</v>
      </c>
      <c r="CT8" s="80">
        <v>45</v>
      </c>
      <c r="CU8" s="87">
        <v>6.3486241600476427</v>
      </c>
      <c r="CV8" s="80">
        <v>36</v>
      </c>
      <c r="CW8" s="87">
        <v>6.5949158336968701</v>
      </c>
      <c r="CX8" s="89">
        <v>26</v>
      </c>
    </row>
    <row r="9" spans="1:102">
      <c r="A9" s="12">
        <v>2010</v>
      </c>
      <c r="B9" s="59">
        <v>6.5902791267715966</v>
      </c>
      <c r="C9" s="79">
        <v>6.7068678825492372</v>
      </c>
      <c r="D9" s="80">
        <v>18</v>
      </c>
      <c r="E9" s="87">
        <v>5.8096746474408043</v>
      </c>
      <c r="F9" s="80">
        <v>47</v>
      </c>
      <c r="G9" s="87">
        <v>6.951498796266077</v>
      </c>
      <c r="H9" s="80">
        <v>12</v>
      </c>
      <c r="I9" s="87">
        <v>6.3582862279728287</v>
      </c>
      <c r="J9" s="80">
        <v>29</v>
      </c>
      <c r="K9" s="87">
        <v>5.7821448559834989</v>
      </c>
      <c r="L9" s="80">
        <v>47</v>
      </c>
      <c r="M9" s="87">
        <v>6.8650534013103863</v>
      </c>
      <c r="N9" s="80">
        <v>15</v>
      </c>
      <c r="O9" s="87">
        <v>7.180520841230817</v>
      </c>
      <c r="P9" s="80">
        <v>7</v>
      </c>
      <c r="Q9" s="87">
        <v>6.7269112342930493</v>
      </c>
      <c r="R9" s="80">
        <v>18</v>
      </c>
      <c r="S9" s="87">
        <v>7.5839244429370112</v>
      </c>
      <c r="T9" s="80">
        <v>3</v>
      </c>
      <c r="U9" s="87">
        <v>6.9325698393572415</v>
      </c>
      <c r="V9" s="80">
        <v>15</v>
      </c>
      <c r="W9" s="87">
        <v>6.0868982068544577</v>
      </c>
      <c r="X9" s="80">
        <v>38</v>
      </c>
      <c r="Y9" s="87">
        <v>6.4876010184168926</v>
      </c>
      <c r="Z9" s="80">
        <v>26</v>
      </c>
      <c r="AA9" s="87">
        <v>6.5717688088733537</v>
      </c>
      <c r="AB9" s="80">
        <v>24</v>
      </c>
      <c r="AC9" s="87">
        <v>6.7232326405569625</v>
      </c>
      <c r="AD9" s="80">
        <v>18</v>
      </c>
      <c r="AE9" s="87">
        <v>6.4619803151509823</v>
      </c>
      <c r="AF9" s="80">
        <v>26</v>
      </c>
      <c r="AG9" s="87">
        <v>6.7499436482874131</v>
      </c>
      <c r="AH9" s="80">
        <v>18</v>
      </c>
      <c r="AI9" s="87">
        <v>6.0794226338987798</v>
      </c>
      <c r="AJ9" s="80">
        <v>38</v>
      </c>
      <c r="AK9" s="87">
        <v>6.5253836072861056</v>
      </c>
      <c r="AL9" s="80">
        <v>26</v>
      </c>
      <c r="AM9" s="87">
        <v>6.3803259140105526</v>
      </c>
      <c r="AN9" s="80">
        <v>29</v>
      </c>
      <c r="AO9" s="87">
        <v>7.1615691941558124</v>
      </c>
      <c r="AP9" s="80">
        <v>7</v>
      </c>
      <c r="AQ9" s="87">
        <v>7.0124053753723787</v>
      </c>
      <c r="AR9" s="80">
        <v>12</v>
      </c>
      <c r="AS9" s="87">
        <v>6.0654052418704856</v>
      </c>
      <c r="AT9" s="80">
        <v>38</v>
      </c>
      <c r="AU9" s="87">
        <v>6.1320843047732616</v>
      </c>
      <c r="AV9" s="80">
        <v>38</v>
      </c>
      <c r="AW9" s="87">
        <v>6.1686931193161163</v>
      </c>
      <c r="AX9" s="80">
        <v>34</v>
      </c>
      <c r="AY9" s="87">
        <v>7.0718087332823396</v>
      </c>
      <c r="AZ9" s="80">
        <v>9</v>
      </c>
      <c r="BA9" s="87">
        <v>6.6923033361251747</v>
      </c>
      <c r="BB9" s="80">
        <v>18</v>
      </c>
      <c r="BC9" s="87">
        <v>7.0656306457212592</v>
      </c>
      <c r="BD9" s="80">
        <v>9</v>
      </c>
      <c r="BE9" s="87">
        <v>6.9125399376291297</v>
      </c>
      <c r="BF9" s="80">
        <v>15</v>
      </c>
      <c r="BG9" s="87">
        <v>7.8973386825765841</v>
      </c>
      <c r="BH9" s="80">
        <v>1</v>
      </c>
      <c r="BI9" s="87">
        <v>6.3167971337482234</v>
      </c>
      <c r="BJ9" s="80">
        <v>32</v>
      </c>
      <c r="BK9" s="87">
        <v>5.8902423200528951</v>
      </c>
      <c r="BL9" s="80">
        <v>45</v>
      </c>
      <c r="BM9" s="87">
        <v>5.2528298743692075</v>
      </c>
      <c r="BN9" s="80">
        <v>50</v>
      </c>
      <c r="BO9" s="87">
        <v>6.5989804811108899</v>
      </c>
      <c r="BP9" s="80">
        <v>24</v>
      </c>
      <c r="BQ9" s="87">
        <v>7.1405187332381876</v>
      </c>
      <c r="BR9" s="80">
        <v>9</v>
      </c>
      <c r="BS9" s="87">
        <v>5.8691006519003572</v>
      </c>
      <c r="BT9" s="80">
        <v>45</v>
      </c>
      <c r="BU9" s="87">
        <v>6.9640960830288732</v>
      </c>
      <c r="BV9" s="80">
        <v>12</v>
      </c>
      <c r="BW9" s="87">
        <v>5.77930396824945</v>
      </c>
      <c r="BX9" s="80">
        <v>47</v>
      </c>
      <c r="BY9" s="87">
        <v>6.6829399367395581</v>
      </c>
      <c r="BZ9" s="80">
        <v>18</v>
      </c>
      <c r="CA9" s="87">
        <v>6.1505352956905961</v>
      </c>
      <c r="CB9" s="80">
        <v>34</v>
      </c>
      <c r="CC9" s="87">
        <v>6.0902171235835967</v>
      </c>
      <c r="CD9" s="80">
        <v>38</v>
      </c>
      <c r="CE9" s="87">
        <v>7.8877977448740291</v>
      </c>
      <c r="CF9" s="80">
        <v>1</v>
      </c>
      <c r="CG9" s="87">
        <v>7.473849229719753</v>
      </c>
      <c r="CH9" s="80">
        <v>5</v>
      </c>
      <c r="CI9" s="87">
        <v>7.5158619390386008</v>
      </c>
      <c r="CJ9" s="80">
        <v>5</v>
      </c>
      <c r="CK9" s="87">
        <v>6.4499833497556329</v>
      </c>
      <c r="CL9" s="80">
        <v>29</v>
      </c>
      <c r="CM9" s="79">
        <v>6.1214444182812286</v>
      </c>
      <c r="CN9" s="80">
        <v>38</v>
      </c>
      <c r="CO9" s="87">
        <v>7.5542527249183644</v>
      </c>
      <c r="CP9" s="80">
        <v>3</v>
      </c>
      <c r="CQ9" s="87">
        <v>6.2027850953084611</v>
      </c>
      <c r="CR9" s="80">
        <v>34</v>
      </c>
      <c r="CS9" s="87">
        <v>5.955859196456724</v>
      </c>
      <c r="CT9" s="80">
        <v>44</v>
      </c>
      <c r="CU9" s="87">
        <v>6.1717354954887993</v>
      </c>
      <c r="CV9" s="80">
        <v>34</v>
      </c>
      <c r="CW9" s="87">
        <v>6.301038009527395</v>
      </c>
      <c r="CX9" s="89">
        <v>32</v>
      </c>
    </row>
    <row r="10" spans="1:102">
      <c r="A10" s="12">
        <v>2009</v>
      </c>
      <c r="B10" s="59">
        <v>6.6572804209006993</v>
      </c>
      <c r="C10" s="79">
        <v>6.752202693819771</v>
      </c>
      <c r="D10" s="80">
        <v>21</v>
      </c>
      <c r="E10" s="87">
        <v>5.7703849701201726</v>
      </c>
      <c r="F10" s="80">
        <v>48</v>
      </c>
      <c r="G10" s="87">
        <v>7.0473847092143806</v>
      </c>
      <c r="H10" s="80">
        <v>14</v>
      </c>
      <c r="I10" s="87">
        <v>6.5832660029890215</v>
      </c>
      <c r="J10" s="80">
        <v>25</v>
      </c>
      <c r="K10" s="87">
        <v>5.7700465933674243</v>
      </c>
      <c r="L10" s="80">
        <v>48</v>
      </c>
      <c r="M10" s="87">
        <v>7.0886039142941337</v>
      </c>
      <c r="N10" s="80">
        <v>10</v>
      </c>
      <c r="O10" s="87">
        <v>7.2508964895278183</v>
      </c>
      <c r="P10" s="80">
        <v>7</v>
      </c>
      <c r="Q10" s="87">
        <v>6.9094858284204319</v>
      </c>
      <c r="R10" s="80">
        <v>16</v>
      </c>
      <c r="S10" s="87">
        <v>7.5332187956759666</v>
      </c>
      <c r="T10" s="80">
        <v>5</v>
      </c>
      <c r="U10" s="87">
        <v>7.0423701552556111</v>
      </c>
      <c r="V10" s="80">
        <v>14</v>
      </c>
      <c r="W10" s="87">
        <v>6.1491503311168527</v>
      </c>
      <c r="X10" s="80">
        <v>41</v>
      </c>
      <c r="Y10" s="87">
        <v>6.566233913397248</v>
      </c>
      <c r="Z10" s="80">
        <v>25</v>
      </c>
      <c r="AA10" s="87">
        <v>6.6692465946783708</v>
      </c>
      <c r="AB10" s="80">
        <v>24</v>
      </c>
      <c r="AC10" s="87">
        <v>6.8015760128412168</v>
      </c>
      <c r="AD10" s="80">
        <v>21</v>
      </c>
      <c r="AE10" s="87">
        <v>6.5494252163985536</v>
      </c>
      <c r="AF10" s="80">
        <v>29</v>
      </c>
      <c r="AG10" s="87">
        <v>6.9276814368679984</v>
      </c>
      <c r="AH10" s="80">
        <v>16</v>
      </c>
      <c r="AI10" s="87">
        <v>6.2304933713991266</v>
      </c>
      <c r="AJ10" s="80">
        <v>36</v>
      </c>
      <c r="AK10" s="87">
        <v>6.3788037546884189</v>
      </c>
      <c r="AL10" s="80">
        <v>30</v>
      </c>
      <c r="AM10" s="87">
        <v>6.2555396620249475</v>
      </c>
      <c r="AN10" s="80">
        <v>32</v>
      </c>
      <c r="AO10" s="87">
        <v>7.2051284944164955</v>
      </c>
      <c r="AP10" s="80">
        <v>8</v>
      </c>
      <c r="AQ10" s="87">
        <v>7.0760759230930468</v>
      </c>
      <c r="AR10" s="80">
        <v>10</v>
      </c>
      <c r="AS10" s="87">
        <v>6.1075335745259203</v>
      </c>
      <c r="AT10" s="80">
        <v>41</v>
      </c>
      <c r="AU10" s="87">
        <v>6.2965512252740394</v>
      </c>
      <c r="AV10" s="80">
        <v>32</v>
      </c>
      <c r="AW10" s="87">
        <v>6.1906414808648984</v>
      </c>
      <c r="AX10" s="80">
        <v>36</v>
      </c>
      <c r="AY10" s="87">
        <v>7.1381773970638962</v>
      </c>
      <c r="AZ10" s="80">
        <v>10</v>
      </c>
      <c r="BA10" s="87">
        <v>6.6405500408013269</v>
      </c>
      <c r="BB10" s="80">
        <v>25</v>
      </c>
      <c r="BC10" s="87">
        <v>7.0890251563134896</v>
      </c>
      <c r="BD10" s="80">
        <v>10</v>
      </c>
      <c r="BE10" s="87">
        <v>7.1894727402887737</v>
      </c>
      <c r="BF10" s="80">
        <v>8</v>
      </c>
      <c r="BG10" s="87">
        <v>8.0043524528442465</v>
      </c>
      <c r="BH10" s="80">
        <v>1</v>
      </c>
      <c r="BI10" s="87">
        <v>6.2824545732926858</v>
      </c>
      <c r="BJ10" s="80">
        <v>32</v>
      </c>
      <c r="BK10" s="87">
        <v>5.9492050586741039</v>
      </c>
      <c r="BL10" s="80">
        <v>46</v>
      </c>
      <c r="BM10" s="87">
        <v>5.3179294799630723</v>
      </c>
      <c r="BN10" s="80">
        <v>50</v>
      </c>
      <c r="BO10" s="87">
        <v>6.9334220859952396</v>
      </c>
      <c r="BP10" s="80">
        <v>16</v>
      </c>
      <c r="BQ10" s="87">
        <v>6.8933033948515883</v>
      </c>
      <c r="BR10" s="80">
        <v>16</v>
      </c>
      <c r="BS10" s="87">
        <v>5.9332058200528373</v>
      </c>
      <c r="BT10" s="80">
        <v>46</v>
      </c>
      <c r="BU10" s="87">
        <v>6.9223292095223483</v>
      </c>
      <c r="BV10" s="80">
        <v>16</v>
      </c>
      <c r="BW10" s="87">
        <v>6.0436735598162663</v>
      </c>
      <c r="BX10" s="80">
        <v>45</v>
      </c>
      <c r="BY10" s="87">
        <v>6.7861062603338675</v>
      </c>
      <c r="BZ10" s="80">
        <v>21</v>
      </c>
      <c r="CA10" s="87">
        <v>6.1646441482832053</v>
      </c>
      <c r="CB10" s="80">
        <v>36</v>
      </c>
      <c r="CC10" s="87">
        <v>6.1786376759319745</v>
      </c>
      <c r="CD10" s="80">
        <v>36</v>
      </c>
      <c r="CE10" s="87">
        <v>7.8874661918245259</v>
      </c>
      <c r="CF10" s="80">
        <v>2</v>
      </c>
      <c r="CG10" s="87">
        <v>7.3881743748686057</v>
      </c>
      <c r="CH10" s="80">
        <v>6</v>
      </c>
      <c r="CI10" s="87">
        <v>7.6150887240719989</v>
      </c>
      <c r="CJ10" s="80">
        <v>3</v>
      </c>
      <c r="CK10" s="87">
        <v>6.6449531293459865</v>
      </c>
      <c r="CL10" s="80">
        <v>25</v>
      </c>
      <c r="CM10" s="79">
        <v>6.1524843984735282</v>
      </c>
      <c r="CN10" s="80">
        <v>36</v>
      </c>
      <c r="CO10" s="87">
        <v>7.5924427004446136</v>
      </c>
      <c r="CP10" s="80">
        <v>3</v>
      </c>
      <c r="CQ10" s="87">
        <v>6.3942861094702073</v>
      </c>
      <c r="CR10" s="80">
        <v>30</v>
      </c>
      <c r="CS10" s="87">
        <v>6.1484762867356837</v>
      </c>
      <c r="CT10" s="80">
        <v>41</v>
      </c>
      <c r="CU10" s="87">
        <v>6.1264272137560889</v>
      </c>
      <c r="CV10" s="80">
        <v>41</v>
      </c>
      <c r="CW10" s="87">
        <v>6.2957917177430396</v>
      </c>
      <c r="CX10" s="89">
        <v>32</v>
      </c>
    </row>
    <row r="11" spans="1:102">
      <c r="A11" s="12">
        <v>2008</v>
      </c>
      <c r="B11" s="59">
        <v>6.9229004718057716</v>
      </c>
      <c r="C11" s="79">
        <v>7.0436101658504526</v>
      </c>
      <c r="D11" s="80">
        <v>22</v>
      </c>
      <c r="E11" s="87">
        <v>5.9384617246466576</v>
      </c>
      <c r="F11" s="80">
        <v>48</v>
      </c>
      <c r="G11" s="87">
        <v>7.1346892197538017</v>
      </c>
      <c r="H11" s="80">
        <v>19</v>
      </c>
      <c r="I11" s="87">
        <v>6.7645402788940929</v>
      </c>
      <c r="J11" s="80">
        <v>30</v>
      </c>
      <c r="K11" s="87">
        <v>5.88504210607947</v>
      </c>
      <c r="L11" s="80">
        <v>48</v>
      </c>
      <c r="M11" s="87">
        <v>7.4186754003253101</v>
      </c>
      <c r="N11" s="80">
        <v>8</v>
      </c>
      <c r="O11" s="87">
        <v>7.331665688834633</v>
      </c>
      <c r="P11" s="80">
        <v>11</v>
      </c>
      <c r="Q11" s="87">
        <v>6.9885748802577039</v>
      </c>
      <c r="R11" s="80">
        <v>22</v>
      </c>
      <c r="S11" s="87">
        <v>7.669461607715145</v>
      </c>
      <c r="T11" s="80">
        <v>5</v>
      </c>
      <c r="U11" s="87">
        <v>7.1790460993706633</v>
      </c>
      <c r="V11" s="80">
        <v>16</v>
      </c>
      <c r="W11" s="87">
        <v>6.1760153347061406</v>
      </c>
      <c r="X11" s="80">
        <v>45</v>
      </c>
      <c r="Y11" s="87">
        <v>6.8775406685724034</v>
      </c>
      <c r="Z11" s="80">
        <v>27</v>
      </c>
      <c r="AA11" s="87">
        <v>6.9962437031439721</v>
      </c>
      <c r="AB11" s="80">
        <v>22</v>
      </c>
      <c r="AC11" s="87">
        <v>7.1186505349005671</v>
      </c>
      <c r="AD11" s="80">
        <v>19</v>
      </c>
      <c r="AE11" s="87">
        <v>6.8614383270981465</v>
      </c>
      <c r="AF11" s="80">
        <v>27</v>
      </c>
      <c r="AG11" s="87">
        <v>7.2253219085076994</v>
      </c>
      <c r="AH11" s="80">
        <v>16</v>
      </c>
      <c r="AI11" s="87">
        <v>6.583370211523742</v>
      </c>
      <c r="AJ11" s="80">
        <v>32</v>
      </c>
      <c r="AK11" s="87">
        <v>6.6390411866188908</v>
      </c>
      <c r="AL11" s="80">
        <v>32</v>
      </c>
      <c r="AM11" s="87">
        <v>6.3108802165720403</v>
      </c>
      <c r="AN11" s="80">
        <v>42</v>
      </c>
      <c r="AO11" s="87">
        <v>7.4348924592960328</v>
      </c>
      <c r="AP11" s="80">
        <v>8</v>
      </c>
      <c r="AQ11" s="87">
        <v>7.2301647348434601</v>
      </c>
      <c r="AR11" s="80">
        <v>16</v>
      </c>
      <c r="AS11" s="87">
        <v>6.4473695523535248</v>
      </c>
      <c r="AT11" s="80">
        <v>40</v>
      </c>
      <c r="AU11" s="87">
        <v>6.6257858667168312</v>
      </c>
      <c r="AV11" s="80">
        <v>32</v>
      </c>
      <c r="AW11" s="87">
        <v>6.4407963313929661</v>
      </c>
      <c r="AX11" s="80">
        <v>40</v>
      </c>
      <c r="AY11" s="87">
        <v>7.296383179505149</v>
      </c>
      <c r="AZ11" s="80">
        <v>11</v>
      </c>
      <c r="BA11" s="87">
        <v>6.989883461514208</v>
      </c>
      <c r="BB11" s="80">
        <v>22</v>
      </c>
      <c r="BC11" s="87">
        <v>7.2792232919887425</v>
      </c>
      <c r="BD11" s="80">
        <v>11</v>
      </c>
      <c r="BE11" s="87">
        <v>7.4541986737988637</v>
      </c>
      <c r="BF11" s="80">
        <v>7</v>
      </c>
      <c r="BG11" s="87">
        <v>8.2129739823952868</v>
      </c>
      <c r="BH11" s="80">
        <v>1</v>
      </c>
      <c r="BI11" s="87">
        <v>6.6390424542870017</v>
      </c>
      <c r="BJ11" s="80">
        <v>32</v>
      </c>
      <c r="BK11" s="87">
        <v>6.1215073520405454</v>
      </c>
      <c r="BL11" s="80">
        <v>47</v>
      </c>
      <c r="BM11" s="87">
        <v>5.5158318446940422</v>
      </c>
      <c r="BN11" s="80">
        <v>50</v>
      </c>
      <c r="BO11" s="87">
        <v>7.2621355233731499</v>
      </c>
      <c r="BP11" s="80">
        <v>11</v>
      </c>
      <c r="BQ11" s="87">
        <v>7.2675316613329519</v>
      </c>
      <c r="BR11" s="80">
        <v>11</v>
      </c>
      <c r="BS11" s="87">
        <v>6.1555974697151079</v>
      </c>
      <c r="BT11" s="80">
        <v>45</v>
      </c>
      <c r="BU11" s="87">
        <v>7.4247620861830912</v>
      </c>
      <c r="BV11" s="80">
        <v>8</v>
      </c>
      <c r="BW11" s="87">
        <v>6.5046116435827095</v>
      </c>
      <c r="BX11" s="80">
        <v>37</v>
      </c>
      <c r="BY11" s="87">
        <v>7.0105652541460266</v>
      </c>
      <c r="BZ11" s="80">
        <v>22</v>
      </c>
      <c r="CA11" s="87">
        <v>6.345600679688836</v>
      </c>
      <c r="CB11" s="80">
        <v>42</v>
      </c>
      <c r="CC11" s="87">
        <v>6.5097220182178335</v>
      </c>
      <c r="CD11" s="80">
        <v>37</v>
      </c>
      <c r="CE11" s="87">
        <v>8.2151478671430649</v>
      </c>
      <c r="CF11" s="80">
        <v>1</v>
      </c>
      <c r="CG11" s="87">
        <v>7.6046118033055201</v>
      </c>
      <c r="CH11" s="80">
        <v>6</v>
      </c>
      <c r="CI11" s="87">
        <v>8.0282111215245902</v>
      </c>
      <c r="CJ11" s="80">
        <v>3</v>
      </c>
      <c r="CK11" s="87">
        <v>7.0651851892324302</v>
      </c>
      <c r="CL11" s="80">
        <v>19</v>
      </c>
      <c r="CM11" s="79">
        <v>6.4754591271370634</v>
      </c>
      <c r="CN11" s="80">
        <v>37</v>
      </c>
      <c r="CO11" s="87">
        <v>7.7708285181330323</v>
      </c>
      <c r="CP11" s="80">
        <v>4</v>
      </c>
      <c r="CQ11" s="87">
        <v>6.7891816323388285</v>
      </c>
      <c r="CR11" s="80">
        <v>30</v>
      </c>
      <c r="CS11" s="87">
        <v>6.347902741791966</v>
      </c>
      <c r="CT11" s="80">
        <v>42</v>
      </c>
      <c r="CU11" s="87">
        <v>6.6222035044122549</v>
      </c>
      <c r="CV11" s="80">
        <v>32</v>
      </c>
      <c r="CW11" s="87">
        <v>6.9154433008319662</v>
      </c>
      <c r="CX11" s="89">
        <v>27</v>
      </c>
    </row>
    <row r="12" spans="1:102">
      <c r="A12" s="12">
        <v>2007</v>
      </c>
      <c r="B12" s="59">
        <v>7.0111376486882762</v>
      </c>
      <c r="C12" s="79">
        <v>7.1809929732217617</v>
      </c>
      <c r="D12" s="80">
        <v>21</v>
      </c>
      <c r="E12" s="87">
        <v>5.8221361367700233</v>
      </c>
      <c r="F12" s="80">
        <v>49</v>
      </c>
      <c r="G12" s="87">
        <v>7.2757776274593695</v>
      </c>
      <c r="H12" s="80">
        <v>14</v>
      </c>
      <c r="I12" s="87">
        <v>6.8098153101443257</v>
      </c>
      <c r="J12" s="80">
        <v>30</v>
      </c>
      <c r="K12" s="87">
        <v>6.1860255468483443</v>
      </c>
      <c r="L12" s="80">
        <v>46</v>
      </c>
      <c r="M12" s="87">
        <v>7.5326976088328683</v>
      </c>
      <c r="N12" s="80">
        <v>9</v>
      </c>
      <c r="O12" s="87">
        <v>7.4191790312956583</v>
      </c>
      <c r="P12" s="80">
        <v>10</v>
      </c>
      <c r="Q12" s="87">
        <v>7.2491686981497638</v>
      </c>
      <c r="R12" s="80">
        <v>21</v>
      </c>
      <c r="S12" s="87">
        <v>7.794581051409768</v>
      </c>
      <c r="T12" s="80">
        <v>5</v>
      </c>
      <c r="U12" s="87">
        <v>7.3977139259126146</v>
      </c>
      <c r="V12" s="80">
        <v>10</v>
      </c>
      <c r="W12" s="87">
        <v>6.3524746951250286</v>
      </c>
      <c r="X12" s="80">
        <v>41</v>
      </c>
      <c r="Y12" s="87">
        <v>7.1116728912945364</v>
      </c>
      <c r="Z12" s="80">
        <v>25</v>
      </c>
      <c r="AA12" s="87">
        <v>7.1837049914796998</v>
      </c>
      <c r="AB12" s="80">
        <v>21</v>
      </c>
      <c r="AC12" s="87">
        <v>7.2596761434205312</v>
      </c>
      <c r="AD12" s="80">
        <v>14</v>
      </c>
      <c r="AE12" s="87">
        <v>6.9889920114577793</v>
      </c>
      <c r="AF12" s="80">
        <v>27</v>
      </c>
      <c r="AG12" s="87">
        <v>7.1882626746122362</v>
      </c>
      <c r="AH12" s="80">
        <v>21</v>
      </c>
      <c r="AI12" s="87">
        <v>6.6194775288496528</v>
      </c>
      <c r="AJ12" s="80">
        <v>36</v>
      </c>
      <c r="AK12" s="87">
        <v>6.7693040446140023</v>
      </c>
      <c r="AL12" s="80">
        <v>30</v>
      </c>
      <c r="AM12" s="87">
        <v>6.3260370885134742</v>
      </c>
      <c r="AN12" s="80">
        <v>44</v>
      </c>
      <c r="AO12" s="87">
        <v>7.561935516779851</v>
      </c>
      <c r="AP12" s="80">
        <v>8</v>
      </c>
      <c r="AQ12" s="87">
        <v>7.428317316895555</v>
      </c>
      <c r="AR12" s="80">
        <v>10</v>
      </c>
      <c r="AS12" s="87">
        <v>6.4636927509823003</v>
      </c>
      <c r="AT12" s="80">
        <v>38</v>
      </c>
      <c r="AU12" s="87">
        <v>6.6989605811485973</v>
      </c>
      <c r="AV12" s="80">
        <v>34</v>
      </c>
      <c r="AW12" s="87">
        <v>6.4251618652349931</v>
      </c>
      <c r="AX12" s="80">
        <v>41</v>
      </c>
      <c r="AY12" s="87">
        <v>7.3581883138075357</v>
      </c>
      <c r="AZ12" s="80">
        <v>10</v>
      </c>
      <c r="BA12" s="87">
        <v>6.9735237052318917</v>
      </c>
      <c r="BB12" s="80">
        <v>27</v>
      </c>
      <c r="BC12" s="87">
        <v>7.3222564942213735</v>
      </c>
      <c r="BD12" s="80">
        <v>14</v>
      </c>
      <c r="BE12" s="87">
        <v>7.7143480111412108</v>
      </c>
      <c r="BF12" s="80">
        <v>6</v>
      </c>
      <c r="BG12" s="87">
        <v>8.4174436818325056</v>
      </c>
      <c r="BH12" s="80">
        <v>1</v>
      </c>
      <c r="BI12" s="87">
        <v>6.6810789463704197</v>
      </c>
      <c r="BJ12" s="80">
        <v>34</v>
      </c>
      <c r="BK12" s="87">
        <v>6.2419669275700782</v>
      </c>
      <c r="BL12" s="80">
        <v>46</v>
      </c>
      <c r="BM12" s="87">
        <v>5.6244026531664675</v>
      </c>
      <c r="BN12" s="80">
        <v>50</v>
      </c>
      <c r="BO12" s="87">
        <v>7.3332547008022972</v>
      </c>
      <c r="BP12" s="80">
        <v>14</v>
      </c>
      <c r="BQ12" s="87">
        <v>7.3356917834340365</v>
      </c>
      <c r="BR12" s="80">
        <v>14</v>
      </c>
      <c r="BS12" s="87">
        <v>6.1454370157588878</v>
      </c>
      <c r="BT12" s="80">
        <v>48</v>
      </c>
      <c r="BU12" s="87">
        <v>7.3163527437746003</v>
      </c>
      <c r="BV12" s="80">
        <v>14</v>
      </c>
      <c r="BW12" s="87">
        <v>6.5347149285894366</v>
      </c>
      <c r="BX12" s="80">
        <v>38</v>
      </c>
      <c r="BY12" s="87">
        <v>7.0809925805748151</v>
      </c>
      <c r="BZ12" s="80">
        <v>25</v>
      </c>
      <c r="CA12" s="87">
        <v>6.4282194843161902</v>
      </c>
      <c r="CB12" s="80">
        <v>41</v>
      </c>
      <c r="CC12" s="87">
        <v>6.6491955428235494</v>
      </c>
      <c r="CD12" s="80">
        <v>36</v>
      </c>
      <c r="CE12" s="87">
        <v>8.1704570369037146</v>
      </c>
      <c r="CF12" s="80">
        <v>2</v>
      </c>
      <c r="CG12" s="87">
        <v>7.6830858817875241</v>
      </c>
      <c r="CH12" s="80">
        <v>6</v>
      </c>
      <c r="CI12" s="87">
        <v>8.006565566364598</v>
      </c>
      <c r="CJ12" s="80">
        <v>3</v>
      </c>
      <c r="CK12" s="87">
        <v>7.2688283251512873</v>
      </c>
      <c r="CL12" s="80">
        <v>14</v>
      </c>
      <c r="CM12" s="79">
        <v>6.489741312512467</v>
      </c>
      <c r="CN12" s="80">
        <v>38</v>
      </c>
      <c r="CO12" s="87">
        <v>7.8598003539533563</v>
      </c>
      <c r="CP12" s="80">
        <v>4</v>
      </c>
      <c r="CQ12" s="87">
        <v>6.8188658746741773</v>
      </c>
      <c r="CR12" s="80">
        <v>30</v>
      </c>
      <c r="CS12" s="87">
        <v>6.3286373690260938</v>
      </c>
      <c r="CT12" s="80">
        <v>44</v>
      </c>
      <c r="CU12" s="87">
        <v>6.751478066281714</v>
      </c>
      <c r="CV12" s="80">
        <v>30</v>
      </c>
      <c r="CW12" s="87">
        <v>6.9765971238909996</v>
      </c>
      <c r="CX12" s="89">
        <v>27</v>
      </c>
    </row>
    <row r="13" spans="1:102">
      <c r="A13" s="12">
        <v>2006</v>
      </c>
      <c r="B13" s="59">
        <v>7.0301170286276422</v>
      </c>
      <c r="C13" s="79">
        <v>7.2557646899568162</v>
      </c>
      <c r="D13" s="80">
        <v>15</v>
      </c>
      <c r="E13" s="87">
        <v>5.4979687774810886</v>
      </c>
      <c r="F13" s="80">
        <v>50</v>
      </c>
      <c r="G13" s="87">
        <v>7.530003009394143</v>
      </c>
      <c r="H13" s="80">
        <v>9</v>
      </c>
      <c r="I13" s="87">
        <v>6.8381645286673036</v>
      </c>
      <c r="J13" s="80">
        <v>30</v>
      </c>
      <c r="K13" s="87">
        <v>6.210316504629426</v>
      </c>
      <c r="L13" s="80">
        <v>46</v>
      </c>
      <c r="M13" s="87">
        <v>7.6467584732714187</v>
      </c>
      <c r="N13" s="80">
        <v>8</v>
      </c>
      <c r="O13" s="87">
        <v>7.3632741976315073</v>
      </c>
      <c r="P13" s="80">
        <v>14</v>
      </c>
      <c r="Q13" s="87">
        <v>7.3399238550637378</v>
      </c>
      <c r="R13" s="80">
        <v>15</v>
      </c>
      <c r="S13" s="87">
        <v>7.8162870413712655</v>
      </c>
      <c r="T13" s="80">
        <v>6</v>
      </c>
      <c r="U13" s="87">
        <v>7.4574728272307356</v>
      </c>
      <c r="V13" s="80">
        <v>9</v>
      </c>
      <c r="W13" s="87">
        <v>6.3444456160241041</v>
      </c>
      <c r="X13" s="80">
        <v>44</v>
      </c>
      <c r="Y13" s="87">
        <v>7.0482665350914928</v>
      </c>
      <c r="Z13" s="80">
        <v>29</v>
      </c>
      <c r="AA13" s="87">
        <v>7.1336685577596777</v>
      </c>
      <c r="AB13" s="80">
        <v>22</v>
      </c>
      <c r="AC13" s="87">
        <v>7.2321345564857218</v>
      </c>
      <c r="AD13" s="80">
        <v>19</v>
      </c>
      <c r="AE13" s="87">
        <v>7.105785287907544</v>
      </c>
      <c r="AF13" s="80">
        <v>22</v>
      </c>
      <c r="AG13" s="87">
        <v>7.1456684083131714</v>
      </c>
      <c r="AH13" s="80">
        <v>22</v>
      </c>
      <c r="AI13" s="87">
        <v>6.6298125958293967</v>
      </c>
      <c r="AJ13" s="80">
        <v>37</v>
      </c>
      <c r="AK13" s="87">
        <v>6.6881585875960861</v>
      </c>
      <c r="AL13" s="80">
        <v>32</v>
      </c>
      <c r="AM13" s="87">
        <v>6.29923843970845</v>
      </c>
      <c r="AN13" s="80">
        <v>44</v>
      </c>
      <c r="AO13" s="87">
        <v>7.5197174131561626</v>
      </c>
      <c r="AP13" s="80">
        <v>9</v>
      </c>
      <c r="AQ13" s="87">
        <v>7.4689560215164432</v>
      </c>
      <c r="AR13" s="80">
        <v>9</v>
      </c>
      <c r="AS13" s="87">
        <v>6.6396880300771528</v>
      </c>
      <c r="AT13" s="80">
        <v>37</v>
      </c>
      <c r="AU13" s="87">
        <v>6.6583943825491803</v>
      </c>
      <c r="AV13" s="80">
        <v>32</v>
      </c>
      <c r="AW13" s="87">
        <v>6.5367873939234498</v>
      </c>
      <c r="AX13" s="80">
        <v>40</v>
      </c>
      <c r="AY13" s="87">
        <v>7.4734230762492855</v>
      </c>
      <c r="AZ13" s="80">
        <v>9</v>
      </c>
      <c r="BA13" s="87">
        <v>7.0851706802128049</v>
      </c>
      <c r="BB13" s="80">
        <v>22</v>
      </c>
      <c r="BC13" s="87">
        <v>7.2445658806107867</v>
      </c>
      <c r="BD13" s="80">
        <v>19</v>
      </c>
      <c r="BE13" s="87">
        <v>7.9525667156045303</v>
      </c>
      <c r="BF13" s="80">
        <v>3</v>
      </c>
      <c r="BG13" s="87">
        <v>8.4750035038832454</v>
      </c>
      <c r="BH13" s="80">
        <v>1</v>
      </c>
      <c r="BI13" s="87">
        <v>6.7466011163288</v>
      </c>
      <c r="BJ13" s="80">
        <v>32</v>
      </c>
      <c r="BK13" s="87">
        <v>6.2381057254831331</v>
      </c>
      <c r="BL13" s="80">
        <v>46</v>
      </c>
      <c r="BM13" s="87">
        <v>5.567055646740851</v>
      </c>
      <c r="BN13" s="80">
        <v>49</v>
      </c>
      <c r="BO13" s="87">
        <v>7.3221271036394784</v>
      </c>
      <c r="BP13" s="80">
        <v>15</v>
      </c>
      <c r="BQ13" s="87">
        <v>7.2459953532536234</v>
      </c>
      <c r="BR13" s="80">
        <v>19</v>
      </c>
      <c r="BS13" s="87">
        <v>6.2322556854835325</v>
      </c>
      <c r="BT13" s="80">
        <v>46</v>
      </c>
      <c r="BU13" s="87">
        <v>7.3215375109672394</v>
      </c>
      <c r="BV13" s="80">
        <v>15</v>
      </c>
      <c r="BW13" s="87">
        <v>6.5694698666084719</v>
      </c>
      <c r="BX13" s="80">
        <v>37</v>
      </c>
      <c r="BY13" s="87">
        <v>7.1223241920862819</v>
      </c>
      <c r="BZ13" s="80">
        <v>22</v>
      </c>
      <c r="CA13" s="87">
        <v>6.4319970338772094</v>
      </c>
      <c r="CB13" s="80">
        <v>42</v>
      </c>
      <c r="CC13" s="87">
        <v>6.6836657457720108</v>
      </c>
      <c r="CD13" s="80">
        <v>32</v>
      </c>
      <c r="CE13" s="87">
        <v>8.119080065563514</v>
      </c>
      <c r="CF13" s="80">
        <v>2</v>
      </c>
      <c r="CG13" s="87">
        <v>7.7231050853644048</v>
      </c>
      <c r="CH13" s="80">
        <v>7</v>
      </c>
      <c r="CI13" s="87">
        <v>7.9742785949709996</v>
      </c>
      <c r="CJ13" s="80">
        <v>3</v>
      </c>
      <c r="CK13" s="87">
        <v>7.1152136010164684</v>
      </c>
      <c r="CL13" s="80">
        <v>22</v>
      </c>
      <c r="CM13" s="79">
        <v>6.497149573917766</v>
      </c>
      <c r="CN13" s="80">
        <v>40</v>
      </c>
      <c r="CO13" s="87">
        <v>7.850877210545641</v>
      </c>
      <c r="CP13" s="80">
        <v>5</v>
      </c>
      <c r="CQ13" s="87">
        <v>6.8355446013054619</v>
      </c>
      <c r="CR13" s="80">
        <v>30</v>
      </c>
      <c r="CS13" s="87">
        <v>6.4390401085309819</v>
      </c>
      <c r="CT13" s="80">
        <v>42</v>
      </c>
      <c r="CU13" s="87">
        <v>6.706507301724419</v>
      </c>
      <c r="CV13" s="80">
        <v>32</v>
      </c>
      <c r="CW13" s="87">
        <v>7.1265347210056182</v>
      </c>
      <c r="CX13" s="89">
        <v>22</v>
      </c>
    </row>
    <row r="14" spans="1:102">
      <c r="A14" s="12">
        <v>2005</v>
      </c>
      <c r="B14" s="59">
        <v>6.970882108067328</v>
      </c>
      <c r="C14" s="79">
        <v>7.2465834368401589</v>
      </c>
      <c r="D14" s="80">
        <v>16</v>
      </c>
      <c r="E14" s="87">
        <v>5.6293745220041567</v>
      </c>
      <c r="F14" s="80">
        <v>49</v>
      </c>
      <c r="G14" s="87">
        <v>7.5211842208822413</v>
      </c>
      <c r="H14" s="80">
        <v>10</v>
      </c>
      <c r="I14" s="87">
        <v>6.9189397818990015</v>
      </c>
      <c r="J14" s="80">
        <v>28</v>
      </c>
      <c r="K14" s="87">
        <v>6.1409656186200765</v>
      </c>
      <c r="L14" s="80">
        <v>46</v>
      </c>
      <c r="M14" s="87">
        <v>7.6097204235306108</v>
      </c>
      <c r="N14" s="80">
        <v>9</v>
      </c>
      <c r="O14" s="87">
        <v>7.229100136069893</v>
      </c>
      <c r="P14" s="80">
        <v>16</v>
      </c>
      <c r="Q14" s="87">
        <v>7.357294088055558</v>
      </c>
      <c r="R14" s="80">
        <v>12</v>
      </c>
      <c r="S14" s="87">
        <v>7.8288616082756226</v>
      </c>
      <c r="T14" s="80">
        <v>5</v>
      </c>
      <c r="U14" s="87">
        <v>7.4616366932310738</v>
      </c>
      <c r="V14" s="80">
        <v>10</v>
      </c>
      <c r="W14" s="87">
        <v>6.3365730154541602</v>
      </c>
      <c r="X14" s="80">
        <v>42</v>
      </c>
      <c r="Y14" s="87">
        <v>6.928299752164925</v>
      </c>
      <c r="Z14" s="80">
        <v>28</v>
      </c>
      <c r="AA14" s="87">
        <v>7.0177225133163104</v>
      </c>
      <c r="AB14" s="80">
        <v>24</v>
      </c>
      <c r="AC14" s="87">
        <v>7.1270505930948183</v>
      </c>
      <c r="AD14" s="80">
        <v>20</v>
      </c>
      <c r="AE14" s="87">
        <v>7.0719393494760672</v>
      </c>
      <c r="AF14" s="80">
        <v>20</v>
      </c>
      <c r="AG14" s="87">
        <v>7.0175519175303513</v>
      </c>
      <c r="AH14" s="80">
        <v>24</v>
      </c>
      <c r="AI14" s="87">
        <v>6.6872272961952497</v>
      </c>
      <c r="AJ14" s="80">
        <v>32</v>
      </c>
      <c r="AK14" s="87">
        <v>6.6205523475122066</v>
      </c>
      <c r="AL14" s="80">
        <v>36</v>
      </c>
      <c r="AM14" s="87">
        <v>6.2904493031932054</v>
      </c>
      <c r="AN14" s="80">
        <v>42</v>
      </c>
      <c r="AO14" s="87">
        <v>7.6740751058242749</v>
      </c>
      <c r="AP14" s="80">
        <v>7</v>
      </c>
      <c r="AQ14" s="87">
        <v>7.3581550415777768</v>
      </c>
      <c r="AR14" s="80">
        <v>12</v>
      </c>
      <c r="AS14" s="87">
        <v>6.6785674903615684</v>
      </c>
      <c r="AT14" s="80">
        <v>32</v>
      </c>
      <c r="AU14" s="87">
        <v>6.6101336847185488</v>
      </c>
      <c r="AV14" s="80">
        <v>36</v>
      </c>
      <c r="AW14" s="87">
        <v>6.5274780013814775</v>
      </c>
      <c r="AX14" s="80">
        <v>39</v>
      </c>
      <c r="AY14" s="87">
        <v>7.2588280229894737</v>
      </c>
      <c r="AZ14" s="80">
        <v>14</v>
      </c>
      <c r="BA14" s="87">
        <v>7.0422198976370458</v>
      </c>
      <c r="BB14" s="80">
        <v>24</v>
      </c>
      <c r="BC14" s="87">
        <v>7.2580304847607993</v>
      </c>
      <c r="BD14" s="80">
        <v>14</v>
      </c>
      <c r="BE14" s="87">
        <v>8.0059990979564617</v>
      </c>
      <c r="BF14" s="80">
        <v>2</v>
      </c>
      <c r="BG14" s="87">
        <v>8.3743249270817639</v>
      </c>
      <c r="BH14" s="80">
        <v>1</v>
      </c>
      <c r="BI14" s="87">
        <v>6.8162002509296853</v>
      </c>
      <c r="BJ14" s="80">
        <v>31</v>
      </c>
      <c r="BK14" s="87">
        <v>6.2593571293123427</v>
      </c>
      <c r="BL14" s="80">
        <v>42</v>
      </c>
      <c r="BM14" s="87">
        <v>5.4749088160921318</v>
      </c>
      <c r="BN14" s="80">
        <v>50</v>
      </c>
      <c r="BO14" s="87">
        <v>7.2454821734848762</v>
      </c>
      <c r="BP14" s="80">
        <v>16</v>
      </c>
      <c r="BQ14" s="87">
        <v>7.1307610265285994</v>
      </c>
      <c r="BR14" s="80">
        <v>20</v>
      </c>
      <c r="BS14" s="87">
        <v>6.2025270169639404</v>
      </c>
      <c r="BT14" s="80">
        <v>45</v>
      </c>
      <c r="BU14" s="87">
        <v>7.2425976080535861</v>
      </c>
      <c r="BV14" s="80">
        <v>16</v>
      </c>
      <c r="BW14" s="87">
        <v>6.4074398191901176</v>
      </c>
      <c r="BX14" s="80">
        <v>40</v>
      </c>
      <c r="BY14" s="87">
        <v>7.1287051867430202</v>
      </c>
      <c r="BZ14" s="80">
        <v>20</v>
      </c>
      <c r="CA14" s="87">
        <v>6.1350669941826483</v>
      </c>
      <c r="CB14" s="80">
        <v>46</v>
      </c>
      <c r="CC14" s="87">
        <v>6.5659541406392838</v>
      </c>
      <c r="CD14" s="80">
        <v>36</v>
      </c>
      <c r="CE14" s="87">
        <v>8.0129222751990881</v>
      </c>
      <c r="CF14" s="80">
        <v>2</v>
      </c>
      <c r="CG14" s="87">
        <v>7.656790851813625</v>
      </c>
      <c r="CH14" s="80">
        <v>7</v>
      </c>
      <c r="CI14" s="87">
        <v>7.8506291906590038</v>
      </c>
      <c r="CJ14" s="80">
        <v>4</v>
      </c>
      <c r="CK14" s="87">
        <v>6.9780794403184281</v>
      </c>
      <c r="CL14" s="80">
        <v>24</v>
      </c>
      <c r="CM14" s="79">
        <v>6.4440160971492526</v>
      </c>
      <c r="CN14" s="80">
        <v>40</v>
      </c>
      <c r="CO14" s="87">
        <v>7.801429981180493</v>
      </c>
      <c r="CP14" s="80">
        <v>5</v>
      </c>
      <c r="CQ14" s="87">
        <v>6.7433474892194125</v>
      </c>
      <c r="CR14" s="80">
        <v>32</v>
      </c>
      <c r="CS14" s="87">
        <v>6.0393048650282752</v>
      </c>
      <c r="CT14" s="80">
        <v>48</v>
      </c>
      <c r="CU14" s="87">
        <v>6.6662400279689349</v>
      </c>
      <c r="CV14" s="80">
        <v>32</v>
      </c>
      <c r="CW14" s="87">
        <v>6.9135066510748509</v>
      </c>
      <c r="CX14" s="89">
        <v>28</v>
      </c>
    </row>
    <row r="15" spans="1:102">
      <c r="A15" s="12">
        <v>2004</v>
      </c>
      <c r="B15" s="59">
        <v>6.9118661092575984</v>
      </c>
      <c r="C15" s="79">
        <v>6.7217884503557954</v>
      </c>
      <c r="D15" s="80">
        <v>31</v>
      </c>
      <c r="E15" s="87">
        <v>5.2033332139505832</v>
      </c>
      <c r="F15" s="80">
        <v>50</v>
      </c>
      <c r="G15" s="87">
        <v>7.4340604549295257</v>
      </c>
      <c r="H15" s="80">
        <v>11</v>
      </c>
      <c r="I15" s="87">
        <v>6.8975939135791746</v>
      </c>
      <c r="J15" s="80">
        <v>24</v>
      </c>
      <c r="K15" s="87">
        <v>6.0450046976279834</v>
      </c>
      <c r="L15" s="80">
        <v>46</v>
      </c>
      <c r="M15" s="87">
        <v>7.5482113705802787</v>
      </c>
      <c r="N15" s="80">
        <v>9</v>
      </c>
      <c r="O15" s="87">
        <v>7.1816194246223146</v>
      </c>
      <c r="P15" s="80">
        <v>17</v>
      </c>
      <c r="Q15" s="87">
        <v>7.4563890725968385</v>
      </c>
      <c r="R15" s="80">
        <v>9</v>
      </c>
      <c r="S15" s="87">
        <v>7.9733380061608292</v>
      </c>
      <c r="T15" s="80">
        <v>2</v>
      </c>
      <c r="U15" s="87">
        <v>7.3577338572255577</v>
      </c>
      <c r="V15" s="80">
        <v>11</v>
      </c>
      <c r="W15" s="87">
        <v>6.3317789270018281</v>
      </c>
      <c r="X15" s="80">
        <v>42</v>
      </c>
      <c r="Y15" s="87">
        <v>6.7987809118216589</v>
      </c>
      <c r="Z15" s="80">
        <v>28</v>
      </c>
      <c r="AA15" s="87">
        <v>7.0791654148319028</v>
      </c>
      <c r="AB15" s="80">
        <v>18</v>
      </c>
      <c r="AC15" s="87">
        <v>7.3742067708529797</v>
      </c>
      <c r="AD15" s="80">
        <v>11</v>
      </c>
      <c r="AE15" s="87">
        <v>7.1144658209769416</v>
      </c>
      <c r="AF15" s="80">
        <v>18</v>
      </c>
      <c r="AG15" s="87">
        <v>6.8881077961123358</v>
      </c>
      <c r="AH15" s="80">
        <v>24</v>
      </c>
      <c r="AI15" s="87">
        <v>6.6027411276675876</v>
      </c>
      <c r="AJ15" s="80">
        <v>32</v>
      </c>
      <c r="AK15" s="87">
        <v>6.5006935294037476</v>
      </c>
      <c r="AL15" s="80">
        <v>39</v>
      </c>
      <c r="AM15" s="87">
        <v>6.3765792357235798</v>
      </c>
      <c r="AN15" s="80">
        <v>41</v>
      </c>
      <c r="AO15" s="87">
        <v>7.7358405604322655</v>
      </c>
      <c r="AP15" s="80">
        <v>7</v>
      </c>
      <c r="AQ15" s="87">
        <v>7.2595180282971228</v>
      </c>
      <c r="AR15" s="80">
        <v>14</v>
      </c>
      <c r="AS15" s="87">
        <v>6.5600612534203462</v>
      </c>
      <c r="AT15" s="80">
        <v>32</v>
      </c>
      <c r="AU15" s="87">
        <v>6.6326767255955801</v>
      </c>
      <c r="AV15" s="80">
        <v>32</v>
      </c>
      <c r="AW15" s="87">
        <v>6.487174989878433</v>
      </c>
      <c r="AX15" s="80">
        <v>39</v>
      </c>
      <c r="AY15" s="87">
        <v>7.260316118092919</v>
      </c>
      <c r="AZ15" s="80">
        <v>14</v>
      </c>
      <c r="BA15" s="87">
        <v>6.8275980482990581</v>
      </c>
      <c r="BB15" s="80">
        <v>28</v>
      </c>
      <c r="BC15" s="87">
        <v>7.2789528020891225</v>
      </c>
      <c r="BD15" s="80">
        <v>14</v>
      </c>
      <c r="BE15" s="87">
        <v>7.9687171797705716</v>
      </c>
      <c r="BF15" s="80">
        <v>2</v>
      </c>
      <c r="BG15" s="87">
        <v>8.3989972797990351</v>
      </c>
      <c r="BH15" s="80">
        <v>1</v>
      </c>
      <c r="BI15" s="87">
        <v>6.9274316955108768</v>
      </c>
      <c r="BJ15" s="80">
        <v>24</v>
      </c>
      <c r="BK15" s="87">
        <v>5.9095687418410554</v>
      </c>
      <c r="BL15" s="80">
        <v>47</v>
      </c>
      <c r="BM15" s="87">
        <v>5.6227630646142366</v>
      </c>
      <c r="BN15" s="80">
        <v>49</v>
      </c>
      <c r="BO15" s="87">
        <v>6.9198155877048988</v>
      </c>
      <c r="BP15" s="80">
        <v>24</v>
      </c>
      <c r="BQ15" s="87">
        <v>7.1074482099444962</v>
      </c>
      <c r="BR15" s="80">
        <v>18</v>
      </c>
      <c r="BS15" s="87">
        <v>6.074255320171563</v>
      </c>
      <c r="BT15" s="80">
        <v>43</v>
      </c>
      <c r="BU15" s="87">
        <v>7.1093084076668482</v>
      </c>
      <c r="BV15" s="80">
        <v>18</v>
      </c>
      <c r="BW15" s="87">
        <v>6.1472306155480476</v>
      </c>
      <c r="BX15" s="80">
        <v>43</v>
      </c>
      <c r="BY15" s="87">
        <v>7.1267572206168106</v>
      </c>
      <c r="BZ15" s="80">
        <v>18</v>
      </c>
      <c r="CA15" s="87">
        <v>6.1447333893152143</v>
      </c>
      <c r="CB15" s="80">
        <v>43</v>
      </c>
      <c r="CC15" s="87">
        <v>6.5551263719504496</v>
      </c>
      <c r="CD15" s="80">
        <v>32</v>
      </c>
      <c r="CE15" s="87">
        <v>8.0008847405686669</v>
      </c>
      <c r="CF15" s="80">
        <v>2</v>
      </c>
      <c r="CG15" s="87">
        <v>7.7966247047858355</v>
      </c>
      <c r="CH15" s="80">
        <v>5</v>
      </c>
      <c r="CI15" s="87">
        <v>7.6715480547388211</v>
      </c>
      <c r="CJ15" s="80">
        <v>7</v>
      </c>
      <c r="CK15" s="87">
        <v>6.8409795695842162</v>
      </c>
      <c r="CL15" s="80">
        <v>28</v>
      </c>
      <c r="CM15" s="79">
        <v>6.5863186872526249</v>
      </c>
      <c r="CN15" s="80">
        <v>32</v>
      </c>
      <c r="CO15" s="87">
        <v>7.7849320940625333</v>
      </c>
      <c r="CP15" s="80">
        <v>5</v>
      </c>
      <c r="CQ15" s="87">
        <v>6.5663669386450216</v>
      </c>
      <c r="CR15" s="80">
        <v>32</v>
      </c>
      <c r="CS15" s="87">
        <v>5.8044859668080298</v>
      </c>
      <c r="CT15" s="80">
        <v>48</v>
      </c>
      <c r="CU15" s="87">
        <v>6.634058169821361</v>
      </c>
      <c r="CV15" s="80">
        <v>32</v>
      </c>
      <c r="CW15" s="87">
        <v>6.9672229300324107</v>
      </c>
      <c r="CX15" s="89">
        <v>23</v>
      </c>
    </row>
    <row r="16" spans="1:102">
      <c r="A16" s="12">
        <v>2003</v>
      </c>
      <c r="B16" s="59">
        <v>6.8735505600246301</v>
      </c>
      <c r="C16" s="79">
        <v>6.634582115173405</v>
      </c>
      <c r="D16" s="80">
        <v>31</v>
      </c>
      <c r="E16" s="87">
        <v>5.3261042810389787</v>
      </c>
      <c r="F16" s="80">
        <v>50</v>
      </c>
      <c r="G16" s="87">
        <v>7.3888467332708281</v>
      </c>
      <c r="H16" s="80">
        <v>11</v>
      </c>
      <c r="I16" s="87">
        <v>6.8483793130320842</v>
      </c>
      <c r="J16" s="80">
        <v>27</v>
      </c>
      <c r="K16" s="87">
        <v>5.9555979827151662</v>
      </c>
      <c r="L16" s="80">
        <v>45</v>
      </c>
      <c r="M16" s="87">
        <v>7.5402381421393398</v>
      </c>
      <c r="N16" s="80">
        <v>8</v>
      </c>
      <c r="O16" s="87">
        <v>7.1764147070490587</v>
      </c>
      <c r="P16" s="80">
        <v>15</v>
      </c>
      <c r="Q16" s="87">
        <v>7.5070363315208501</v>
      </c>
      <c r="R16" s="80">
        <v>8</v>
      </c>
      <c r="S16" s="87">
        <v>7.9696489039766343</v>
      </c>
      <c r="T16" s="80">
        <v>2</v>
      </c>
      <c r="U16" s="87">
        <v>7.2956876291627992</v>
      </c>
      <c r="V16" s="80">
        <v>13</v>
      </c>
      <c r="W16" s="87">
        <v>6.1866605035858102</v>
      </c>
      <c r="X16" s="80">
        <v>43</v>
      </c>
      <c r="Y16" s="87">
        <v>6.7071305989652865</v>
      </c>
      <c r="Z16" s="80">
        <v>29</v>
      </c>
      <c r="AA16" s="87">
        <v>7.1109971316812208</v>
      </c>
      <c r="AB16" s="80">
        <v>20</v>
      </c>
      <c r="AC16" s="87">
        <v>7.3791744457764734</v>
      </c>
      <c r="AD16" s="80">
        <v>11</v>
      </c>
      <c r="AE16" s="87">
        <v>6.9259854431125136</v>
      </c>
      <c r="AF16" s="80">
        <v>23</v>
      </c>
      <c r="AG16" s="87">
        <v>6.8825089771685564</v>
      </c>
      <c r="AH16" s="80">
        <v>23</v>
      </c>
      <c r="AI16" s="87">
        <v>6.5544855519792833</v>
      </c>
      <c r="AJ16" s="80">
        <v>31</v>
      </c>
      <c r="AK16" s="87">
        <v>6.5222722217203675</v>
      </c>
      <c r="AL16" s="80">
        <v>36</v>
      </c>
      <c r="AM16" s="87">
        <v>6.3104469011796693</v>
      </c>
      <c r="AN16" s="80">
        <v>41</v>
      </c>
      <c r="AO16" s="87">
        <v>7.5480183422779286</v>
      </c>
      <c r="AP16" s="80">
        <v>8</v>
      </c>
      <c r="AQ16" s="87">
        <v>7.2474453965085912</v>
      </c>
      <c r="AR16" s="80">
        <v>15</v>
      </c>
      <c r="AS16" s="87">
        <v>6.637288909595636</v>
      </c>
      <c r="AT16" s="80">
        <v>31</v>
      </c>
      <c r="AU16" s="87">
        <v>6.5146432018450824</v>
      </c>
      <c r="AV16" s="80">
        <v>36</v>
      </c>
      <c r="AW16" s="87">
        <v>6.4208629089311318</v>
      </c>
      <c r="AX16" s="80">
        <v>39</v>
      </c>
      <c r="AY16" s="87">
        <v>7.2058601197784062</v>
      </c>
      <c r="AZ16" s="80">
        <v>15</v>
      </c>
      <c r="BA16" s="87">
        <v>6.6707149099052918</v>
      </c>
      <c r="BB16" s="80">
        <v>29</v>
      </c>
      <c r="BC16" s="87">
        <v>7.2858381327361279</v>
      </c>
      <c r="BD16" s="80">
        <v>13</v>
      </c>
      <c r="BE16" s="87">
        <v>7.8289411500090909</v>
      </c>
      <c r="BF16" s="80">
        <v>4</v>
      </c>
      <c r="BG16" s="87">
        <v>8.3483991169368732</v>
      </c>
      <c r="BH16" s="80">
        <v>1</v>
      </c>
      <c r="BI16" s="87">
        <v>6.9943936022272668</v>
      </c>
      <c r="BJ16" s="80">
        <v>21</v>
      </c>
      <c r="BK16" s="87">
        <v>5.7772239692134306</v>
      </c>
      <c r="BL16" s="80">
        <v>47</v>
      </c>
      <c r="BM16" s="87">
        <v>5.6819043063567785</v>
      </c>
      <c r="BN16" s="80">
        <v>48</v>
      </c>
      <c r="BO16" s="87">
        <v>6.8871077292521043</v>
      </c>
      <c r="BP16" s="80">
        <v>23</v>
      </c>
      <c r="BQ16" s="87">
        <v>7.1507104335690377</v>
      </c>
      <c r="BR16" s="80">
        <v>15</v>
      </c>
      <c r="BS16" s="87">
        <v>6.0227197299124926</v>
      </c>
      <c r="BT16" s="80">
        <v>45</v>
      </c>
      <c r="BU16" s="87">
        <v>6.968536009592543</v>
      </c>
      <c r="BV16" s="80">
        <v>21</v>
      </c>
      <c r="BW16" s="87">
        <v>6.1466793167594842</v>
      </c>
      <c r="BX16" s="80">
        <v>44</v>
      </c>
      <c r="BY16" s="87">
        <v>7.2001225865463843</v>
      </c>
      <c r="BZ16" s="80">
        <v>15</v>
      </c>
      <c r="CA16" s="87">
        <v>6.2554280871535068</v>
      </c>
      <c r="CB16" s="80">
        <v>41</v>
      </c>
      <c r="CC16" s="87">
        <v>6.5491046065705945</v>
      </c>
      <c r="CD16" s="80">
        <v>36</v>
      </c>
      <c r="CE16" s="87">
        <v>7.9239796778749882</v>
      </c>
      <c r="CF16" s="80">
        <v>3</v>
      </c>
      <c r="CG16" s="87">
        <v>7.7325289184808064</v>
      </c>
      <c r="CH16" s="80">
        <v>6</v>
      </c>
      <c r="CI16" s="87">
        <v>7.6522277655367725</v>
      </c>
      <c r="CJ16" s="80">
        <v>6</v>
      </c>
      <c r="CK16" s="87">
        <v>6.7909733259452105</v>
      </c>
      <c r="CL16" s="80">
        <v>27</v>
      </c>
      <c r="CM16" s="79">
        <v>6.6425311386469348</v>
      </c>
      <c r="CN16" s="80">
        <v>31</v>
      </c>
      <c r="CO16" s="87">
        <v>7.7754272313130919</v>
      </c>
      <c r="CP16" s="80">
        <v>4</v>
      </c>
      <c r="CQ16" s="87">
        <v>6.4415882692356661</v>
      </c>
      <c r="CR16" s="80">
        <v>39</v>
      </c>
      <c r="CS16" s="87">
        <v>5.6632738003358973</v>
      </c>
      <c r="CT16" s="80">
        <v>48</v>
      </c>
      <c r="CU16" s="87">
        <v>6.5791219894038591</v>
      </c>
      <c r="CV16" s="80">
        <v>31</v>
      </c>
      <c r="CW16" s="87">
        <v>6.9117354045322026</v>
      </c>
      <c r="CX16" s="89">
        <v>23</v>
      </c>
    </row>
    <row r="17" spans="1:102">
      <c r="A17" s="12">
        <v>2002</v>
      </c>
      <c r="B17" s="36">
        <v>6.8940052954910858</v>
      </c>
      <c r="C17" s="79">
        <v>6.5637415231615313</v>
      </c>
      <c r="D17" s="80">
        <v>33</v>
      </c>
      <c r="E17" s="87">
        <v>5.6664244708293268</v>
      </c>
      <c r="F17" s="80">
        <v>49</v>
      </c>
      <c r="G17" s="87">
        <v>7.3909337974387306</v>
      </c>
      <c r="H17" s="80">
        <v>11</v>
      </c>
      <c r="I17" s="87">
        <v>6.7922757138261032</v>
      </c>
      <c r="J17" s="80">
        <v>27</v>
      </c>
      <c r="K17" s="87">
        <v>5.927179798638579</v>
      </c>
      <c r="L17" s="80">
        <v>46</v>
      </c>
      <c r="M17" s="87">
        <v>7.5758912255141375</v>
      </c>
      <c r="N17" s="80">
        <v>8</v>
      </c>
      <c r="O17" s="87">
        <v>7.2081325314379567</v>
      </c>
      <c r="P17" s="80">
        <v>17</v>
      </c>
      <c r="Q17" s="87">
        <v>7.598444836995621</v>
      </c>
      <c r="R17" s="80">
        <v>8</v>
      </c>
      <c r="S17" s="87">
        <v>8.0764956853159209</v>
      </c>
      <c r="T17" s="80">
        <v>2</v>
      </c>
      <c r="U17" s="87">
        <v>7.3288201907985018</v>
      </c>
      <c r="V17" s="80">
        <v>13</v>
      </c>
      <c r="W17" s="87">
        <v>6.1509239115680368</v>
      </c>
      <c r="X17" s="80">
        <v>42</v>
      </c>
      <c r="Y17" s="87">
        <v>6.7448883149529406</v>
      </c>
      <c r="Z17" s="80">
        <v>30</v>
      </c>
      <c r="AA17" s="87">
        <v>7.1277225686399044</v>
      </c>
      <c r="AB17" s="80">
        <v>19</v>
      </c>
      <c r="AC17" s="87">
        <v>7.4119782261870304</v>
      </c>
      <c r="AD17" s="80">
        <v>11</v>
      </c>
      <c r="AE17" s="87">
        <v>6.9360856991587605</v>
      </c>
      <c r="AF17" s="80">
        <v>23</v>
      </c>
      <c r="AG17" s="87">
        <v>6.9099737465324198</v>
      </c>
      <c r="AH17" s="80">
        <v>23</v>
      </c>
      <c r="AI17" s="87">
        <v>6.6591965028242557</v>
      </c>
      <c r="AJ17" s="80">
        <v>30</v>
      </c>
      <c r="AK17" s="87">
        <v>6.438522255667757</v>
      </c>
      <c r="AL17" s="80">
        <v>37</v>
      </c>
      <c r="AM17" s="87">
        <v>6.3449852673186946</v>
      </c>
      <c r="AN17" s="80">
        <v>41</v>
      </c>
      <c r="AO17" s="87">
        <v>7.5316018995892611</v>
      </c>
      <c r="AP17" s="80">
        <v>10</v>
      </c>
      <c r="AQ17" s="87">
        <v>7.3116690859563009</v>
      </c>
      <c r="AR17" s="80">
        <v>13</v>
      </c>
      <c r="AS17" s="87">
        <v>6.7958065705002717</v>
      </c>
      <c r="AT17" s="80">
        <v>27</v>
      </c>
      <c r="AU17" s="87">
        <v>6.4140554496135032</v>
      </c>
      <c r="AV17" s="80">
        <v>37</v>
      </c>
      <c r="AW17" s="87">
        <v>6.3900981582196161</v>
      </c>
      <c r="AX17" s="80">
        <v>37</v>
      </c>
      <c r="AY17" s="87">
        <v>7.1944835136249141</v>
      </c>
      <c r="AZ17" s="80">
        <v>17</v>
      </c>
      <c r="BA17" s="87">
        <v>6.6213213367491868</v>
      </c>
      <c r="BB17" s="80">
        <v>33</v>
      </c>
      <c r="BC17" s="87">
        <v>7.2821255602940758</v>
      </c>
      <c r="BD17" s="80">
        <v>13</v>
      </c>
      <c r="BE17" s="87">
        <v>7.8026083047595867</v>
      </c>
      <c r="BF17" s="80">
        <v>3</v>
      </c>
      <c r="BG17" s="87">
        <v>8.4137497121846501</v>
      </c>
      <c r="BH17" s="80">
        <v>1</v>
      </c>
      <c r="BI17" s="87">
        <v>7.1433719901360675</v>
      </c>
      <c r="BJ17" s="80">
        <v>19</v>
      </c>
      <c r="BK17" s="87">
        <v>5.8699869853904509</v>
      </c>
      <c r="BL17" s="80">
        <v>46</v>
      </c>
      <c r="BM17" s="87">
        <v>5.7709698164316068</v>
      </c>
      <c r="BN17" s="80">
        <v>48</v>
      </c>
      <c r="BO17" s="87">
        <v>6.9608851911649934</v>
      </c>
      <c r="BP17" s="80">
        <v>22</v>
      </c>
      <c r="BQ17" s="87">
        <v>7.0908388066010701</v>
      </c>
      <c r="BR17" s="80">
        <v>19</v>
      </c>
      <c r="BS17" s="87">
        <v>6.067827314926233</v>
      </c>
      <c r="BT17" s="80">
        <v>45</v>
      </c>
      <c r="BU17" s="87">
        <v>6.8240437976035357</v>
      </c>
      <c r="BV17" s="80">
        <v>27</v>
      </c>
      <c r="BW17" s="87">
        <v>6.2163745951227964</v>
      </c>
      <c r="BX17" s="80">
        <v>42</v>
      </c>
      <c r="BY17" s="87">
        <v>7.2520454442444588</v>
      </c>
      <c r="BZ17" s="80">
        <v>13</v>
      </c>
      <c r="CA17" s="87">
        <v>6.1609937816056686</v>
      </c>
      <c r="CB17" s="80">
        <v>42</v>
      </c>
      <c r="CC17" s="87">
        <v>6.6407238249676617</v>
      </c>
      <c r="CD17" s="80">
        <v>33</v>
      </c>
      <c r="CE17" s="87">
        <v>7.7882878359786254</v>
      </c>
      <c r="CF17" s="80">
        <v>3</v>
      </c>
      <c r="CG17" s="87">
        <v>7.7135196401275579</v>
      </c>
      <c r="CH17" s="80">
        <v>6</v>
      </c>
      <c r="CI17" s="87">
        <v>7.700540205892584</v>
      </c>
      <c r="CJ17" s="80">
        <v>6</v>
      </c>
      <c r="CK17" s="87">
        <v>6.8807101812034519</v>
      </c>
      <c r="CL17" s="80">
        <v>23</v>
      </c>
      <c r="CM17" s="79">
        <v>6.7281897014889251</v>
      </c>
      <c r="CN17" s="80">
        <v>30</v>
      </c>
      <c r="CO17" s="87">
        <v>7.8214447261350672</v>
      </c>
      <c r="CP17" s="80">
        <v>3</v>
      </c>
      <c r="CQ17" s="87">
        <v>6.4415369250356775</v>
      </c>
      <c r="CR17" s="80">
        <v>37</v>
      </c>
      <c r="CS17" s="87">
        <v>5.543915529477168</v>
      </c>
      <c r="CT17" s="80">
        <v>50</v>
      </c>
      <c r="CU17" s="87">
        <v>6.5908294456614387</v>
      </c>
      <c r="CV17" s="80">
        <v>33</v>
      </c>
      <c r="CW17" s="87">
        <v>6.883093177061661</v>
      </c>
      <c r="CX17" s="89">
        <v>23</v>
      </c>
    </row>
    <row r="18" spans="1:102">
      <c r="A18" s="12">
        <v>2001</v>
      </c>
      <c r="B18" s="36">
        <v>6.9526014857101428</v>
      </c>
      <c r="C18" s="79">
        <v>6.6492269196655513</v>
      </c>
      <c r="D18" s="80">
        <v>34</v>
      </c>
      <c r="E18" s="87">
        <v>5.5418556527602618</v>
      </c>
      <c r="F18" s="80">
        <v>50</v>
      </c>
      <c r="G18" s="87">
        <v>7.3738027424109776</v>
      </c>
      <c r="H18" s="80">
        <v>12</v>
      </c>
      <c r="I18" s="87">
        <v>6.8898752687814389</v>
      </c>
      <c r="J18" s="80">
        <v>26</v>
      </c>
      <c r="K18" s="87">
        <v>6.1424770176038228</v>
      </c>
      <c r="L18" s="80">
        <v>46</v>
      </c>
      <c r="M18" s="87">
        <v>7.7125859742662906</v>
      </c>
      <c r="N18" s="80">
        <v>8</v>
      </c>
      <c r="O18" s="87">
        <v>7.3063742138001215</v>
      </c>
      <c r="P18" s="80">
        <v>16</v>
      </c>
      <c r="Q18" s="87">
        <v>7.5647103733197154</v>
      </c>
      <c r="R18" s="80">
        <v>9</v>
      </c>
      <c r="S18" s="87">
        <v>8.0725714309110899</v>
      </c>
      <c r="T18" s="80">
        <v>2</v>
      </c>
      <c r="U18" s="87">
        <v>7.3842891818488186</v>
      </c>
      <c r="V18" s="80">
        <v>12</v>
      </c>
      <c r="W18" s="87">
        <v>6.1531447084202577</v>
      </c>
      <c r="X18" s="80">
        <v>43</v>
      </c>
      <c r="Y18" s="87">
        <v>6.8008369365065269</v>
      </c>
      <c r="Z18" s="80">
        <v>28</v>
      </c>
      <c r="AA18" s="87">
        <v>7.2406182741568985</v>
      </c>
      <c r="AB18" s="80">
        <v>19</v>
      </c>
      <c r="AC18" s="87">
        <v>7.4760415829854088</v>
      </c>
      <c r="AD18" s="80">
        <v>10</v>
      </c>
      <c r="AE18" s="87">
        <v>6.922141038993904</v>
      </c>
      <c r="AF18" s="80">
        <v>26</v>
      </c>
      <c r="AG18" s="87">
        <v>7.032509046352982</v>
      </c>
      <c r="AH18" s="80">
        <v>22</v>
      </c>
      <c r="AI18" s="87">
        <v>6.7284628456852706</v>
      </c>
      <c r="AJ18" s="80">
        <v>32</v>
      </c>
      <c r="AK18" s="87">
        <v>6.534820997663588</v>
      </c>
      <c r="AL18" s="80">
        <v>37</v>
      </c>
      <c r="AM18" s="87">
        <v>6.4056389475559143</v>
      </c>
      <c r="AN18" s="80">
        <v>40</v>
      </c>
      <c r="AO18" s="87">
        <v>7.5392161019270896</v>
      </c>
      <c r="AP18" s="80">
        <v>10</v>
      </c>
      <c r="AQ18" s="87">
        <v>7.3929965781773896</v>
      </c>
      <c r="AR18" s="80">
        <v>12</v>
      </c>
      <c r="AS18" s="87">
        <v>6.8489041573844993</v>
      </c>
      <c r="AT18" s="80">
        <v>28</v>
      </c>
      <c r="AU18" s="87">
        <v>6.453747329927122</v>
      </c>
      <c r="AV18" s="80">
        <v>37</v>
      </c>
      <c r="AW18" s="87">
        <v>6.4399536632683443</v>
      </c>
      <c r="AX18" s="80">
        <v>40</v>
      </c>
      <c r="AY18" s="87">
        <v>7.2795256649601461</v>
      </c>
      <c r="AZ18" s="80">
        <v>16</v>
      </c>
      <c r="BA18" s="87">
        <v>6.6028998650085962</v>
      </c>
      <c r="BB18" s="80">
        <v>34</v>
      </c>
      <c r="BC18" s="87">
        <v>7.3628267334115298</v>
      </c>
      <c r="BD18" s="80">
        <v>12</v>
      </c>
      <c r="BE18" s="87">
        <v>7.886282458538628</v>
      </c>
      <c r="BF18" s="80">
        <v>3</v>
      </c>
      <c r="BG18" s="87">
        <v>8.5132413595202738</v>
      </c>
      <c r="BH18" s="80">
        <v>1</v>
      </c>
      <c r="BI18" s="87">
        <v>7.212219262947241</v>
      </c>
      <c r="BJ18" s="80">
        <v>19</v>
      </c>
      <c r="BK18" s="87">
        <v>5.8624635946991335</v>
      </c>
      <c r="BL18" s="80">
        <v>47</v>
      </c>
      <c r="BM18" s="87">
        <v>5.8437817486334724</v>
      </c>
      <c r="BN18" s="80">
        <v>48</v>
      </c>
      <c r="BO18" s="87">
        <v>7.0514153408971474</v>
      </c>
      <c r="BP18" s="80">
        <v>21</v>
      </c>
      <c r="BQ18" s="87">
        <v>7.0480540267557528</v>
      </c>
      <c r="BR18" s="80">
        <v>22</v>
      </c>
      <c r="BS18" s="87">
        <v>6.217412311623268</v>
      </c>
      <c r="BT18" s="80">
        <v>43</v>
      </c>
      <c r="BU18" s="87">
        <v>6.9934682931885446</v>
      </c>
      <c r="BV18" s="80">
        <v>22</v>
      </c>
      <c r="BW18" s="87">
        <v>6.2677536002731955</v>
      </c>
      <c r="BX18" s="80">
        <v>42</v>
      </c>
      <c r="BY18" s="87">
        <v>7.2659824838465612</v>
      </c>
      <c r="BZ18" s="80">
        <v>16</v>
      </c>
      <c r="CA18" s="87">
        <v>6.2277130273090711</v>
      </c>
      <c r="CB18" s="80">
        <v>43</v>
      </c>
      <c r="CC18" s="87">
        <v>6.7710412361057388</v>
      </c>
      <c r="CD18" s="80">
        <v>28</v>
      </c>
      <c r="CE18" s="87">
        <v>7.843440810201229</v>
      </c>
      <c r="CF18" s="80">
        <v>4</v>
      </c>
      <c r="CG18" s="87">
        <v>7.8463602369150047</v>
      </c>
      <c r="CH18" s="80">
        <v>4</v>
      </c>
      <c r="CI18" s="87">
        <v>7.8017333091810244</v>
      </c>
      <c r="CJ18" s="80">
        <v>4</v>
      </c>
      <c r="CK18" s="87">
        <v>6.8388219359078626</v>
      </c>
      <c r="CL18" s="80">
        <v>28</v>
      </c>
      <c r="CM18" s="79">
        <v>6.6951961768285351</v>
      </c>
      <c r="CN18" s="80">
        <v>32</v>
      </c>
      <c r="CO18" s="87">
        <v>7.8099313893278719</v>
      </c>
      <c r="CP18" s="80">
        <v>4</v>
      </c>
      <c r="CQ18" s="87">
        <v>6.5169606463160115</v>
      </c>
      <c r="CR18" s="80">
        <v>37</v>
      </c>
      <c r="CS18" s="87">
        <v>5.7050801583605102</v>
      </c>
      <c r="CT18" s="80">
        <v>49</v>
      </c>
      <c r="CU18" s="87">
        <v>6.6072731378356657</v>
      </c>
      <c r="CV18" s="80">
        <v>34</v>
      </c>
      <c r="CW18" s="87">
        <v>6.9523944925419636</v>
      </c>
      <c r="CX18" s="89">
        <v>22</v>
      </c>
    </row>
    <row r="19" spans="1:102">
      <c r="A19" s="12">
        <v>2000</v>
      </c>
      <c r="B19" s="36">
        <v>7.0150935171576432</v>
      </c>
      <c r="C19" s="79">
        <v>6.7831764131861618</v>
      </c>
      <c r="D19" s="80">
        <v>31</v>
      </c>
      <c r="E19" s="87">
        <v>5.4047248808285637</v>
      </c>
      <c r="F19" s="80">
        <v>50</v>
      </c>
      <c r="G19" s="87">
        <v>7.3589720181295535</v>
      </c>
      <c r="H19" s="80">
        <v>14</v>
      </c>
      <c r="I19" s="87">
        <v>7.0351094185641116</v>
      </c>
      <c r="J19" s="80">
        <v>25</v>
      </c>
      <c r="K19" s="87">
        <v>6.3494383912644183</v>
      </c>
      <c r="L19" s="80">
        <v>42</v>
      </c>
      <c r="M19" s="87">
        <v>7.8634854002612302</v>
      </c>
      <c r="N19" s="80">
        <v>4</v>
      </c>
      <c r="O19" s="87">
        <v>7.2724196213463594</v>
      </c>
      <c r="P19" s="80">
        <v>17</v>
      </c>
      <c r="Q19" s="87">
        <v>7.5059573488612985</v>
      </c>
      <c r="R19" s="80">
        <v>10</v>
      </c>
      <c r="S19" s="87">
        <v>8.1150607451228609</v>
      </c>
      <c r="T19" s="80">
        <v>2</v>
      </c>
      <c r="U19" s="87">
        <v>7.477507120656381</v>
      </c>
      <c r="V19" s="80">
        <v>10</v>
      </c>
      <c r="W19" s="87">
        <v>6.1246822582819975</v>
      </c>
      <c r="X19" s="80">
        <v>46</v>
      </c>
      <c r="Y19" s="87">
        <v>6.8524733762085539</v>
      </c>
      <c r="Z19" s="80">
        <v>30</v>
      </c>
      <c r="AA19" s="87">
        <v>7.3259143305320267</v>
      </c>
      <c r="AB19" s="80">
        <v>17</v>
      </c>
      <c r="AC19" s="87">
        <v>7.5351520000473968</v>
      </c>
      <c r="AD19" s="80">
        <v>10</v>
      </c>
      <c r="AE19" s="87">
        <v>6.9857440848476928</v>
      </c>
      <c r="AF19" s="80">
        <v>25</v>
      </c>
      <c r="AG19" s="87">
        <v>7.1882720940874831</v>
      </c>
      <c r="AH19" s="80">
        <v>21</v>
      </c>
      <c r="AI19" s="87">
        <v>6.8329464895105927</v>
      </c>
      <c r="AJ19" s="80">
        <v>31</v>
      </c>
      <c r="AK19" s="87">
        <v>6.5807779243690305</v>
      </c>
      <c r="AL19" s="80">
        <v>35</v>
      </c>
      <c r="AM19" s="87">
        <v>6.3403294500318061</v>
      </c>
      <c r="AN19" s="80">
        <v>42</v>
      </c>
      <c r="AO19" s="87">
        <v>7.5532496197061532</v>
      </c>
      <c r="AP19" s="80">
        <v>9</v>
      </c>
      <c r="AQ19" s="87">
        <v>7.5259441410165566</v>
      </c>
      <c r="AR19" s="80">
        <v>10</v>
      </c>
      <c r="AS19" s="87">
        <v>6.9631901084524976</v>
      </c>
      <c r="AT19" s="80">
        <v>25</v>
      </c>
      <c r="AU19" s="87">
        <v>6.4990798699132144</v>
      </c>
      <c r="AV19" s="80">
        <v>39</v>
      </c>
      <c r="AW19" s="87">
        <v>6.4699769443763868</v>
      </c>
      <c r="AX19" s="80">
        <v>39</v>
      </c>
      <c r="AY19" s="87">
        <v>7.4126325336339143</v>
      </c>
      <c r="AZ19" s="80">
        <v>14</v>
      </c>
      <c r="BA19" s="87">
        <v>6.6037385979798815</v>
      </c>
      <c r="BB19" s="80">
        <v>35</v>
      </c>
      <c r="BC19" s="87">
        <v>7.4070193033300358</v>
      </c>
      <c r="BD19" s="80">
        <v>14</v>
      </c>
      <c r="BE19" s="87">
        <v>7.972425955500225</v>
      </c>
      <c r="BF19" s="80">
        <v>3</v>
      </c>
      <c r="BG19" s="87">
        <v>8.5456649651408956</v>
      </c>
      <c r="BH19" s="80">
        <v>1</v>
      </c>
      <c r="BI19" s="87">
        <v>7.2615114355447972</v>
      </c>
      <c r="BJ19" s="80">
        <v>17</v>
      </c>
      <c r="BK19" s="87">
        <v>5.8312365191533502</v>
      </c>
      <c r="BL19" s="80">
        <v>49</v>
      </c>
      <c r="BM19" s="87">
        <v>5.917683774907796</v>
      </c>
      <c r="BN19" s="80">
        <v>47</v>
      </c>
      <c r="BO19" s="87">
        <v>7.1191710408460835</v>
      </c>
      <c r="BP19" s="80">
        <v>22</v>
      </c>
      <c r="BQ19" s="87">
        <v>6.9856560002747345</v>
      </c>
      <c r="BR19" s="80">
        <v>25</v>
      </c>
      <c r="BS19" s="87">
        <v>6.4932716167129625</v>
      </c>
      <c r="BT19" s="80">
        <v>39</v>
      </c>
      <c r="BU19" s="87">
        <v>7.1287134965004455</v>
      </c>
      <c r="BV19" s="80">
        <v>22</v>
      </c>
      <c r="BW19" s="87">
        <v>6.3308236932089104</v>
      </c>
      <c r="BX19" s="80">
        <v>42</v>
      </c>
      <c r="BY19" s="87">
        <v>7.3420052560508253</v>
      </c>
      <c r="BZ19" s="80">
        <v>17</v>
      </c>
      <c r="CA19" s="87">
        <v>6.2987335228902914</v>
      </c>
      <c r="CB19" s="80">
        <v>42</v>
      </c>
      <c r="CC19" s="87">
        <v>6.9602113093043938</v>
      </c>
      <c r="CD19" s="80">
        <v>25</v>
      </c>
      <c r="CE19" s="87">
        <v>7.92794058350339</v>
      </c>
      <c r="CF19" s="80">
        <v>4</v>
      </c>
      <c r="CG19" s="87">
        <v>7.9428878688721625</v>
      </c>
      <c r="CH19" s="80">
        <v>4</v>
      </c>
      <c r="CI19" s="87">
        <v>7.831791560670049</v>
      </c>
      <c r="CJ19" s="80">
        <v>7</v>
      </c>
      <c r="CK19" s="87">
        <v>6.7790391061968824</v>
      </c>
      <c r="CL19" s="80">
        <v>31</v>
      </c>
      <c r="CM19" s="79">
        <v>6.7283455488956498</v>
      </c>
      <c r="CN19" s="80">
        <v>34</v>
      </c>
      <c r="CO19" s="87">
        <v>7.7511019052285848</v>
      </c>
      <c r="CP19" s="80">
        <v>7</v>
      </c>
      <c r="CQ19" s="87">
        <v>6.6305769619392505</v>
      </c>
      <c r="CR19" s="80">
        <v>35</v>
      </c>
      <c r="CS19" s="87">
        <v>5.9057519374595708</v>
      </c>
      <c r="CT19" s="80">
        <v>47</v>
      </c>
      <c r="CU19" s="87">
        <v>6.6234661311235072</v>
      </c>
      <c r="CV19" s="80">
        <v>35</v>
      </c>
      <c r="CW19" s="87">
        <v>7.0796911834111791</v>
      </c>
      <c r="CX19" s="89">
        <v>22</v>
      </c>
    </row>
    <row r="20" spans="1:102">
      <c r="A20" s="12">
        <v>1999</v>
      </c>
      <c r="B20" s="36">
        <v>6.9093621001493579</v>
      </c>
      <c r="C20" s="79">
        <v>6.7267640221797853</v>
      </c>
      <c r="D20" s="80">
        <v>31</v>
      </c>
      <c r="E20" s="87">
        <v>5.4462879011205141</v>
      </c>
      <c r="F20" s="80">
        <v>50</v>
      </c>
      <c r="G20" s="87">
        <v>7.4516319880531867</v>
      </c>
      <c r="H20" s="80">
        <v>9</v>
      </c>
      <c r="I20" s="87">
        <v>6.9416431726206378</v>
      </c>
      <c r="J20" s="80">
        <v>24</v>
      </c>
      <c r="K20" s="87">
        <v>6.3001101051249675</v>
      </c>
      <c r="L20" s="80">
        <v>43</v>
      </c>
      <c r="M20" s="87">
        <v>7.6978272316933243</v>
      </c>
      <c r="N20" s="80">
        <v>5</v>
      </c>
      <c r="O20" s="87">
        <v>7.0548717103311711</v>
      </c>
      <c r="P20" s="80">
        <v>19</v>
      </c>
      <c r="Q20" s="87">
        <v>7.226605346934007</v>
      </c>
      <c r="R20" s="80">
        <v>16</v>
      </c>
      <c r="S20" s="87">
        <v>7.9609005238509107</v>
      </c>
      <c r="T20" s="80">
        <v>2</v>
      </c>
      <c r="U20" s="87">
        <v>7.3873269122966656</v>
      </c>
      <c r="V20" s="80">
        <v>10</v>
      </c>
      <c r="W20" s="87">
        <v>6.0108150152266804</v>
      </c>
      <c r="X20" s="80">
        <v>46</v>
      </c>
      <c r="Y20" s="87">
        <v>6.6743437847179381</v>
      </c>
      <c r="Z20" s="80">
        <v>31</v>
      </c>
      <c r="AA20" s="87">
        <v>7.2316638787400187</v>
      </c>
      <c r="AB20" s="80">
        <v>16</v>
      </c>
      <c r="AC20" s="87">
        <v>7.4499884515549013</v>
      </c>
      <c r="AD20" s="80">
        <v>10</v>
      </c>
      <c r="AE20" s="87">
        <v>6.967323375306349</v>
      </c>
      <c r="AF20" s="80">
        <v>23</v>
      </c>
      <c r="AG20" s="87">
        <v>7.1365825536287302</v>
      </c>
      <c r="AH20" s="80">
        <v>19</v>
      </c>
      <c r="AI20" s="87">
        <v>6.7051412569973117</v>
      </c>
      <c r="AJ20" s="80">
        <v>31</v>
      </c>
      <c r="AK20" s="87">
        <v>6.4687901070618556</v>
      </c>
      <c r="AL20" s="80">
        <v>35</v>
      </c>
      <c r="AM20" s="87">
        <v>6.2495035462282251</v>
      </c>
      <c r="AN20" s="80">
        <v>44</v>
      </c>
      <c r="AO20" s="87">
        <v>7.4375837919886409</v>
      </c>
      <c r="AP20" s="80">
        <v>10</v>
      </c>
      <c r="AQ20" s="87">
        <v>7.3800007200871134</v>
      </c>
      <c r="AR20" s="80">
        <v>10</v>
      </c>
      <c r="AS20" s="87">
        <v>6.8259350245990591</v>
      </c>
      <c r="AT20" s="80">
        <v>28</v>
      </c>
      <c r="AU20" s="87">
        <v>6.3961754300273661</v>
      </c>
      <c r="AV20" s="80">
        <v>40</v>
      </c>
      <c r="AW20" s="87">
        <v>6.4561985132379514</v>
      </c>
      <c r="AX20" s="80">
        <v>35</v>
      </c>
      <c r="AY20" s="87">
        <v>7.293025725163278</v>
      </c>
      <c r="AZ20" s="80">
        <v>15</v>
      </c>
      <c r="BA20" s="87">
        <v>6.4684293059761275</v>
      </c>
      <c r="BB20" s="80">
        <v>35</v>
      </c>
      <c r="BC20" s="87">
        <v>7.3728613109132644</v>
      </c>
      <c r="BD20" s="80">
        <v>10</v>
      </c>
      <c r="BE20" s="87">
        <v>7.6657419764030506</v>
      </c>
      <c r="BF20" s="80">
        <v>5</v>
      </c>
      <c r="BG20" s="87">
        <v>8.3593027763503667</v>
      </c>
      <c r="BH20" s="80">
        <v>1</v>
      </c>
      <c r="BI20" s="87">
        <v>7.0574961110602281</v>
      </c>
      <c r="BJ20" s="80">
        <v>19</v>
      </c>
      <c r="BK20" s="87">
        <v>5.6389392348392064</v>
      </c>
      <c r="BL20" s="80">
        <v>49</v>
      </c>
      <c r="BM20" s="87">
        <v>5.7862254241752487</v>
      </c>
      <c r="BN20" s="80">
        <v>47</v>
      </c>
      <c r="BO20" s="87">
        <v>7.1072120648689214</v>
      </c>
      <c r="BP20" s="80">
        <v>19</v>
      </c>
      <c r="BQ20" s="87">
        <v>6.7507729864581307</v>
      </c>
      <c r="BR20" s="80">
        <v>28</v>
      </c>
      <c r="BS20" s="87">
        <v>6.4449653885658114</v>
      </c>
      <c r="BT20" s="80">
        <v>40</v>
      </c>
      <c r="BU20" s="87">
        <v>6.8584254963248021</v>
      </c>
      <c r="BV20" s="80">
        <v>24</v>
      </c>
      <c r="BW20" s="87">
        <v>6.3975224914403297</v>
      </c>
      <c r="BX20" s="80">
        <v>40</v>
      </c>
      <c r="BY20" s="87">
        <v>7.1930582819796074</v>
      </c>
      <c r="BZ20" s="80">
        <v>16</v>
      </c>
      <c r="CA20" s="87">
        <v>6.2395803785161306</v>
      </c>
      <c r="CB20" s="80">
        <v>44</v>
      </c>
      <c r="CC20" s="87">
        <v>6.9083436634874049</v>
      </c>
      <c r="CD20" s="80">
        <v>24</v>
      </c>
      <c r="CE20" s="87">
        <v>7.8268344775804932</v>
      </c>
      <c r="CF20" s="80">
        <v>4</v>
      </c>
      <c r="CG20" s="87">
        <v>7.9181774272612264</v>
      </c>
      <c r="CH20" s="80">
        <v>3</v>
      </c>
      <c r="CI20" s="87">
        <v>7.6645914944117548</v>
      </c>
      <c r="CJ20" s="80">
        <v>5</v>
      </c>
      <c r="CK20" s="87">
        <v>6.7050059723132875</v>
      </c>
      <c r="CL20" s="80">
        <v>31</v>
      </c>
      <c r="CM20" s="79">
        <v>6.7635346846809341</v>
      </c>
      <c r="CN20" s="80">
        <v>28</v>
      </c>
      <c r="CO20" s="87">
        <v>7.6709233999966928</v>
      </c>
      <c r="CP20" s="80">
        <v>5</v>
      </c>
      <c r="CQ20" s="87">
        <v>6.531070121897681</v>
      </c>
      <c r="CR20" s="80">
        <v>35</v>
      </c>
      <c r="CS20" s="87">
        <v>5.7823252578931088</v>
      </c>
      <c r="CT20" s="80">
        <v>47</v>
      </c>
      <c r="CU20" s="87">
        <v>6.5407461202351724</v>
      </c>
      <c r="CV20" s="80">
        <v>35</v>
      </c>
      <c r="CW20" s="87">
        <v>6.9389790710683137</v>
      </c>
      <c r="CX20" s="89">
        <v>24</v>
      </c>
    </row>
    <row r="21" spans="1:102">
      <c r="A21" s="12">
        <v>1998</v>
      </c>
      <c r="B21" s="36">
        <v>6.909618827109175</v>
      </c>
      <c r="C21" s="79">
        <v>6.8038918655381275</v>
      </c>
      <c r="D21" s="80">
        <v>28</v>
      </c>
      <c r="E21" s="87">
        <v>5.4042165776207796</v>
      </c>
      <c r="F21" s="80">
        <v>50</v>
      </c>
      <c r="G21" s="87">
        <v>7.4151058819945392</v>
      </c>
      <c r="H21" s="80">
        <v>10</v>
      </c>
      <c r="I21" s="87">
        <v>6.9886814763006342</v>
      </c>
      <c r="J21" s="80">
        <v>21</v>
      </c>
      <c r="K21" s="87">
        <v>6.2042047900258277</v>
      </c>
      <c r="L21" s="80">
        <v>43</v>
      </c>
      <c r="M21" s="87">
        <v>7.7334594127749261</v>
      </c>
      <c r="N21" s="80">
        <v>5</v>
      </c>
      <c r="O21" s="87">
        <v>7.0160904717701333</v>
      </c>
      <c r="P21" s="80">
        <v>21</v>
      </c>
      <c r="Q21" s="87">
        <v>7.1549798889493772</v>
      </c>
      <c r="R21" s="80">
        <v>15</v>
      </c>
      <c r="S21" s="87">
        <v>7.9570901376362349</v>
      </c>
      <c r="T21" s="80">
        <v>2</v>
      </c>
      <c r="U21" s="87">
        <v>7.3628269112850662</v>
      </c>
      <c r="V21" s="80">
        <v>10</v>
      </c>
      <c r="W21" s="87">
        <v>5.7258712231249431</v>
      </c>
      <c r="X21" s="80">
        <v>47</v>
      </c>
      <c r="Y21" s="87">
        <v>6.6658216901054317</v>
      </c>
      <c r="Z21" s="80">
        <v>32</v>
      </c>
      <c r="AA21" s="87">
        <v>7.2221597585860486</v>
      </c>
      <c r="AB21" s="80">
        <v>15</v>
      </c>
      <c r="AC21" s="87">
        <v>7.4888362067527616</v>
      </c>
      <c r="AD21" s="80">
        <v>9</v>
      </c>
      <c r="AE21" s="87">
        <v>6.9942759498142228</v>
      </c>
      <c r="AF21" s="80">
        <v>21</v>
      </c>
      <c r="AG21" s="87">
        <v>7.1564460421029272</v>
      </c>
      <c r="AH21" s="80">
        <v>15</v>
      </c>
      <c r="AI21" s="87">
        <v>6.6747881509259699</v>
      </c>
      <c r="AJ21" s="80">
        <v>32</v>
      </c>
      <c r="AK21" s="87">
        <v>6.6554940331171109</v>
      </c>
      <c r="AL21" s="80">
        <v>32</v>
      </c>
      <c r="AM21" s="87">
        <v>6.241982148089857</v>
      </c>
      <c r="AN21" s="80">
        <v>43</v>
      </c>
      <c r="AO21" s="87">
        <v>7.4093299991141945</v>
      </c>
      <c r="AP21" s="80">
        <v>10</v>
      </c>
      <c r="AQ21" s="87">
        <v>7.2323034089398393</v>
      </c>
      <c r="AR21" s="80">
        <v>15</v>
      </c>
      <c r="AS21" s="87">
        <v>6.7582113815222122</v>
      </c>
      <c r="AT21" s="80">
        <v>28</v>
      </c>
      <c r="AU21" s="87">
        <v>6.3538846129027888</v>
      </c>
      <c r="AV21" s="80">
        <v>40</v>
      </c>
      <c r="AW21" s="87">
        <v>6.5459364475160653</v>
      </c>
      <c r="AX21" s="80">
        <v>38</v>
      </c>
      <c r="AY21" s="87">
        <v>7.3285158970085815</v>
      </c>
      <c r="AZ21" s="80">
        <v>13</v>
      </c>
      <c r="BA21" s="87">
        <v>6.5093158349139744</v>
      </c>
      <c r="BB21" s="80">
        <v>38</v>
      </c>
      <c r="BC21" s="87">
        <v>7.2725756942848037</v>
      </c>
      <c r="BD21" s="80">
        <v>13</v>
      </c>
      <c r="BE21" s="87">
        <v>7.7371031223788203</v>
      </c>
      <c r="BF21" s="80">
        <v>5</v>
      </c>
      <c r="BG21" s="87">
        <v>8.3181952423191579</v>
      </c>
      <c r="BH21" s="80">
        <v>1</v>
      </c>
      <c r="BI21" s="87">
        <v>6.9607925296806457</v>
      </c>
      <c r="BJ21" s="80">
        <v>21</v>
      </c>
      <c r="BK21" s="87">
        <v>5.6738629263158336</v>
      </c>
      <c r="BL21" s="80">
        <v>47</v>
      </c>
      <c r="BM21" s="87">
        <v>5.6020385666232215</v>
      </c>
      <c r="BN21" s="80">
        <v>49</v>
      </c>
      <c r="BO21" s="87">
        <v>7.1157542074529658</v>
      </c>
      <c r="BP21" s="80">
        <v>20</v>
      </c>
      <c r="BQ21" s="87">
        <v>6.8264829429069138</v>
      </c>
      <c r="BR21" s="80">
        <v>28</v>
      </c>
      <c r="BS21" s="87">
        <v>6.4194078104564083</v>
      </c>
      <c r="BT21" s="80">
        <v>40</v>
      </c>
      <c r="BU21" s="87">
        <v>6.9214077139734842</v>
      </c>
      <c r="BV21" s="80">
        <v>27</v>
      </c>
      <c r="BW21" s="87">
        <v>6.4144391247042813</v>
      </c>
      <c r="BX21" s="80">
        <v>40</v>
      </c>
      <c r="BY21" s="87">
        <v>7.1811938184992554</v>
      </c>
      <c r="BZ21" s="80">
        <v>15</v>
      </c>
      <c r="CA21" s="87">
        <v>6.2278472564123541</v>
      </c>
      <c r="CB21" s="80">
        <v>43</v>
      </c>
      <c r="CC21" s="87">
        <v>6.9514373649520449</v>
      </c>
      <c r="CD21" s="80">
        <v>21</v>
      </c>
      <c r="CE21" s="87">
        <v>7.8167140930884473</v>
      </c>
      <c r="CF21" s="80">
        <v>4</v>
      </c>
      <c r="CG21" s="87">
        <v>7.9219827965710321</v>
      </c>
      <c r="CH21" s="80">
        <v>3</v>
      </c>
      <c r="CI21" s="87">
        <v>7.7378358609199402</v>
      </c>
      <c r="CJ21" s="80">
        <v>5</v>
      </c>
      <c r="CK21" s="87">
        <v>6.9898345058200002</v>
      </c>
      <c r="CL21" s="80">
        <v>21</v>
      </c>
      <c r="CM21" s="79">
        <v>6.7031996578682325</v>
      </c>
      <c r="CN21" s="80">
        <v>32</v>
      </c>
      <c r="CO21" s="87">
        <v>7.6741152420758754</v>
      </c>
      <c r="CP21" s="80">
        <v>5</v>
      </c>
      <c r="CQ21" s="87">
        <v>6.6709397005804876</v>
      </c>
      <c r="CR21" s="80">
        <v>32</v>
      </c>
      <c r="CS21" s="87">
        <v>5.881439774958964</v>
      </c>
      <c r="CT21" s="80">
        <v>46</v>
      </c>
      <c r="CU21" s="87">
        <v>6.6145694273579361</v>
      </c>
      <c r="CV21" s="80">
        <v>37</v>
      </c>
      <c r="CW21" s="87">
        <v>6.8440517768251823</v>
      </c>
      <c r="CX21" s="89">
        <v>28</v>
      </c>
    </row>
    <row r="22" spans="1:102">
      <c r="A22" s="12">
        <v>1997</v>
      </c>
      <c r="B22" s="36">
        <v>6.7644689168774379</v>
      </c>
      <c r="C22" s="79">
        <v>7.0733764775659838</v>
      </c>
      <c r="D22" s="80">
        <v>14</v>
      </c>
      <c r="E22" s="87">
        <v>5.1579935933072489</v>
      </c>
      <c r="F22" s="80">
        <v>50</v>
      </c>
      <c r="G22" s="87">
        <v>7.2557114046612101</v>
      </c>
      <c r="H22" s="80">
        <v>9</v>
      </c>
      <c r="I22" s="87">
        <v>6.9270232535993168</v>
      </c>
      <c r="J22" s="80">
        <v>23</v>
      </c>
      <c r="K22" s="87">
        <v>5.9864716404803948</v>
      </c>
      <c r="L22" s="80">
        <v>44</v>
      </c>
      <c r="M22" s="87">
        <v>7.4166993410092026</v>
      </c>
      <c r="N22" s="80">
        <v>7</v>
      </c>
      <c r="O22" s="87">
        <v>6.8990207523045948</v>
      </c>
      <c r="P22" s="80">
        <v>23</v>
      </c>
      <c r="Q22" s="87">
        <v>6.9734155816082106</v>
      </c>
      <c r="R22" s="80">
        <v>19</v>
      </c>
      <c r="S22" s="87">
        <v>7.7915466685846235</v>
      </c>
      <c r="T22" s="80">
        <v>2</v>
      </c>
      <c r="U22" s="87">
        <v>7.161531111732411</v>
      </c>
      <c r="V22" s="80">
        <v>13</v>
      </c>
      <c r="W22" s="87">
        <v>5.5538315594305105</v>
      </c>
      <c r="X22" s="80">
        <v>48</v>
      </c>
      <c r="Y22" s="87">
        <v>6.4884656911330962</v>
      </c>
      <c r="Z22" s="80">
        <v>33</v>
      </c>
      <c r="AA22" s="87">
        <v>7.1015916286719962</v>
      </c>
      <c r="AB22" s="80">
        <v>14</v>
      </c>
      <c r="AC22" s="87">
        <v>7.356485751573306</v>
      </c>
      <c r="AD22" s="80">
        <v>7</v>
      </c>
      <c r="AE22" s="87">
        <v>6.7861007476598774</v>
      </c>
      <c r="AF22" s="80">
        <v>25</v>
      </c>
      <c r="AG22" s="87">
        <v>7.0004960061715389</v>
      </c>
      <c r="AH22" s="80">
        <v>19</v>
      </c>
      <c r="AI22" s="87">
        <v>6.5810600390760206</v>
      </c>
      <c r="AJ22" s="80">
        <v>31</v>
      </c>
      <c r="AK22" s="87">
        <v>6.666245145701251</v>
      </c>
      <c r="AL22" s="80">
        <v>29</v>
      </c>
      <c r="AM22" s="87">
        <v>6.0978499982596235</v>
      </c>
      <c r="AN22" s="80">
        <v>42</v>
      </c>
      <c r="AO22" s="87">
        <v>7.2937407682782549</v>
      </c>
      <c r="AP22" s="80">
        <v>9</v>
      </c>
      <c r="AQ22" s="87">
        <v>7.0682393517712496</v>
      </c>
      <c r="AR22" s="80">
        <v>14</v>
      </c>
      <c r="AS22" s="87">
        <v>6.5424039455981378</v>
      </c>
      <c r="AT22" s="80">
        <v>33</v>
      </c>
      <c r="AU22" s="87">
        <v>6.1044526932289793</v>
      </c>
      <c r="AV22" s="80">
        <v>42</v>
      </c>
      <c r="AW22" s="87">
        <v>6.4773285457542613</v>
      </c>
      <c r="AX22" s="80">
        <v>33</v>
      </c>
      <c r="AY22" s="87">
        <v>7.3111660384561121</v>
      </c>
      <c r="AZ22" s="80">
        <v>9</v>
      </c>
      <c r="BA22" s="87">
        <v>6.3016342685728617</v>
      </c>
      <c r="BB22" s="80">
        <v>39</v>
      </c>
      <c r="BC22" s="87">
        <v>7.1047951446566566</v>
      </c>
      <c r="BD22" s="80">
        <v>14</v>
      </c>
      <c r="BE22" s="87">
        <v>7.3322784531664977</v>
      </c>
      <c r="BF22" s="80">
        <v>9</v>
      </c>
      <c r="BG22" s="87">
        <v>8.1912774855224857</v>
      </c>
      <c r="BH22" s="80">
        <v>1</v>
      </c>
      <c r="BI22" s="87">
        <v>6.8324736478937718</v>
      </c>
      <c r="BJ22" s="80">
        <v>25</v>
      </c>
      <c r="BK22" s="87">
        <v>5.714218945155725</v>
      </c>
      <c r="BL22" s="80">
        <v>46</v>
      </c>
      <c r="BM22" s="87">
        <v>5.3663024537380686</v>
      </c>
      <c r="BN22" s="80">
        <v>49</v>
      </c>
      <c r="BO22" s="87">
        <v>7.1173613539521341</v>
      </c>
      <c r="BP22" s="80">
        <v>14</v>
      </c>
      <c r="BQ22" s="87">
        <v>6.5328820724272951</v>
      </c>
      <c r="BR22" s="80">
        <v>33</v>
      </c>
      <c r="BS22" s="87">
        <v>6.3278668724565668</v>
      </c>
      <c r="BT22" s="80">
        <v>39</v>
      </c>
      <c r="BU22" s="87">
        <v>6.818959962936983</v>
      </c>
      <c r="BV22" s="80">
        <v>25</v>
      </c>
      <c r="BW22" s="87">
        <v>6.2708319089568993</v>
      </c>
      <c r="BX22" s="80">
        <v>39</v>
      </c>
      <c r="BY22" s="87">
        <v>6.9779653703594846</v>
      </c>
      <c r="BZ22" s="80">
        <v>19</v>
      </c>
      <c r="CA22" s="87">
        <v>5.9470820951288621</v>
      </c>
      <c r="CB22" s="80">
        <v>45</v>
      </c>
      <c r="CC22" s="87">
        <v>6.8499072058331789</v>
      </c>
      <c r="CD22" s="80">
        <v>25</v>
      </c>
      <c r="CE22" s="87">
        <v>7.7594074289876822</v>
      </c>
      <c r="CF22" s="80">
        <v>2</v>
      </c>
      <c r="CG22" s="87">
        <v>7.6976109308768494</v>
      </c>
      <c r="CH22" s="80">
        <v>4</v>
      </c>
      <c r="CI22" s="87">
        <v>7.5915188772752868</v>
      </c>
      <c r="CJ22" s="80">
        <v>5</v>
      </c>
      <c r="CK22" s="87">
        <v>6.9634015465821877</v>
      </c>
      <c r="CL22" s="80">
        <v>19</v>
      </c>
      <c r="CM22" s="79">
        <v>6.5719209387203081</v>
      </c>
      <c r="CN22" s="80">
        <v>31</v>
      </c>
      <c r="CO22" s="87">
        <v>7.6459005137898615</v>
      </c>
      <c r="CP22" s="80">
        <v>5</v>
      </c>
      <c r="CQ22" s="87">
        <v>6.467117322235314</v>
      </c>
      <c r="CR22" s="80">
        <v>33</v>
      </c>
      <c r="CS22" s="87">
        <v>5.660521435309632</v>
      </c>
      <c r="CT22" s="80">
        <v>46</v>
      </c>
      <c r="CU22" s="87">
        <v>6.3660457949374241</v>
      </c>
      <c r="CV22" s="80">
        <v>38</v>
      </c>
      <c r="CW22" s="87">
        <v>6.7419160787825199</v>
      </c>
      <c r="CX22" s="89">
        <v>29</v>
      </c>
    </row>
    <row r="23" spans="1:102">
      <c r="A23" s="77">
        <v>1996</v>
      </c>
      <c r="B23" s="90">
        <v>6.713232431110379</v>
      </c>
      <c r="C23" s="79">
        <v>7.0409739728295442</v>
      </c>
      <c r="D23" s="80">
        <v>16</v>
      </c>
      <c r="E23" s="87">
        <v>5.0329561069045772</v>
      </c>
      <c r="F23" s="80">
        <v>50</v>
      </c>
      <c r="G23" s="87">
        <v>7.0959965246525876</v>
      </c>
      <c r="H23" s="80">
        <v>13</v>
      </c>
      <c r="I23" s="87">
        <v>6.933180457960197</v>
      </c>
      <c r="J23" s="80">
        <v>23</v>
      </c>
      <c r="K23" s="87">
        <v>5.8388834253146307</v>
      </c>
      <c r="L23" s="80">
        <v>45</v>
      </c>
      <c r="M23" s="87">
        <v>7.2989734489417453</v>
      </c>
      <c r="N23" s="80">
        <v>8</v>
      </c>
      <c r="O23" s="87">
        <v>6.9502281211266981</v>
      </c>
      <c r="P23" s="80">
        <v>16</v>
      </c>
      <c r="Q23" s="87">
        <v>6.9701477437650814</v>
      </c>
      <c r="R23" s="80">
        <v>16</v>
      </c>
      <c r="S23" s="87">
        <v>7.7490589570715231</v>
      </c>
      <c r="T23" s="80">
        <v>3</v>
      </c>
      <c r="U23" s="87">
        <v>7.0592362689272115</v>
      </c>
      <c r="V23" s="80">
        <v>13</v>
      </c>
      <c r="W23" s="87">
        <v>5.4649242179745903</v>
      </c>
      <c r="X23" s="80">
        <v>48</v>
      </c>
      <c r="Y23" s="87">
        <v>6.4137882616210229</v>
      </c>
      <c r="Z23" s="80">
        <v>36</v>
      </c>
      <c r="AA23" s="87">
        <v>6.9856620369430793</v>
      </c>
      <c r="AB23" s="80">
        <v>16</v>
      </c>
      <c r="AC23" s="87">
        <v>7.3557491261210473</v>
      </c>
      <c r="AD23" s="80">
        <v>7</v>
      </c>
      <c r="AE23" s="87">
        <v>6.7630560777408535</v>
      </c>
      <c r="AF23" s="80">
        <v>27</v>
      </c>
      <c r="AG23" s="87">
        <v>6.8568007628156478</v>
      </c>
      <c r="AH23" s="80">
        <v>23</v>
      </c>
      <c r="AI23" s="87">
        <v>6.5958322800313205</v>
      </c>
      <c r="AJ23" s="80">
        <v>30</v>
      </c>
      <c r="AK23" s="87">
        <v>6.6672858051019785</v>
      </c>
      <c r="AL23" s="80">
        <v>28</v>
      </c>
      <c r="AM23" s="87">
        <v>6.1240801771773512</v>
      </c>
      <c r="AN23" s="80">
        <v>40</v>
      </c>
      <c r="AO23" s="87">
        <v>7.2608529103216233</v>
      </c>
      <c r="AP23" s="80">
        <v>8</v>
      </c>
      <c r="AQ23" s="87">
        <v>6.9681600288713597</v>
      </c>
      <c r="AR23" s="80">
        <v>16</v>
      </c>
      <c r="AS23" s="87">
        <v>6.4614808043277305</v>
      </c>
      <c r="AT23" s="80">
        <v>33</v>
      </c>
      <c r="AU23" s="87">
        <v>6.0603318732323599</v>
      </c>
      <c r="AV23" s="80">
        <v>40</v>
      </c>
      <c r="AW23" s="87">
        <v>6.5735147280896529</v>
      </c>
      <c r="AX23" s="80">
        <v>30</v>
      </c>
      <c r="AY23" s="87">
        <v>7.3194130759186962</v>
      </c>
      <c r="AZ23" s="80">
        <v>8</v>
      </c>
      <c r="BA23" s="87">
        <v>6.0797662868880638</v>
      </c>
      <c r="BB23" s="80">
        <v>40</v>
      </c>
      <c r="BC23" s="87">
        <v>7.2422708237773579</v>
      </c>
      <c r="BD23" s="80">
        <v>12</v>
      </c>
      <c r="BE23" s="87">
        <v>7.2823171442973491</v>
      </c>
      <c r="BF23" s="80">
        <v>8</v>
      </c>
      <c r="BG23" s="87">
        <v>8.0733372433401716</v>
      </c>
      <c r="BH23" s="80">
        <v>1</v>
      </c>
      <c r="BI23" s="87">
        <v>6.536565107590171</v>
      </c>
      <c r="BJ23" s="80">
        <v>33</v>
      </c>
      <c r="BK23" s="87">
        <v>5.8136771425736127</v>
      </c>
      <c r="BL23" s="80">
        <v>45</v>
      </c>
      <c r="BM23" s="87">
        <v>5.2031670641373315</v>
      </c>
      <c r="BN23" s="80">
        <v>49</v>
      </c>
      <c r="BO23" s="87">
        <v>7.0995480529258517</v>
      </c>
      <c r="BP23" s="80">
        <v>13</v>
      </c>
      <c r="BQ23" s="87">
        <v>6.9041393757438847</v>
      </c>
      <c r="BR23" s="80">
        <v>23</v>
      </c>
      <c r="BS23" s="87">
        <v>6.0361401511345845</v>
      </c>
      <c r="BT23" s="80">
        <v>43</v>
      </c>
      <c r="BU23" s="87">
        <v>6.7258583446079596</v>
      </c>
      <c r="BV23" s="80">
        <v>28</v>
      </c>
      <c r="BW23" s="87">
        <v>6.4056267571819072</v>
      </c>
      <c r="BX23" s="80">
        <v>36</v>
      </c>
      <c r="BY23" s="87">
        <v>6.9662223223363471</v>
      </c>
      <c r="BZ23" s="80">
        <v>16</v>
      </c>
      <c r="CA23" s="87">
        <v>5.8885191023415286</v>
      </c>
      <c r="CB23" s="80">
        <v>44</v>
      </c>
      <c r="CC23" s="87">
        <v>6.8595734703977698</v>
      </c>
      <c r="CD23" s="80">
        <v>23</v>
      </c>
      <c r="CE23" s="87">
        <v>7.7696343987115251</v>
      </c>
      <c r="CF23" s="80">
        <v>2</v>
      </c>
      <c r="CG23" s="87">
        <v>7.7028164895934834</v>
      </c>
      <c r="CH23" s="80">
        <v>3</v>
      </c>
      <c r="CI23" s="87">
        <v>7.5015462057506177</v>
      </c>
      <c r="CJ23" s="80">
        <v>5</v>
      </c>
      <c r="CK23" s="87">
        <v>6.9563653976843574</v>
      </c>
      <c r="CL23" s="80">
        <v>16</v>
      </c>
      <c r="CM23" s="79">
        <v>6.4787055771506017</v>
      </c>
      <c r="CN23" s="80">
        <v>33</v>
      </c>
      <c r="CO23" s="87">
        <v>7.4953231417891999</v>
      </c>
      <c r="CP23" s="80">
        <v>5</v>
      </c>
      <c r="CQ23" s="87">
        <v>6.2847294620174141</v>
      </c>
      <c r="CR23" s="80">
        <v>38</v>
      </c>
      <c r="CS23" s="87">
        <v>5.6355408140704135</v>
      </c>
      <c r="CT23" s="80">
        <v>47</v>
      </c>
      <c r="CU23" s="87">
        <v>6.317564033252328</v>
      </c>
      <c r="CV23" s="80">
        <v>38</v>
      </c>
      <c r="CW23" s="87">
        <v>6.5621004524430084</v>
      </c>
      <c r="CX23" s="89">
        <v>30</v>
      </c>
    </row>
    <row r="24" spans="1:102">
      <c r="A24" s="77">
        <v>1995</v>
      </c>
      <c r="B24" s="90">
        <v>6.5758894908199546</v>
      </c>
      <c r="C24" s="79">
        <v>6.9322096052167721</v>
      </c>
      <c r="D24" s="80">
        <v>15</v>
      </c>
      <c r="E24" s="87">
        <v>4.8985255515635302</v>
      </c>
      <c r="F24" s="80">
        <v>49</v>
      </c>
      <c r="G24" s="87">
        <v>6.8124450634037101</v>
      </c>
      <c r="H24" s="80">
        <v>19</v>
      </c>
      <c r="I24" s="87">
        <v>6.880802416109411</v>
      </c>
      <c r="J24" s="80">
        <v>15</v>
      </c>
      <c r="K24" s="87">
        <v>5.6274339273737981</v>
      </c>
      <c r="L24" s="80">
        <v>46</v>
      </c>
      <c r="M24" s="87">
        <v>7.1572325733909965</v>
      </c>
      <c r="N24" s="80">
        <v>7</v>
      </c>
      <c r="O24" s="87">
        <v>6.6250908453538129</v>
      </c>
      <c r="P24" s="80">
        <v>24</v>
      </c>
      <c r="Q24" s="87">
        <v>6.8535899459238161</v>
      </c>
      <c r="R24" s="80">
        <v>15</v>
      </c>
      <c r="S24" s="87">
        <v>7.6559028274829366</v>
      </c>
      <c r="T24" s="80">
        <v>2</v>
      </c>
      <c r="U24" s="87">
        <v>7.1076819896160428</v>
      </c>
      <c r="V24" s="80">
        <v>10</v>
      </c>
      <c r="W24" s="87">
        <v>5.5662722695285654</v>
      </c>
      <c r="X24" s="80">
        <v>46</v>
      </c>
      <c r="Y24" s="87">
        <v>6.4646986879326187</v>
      </c>
      <c r="Z24" s="80">
        <v>30</v>
      </c>
      <c r="AA24" s="87">
        <v>6.830820378773061</v>
      </c>
      <c r="AB24" s="80">
        <v>19</v>
      </c>
      <c r="AC24" s="87">
        <v>7.2149342438862698</v>
      </c>
      <c r="AD24" s="80">
        <v>7</v>
      </c>
      <c r="AE24" s="87">
        <v>6.477002157172989</v>
      </c>
      <c r="AF24" s="80">
        <v>30</v>
      </c>
      <c r="AG24" s="87">
        <v>6.6483246182996503</v>
      </c>
      <c r="AH24" s="80">
        <v>24</v>
      </c>
      <c r="AI24" s="87">
        <v>6.4831469990510335</v>
      </c>
      <c r="AJ24" s="80">
        <v>30</v>
      </c>
      <c r="AK24" s="87">
        <v>6.5953023097623733</v>
      </c>
      <c r="AL24" s="80">
        <v>24</v>
      </c>
      <c r="AM24" s="87">
        <v>5.9694236332476516</v>
      </c>
      <c r="AN24" s="80">
        <v>39</v>
      </c>
      <c r="AO24" s="87">
        <v>7.1067040915052262</v>
      </c>
      <c r="AP24" s="80">
        <v>10</v>
      </c>
      <c r="AQ24" s="87">
        <v>6.7889182188759065</v>
      </c>
      <c r="AR24" s="80">
        <v>19</v>
      </c>
      <c r="AS24" s="87">
        <v>6.2910898343786696</v>
      </c>
      <c r="AT24" s="80">
        <v>36</v>
      </c>
      <c r="AU24" s="87">
        <v>5.8494669163942534</v>
      </c>
      <c r="AV24" s="80">
        <v>43</v>
      </c>
      <c r="AW24" s="87">
        <v>6.5903898380895845</v>
      </c>
      <c r="AX24" s="80">
        <v>24</v>
      </c>
      <c r="AY24" s="87">
        <v>7.2403849813526451</v>
      </c>
      <c r="AZ24" s="80">
        <v>7</v>
      </c>
      <c r="BA24" s="87">
        <v>5.9859917633889177</v>
      </c>
      <c r="BB24" s="80">
        <v>39</v>
      </c>
      <c r="BC24" s="87">
        <v>7.1290159124918375</v>
      </c>
      <c r="BD24" s="80">
        <v>10</v>
      </c>
      <c r="BE24" s="87">
        <v>7.1314567561128994</v>
      </c>
      <c r="BF24" s="80">
        <v>10</v>
      </c>
      <c r="BG24" s="87">
        <v>7.8770334843053718</v>
      </c>
      <c r="BH24" s="80">
        <v>1</v>
      </c>
      <c r="BI24" s="87">
        <v>6.4008399068773771</v>
      </c>
      <c r="BJ24" s="80">
        <v>34</v>
      </c>
      <c r="BK24" s="87">
        <v>5.7377960227523674</v>
      </c>
      <c r="BL24" s="80">
        <v>44</v>
      </c>
      <c r="BM24" s="87">
        <v>4.8458701653850449</v>
      </c>
      <c r="BN24" s="80">
        <v>50</v>
      </c>
      <c r="BO24" s="87">
        <v>6.9569574845722117</v>
      </c>
      <c r="BP24" s="80">
        <v>14</v>
      </c>
      <c r="BQ24" s="87">
        <v>6.5936269250819199</v>
      </c>
      <c r="BR24" s="80">
        <v>24</v>
      </c>
      <c r="BS24" s="87">
        <v>5.8933684297454327</v>
      </c>
      <c r="BT24" s="80">
        <v>42</v>
      </c>
      <c r="BU24" s="87">
        <v>6.5548387341810894</v>
      </c>
      <c r="BV24" s="80">
        <v>24</v>
      </c>
      <c r="BW24" s="87">
        <v>6.3616223127107681</v>
      </c>
      <c r="BX24" s="80">
        <v>34</v>
      </c>
      <c r="BY24" s="87">
        <v>6.6991966662788647</v>
      </c>
      <c r="BZ24" s="80">
        <v>23</v>
      </c>
      <c r="CA24" s="87">
        <v>5.6806376497124056</v>
      </c>
      <c r="CB24" s="80">
        <v>44</v>
      </c>
      <c r="CC24" s="87">
        <v>6.7691112895098859</v>
      </c>
      <c r="CD24" s="80">
        <v>19</v>
      </c>
      <c r="CE24" s="87">
        <v>7.5385484087353376</v>
      </c>
      <c r="CF24" s="80">
        <v>4</v>
      </c>
      <c r="CG24" s="87">
        <v>7.6725760571021526</v>
      </c>
      <c r="CH24" s="80">
        <v>2</v>
      </c>
      <c r="CI24" s="87">
        <v>7.4003263105463608</v>
      </c>
      <c r="CJ24" s="80">
        <v>6</v>
      </c>
      <c r="CK24" s="87">
        <v>6.8635008131791935</v>
      </c>
      <c r="CL24" s="80">
        <v>15</v>
      </c>
      <c r="CM24" s="79">
        <v>6.3387286437478236</v>
      </c>
      <c r="CN24" s="80">
        <v>36</v>
      </c>
      <c r="CO24" s="87">
        <v>7.5063504386463586</v>
      </c>
      <c r="CP24" s="80">
        <v>4</v>
      </c>
      <c r="CQ24" s="87">
        <v>5.9819894717259912</v>
      </c>
      <c r="CR24" s="80">
        <v>39</v>
      </c>
      <c r="CS24" s="87">
        <v>5.5101363045151599</v>
      </c>
      <c r="CT24" s="80">
        <v>48</v>
      </c>
      <c r="CU24" s="87">
        <v>6.2070240260996572</v>
      </c>
      <c r="CV24" s="80">
        <v>38</v>
      </c>
      <c r="CW24" s="87">
        <v>6.490136639908072</v>
      </c>
      <c r="CX24" s="89">
        <v>30</v>
      </c>
    </row>
    <row r="25" spans="1:102">
      <c r="A25" s="77">
        <v>1994</v>
      </c>
      <c r="B25" s="90">
        <v>6.5465314275853155</v>
      </c>
      <c r="C25" s="79">
        <v>6.8626689399139664</v>
      </c>
      <c r="D25" s="80">
        <v>14</v>
      </c>
      <c r="E25" s="87">
        <v>5.269949951349111</v>
      </c>
      <c r="F25" s="80">
        <v>49</v>
      </c>
      <c r="G25" s="87">
        <v>6.6988653974697501</v>
      </c>
      <c r="H25" s="80">
        <v>20</v>
      </c>
      <c r="I25" s="87">
        <v>6.8296938495355617</v>
      </c>
      <c r="J25" s="80">
        <v>17</v>
      </c>
      <c r="K25" s="87">
        <v>5.5783732890691375</v>
      </c>
      <c r="L25" s="80">
        <v>46</v>
      </c>
      <c r="M25" s="87">
        <v>7.162807838270461</v>
      </c>
      <c r="N25" s="80">
        <v>8</v>
      </c>
      <c r="O25" s="87">
        <v>6.6772852644727232</v>
      </c>
      <c r="P25" s="80">
        <v>20</v>
      </c>
      <c r="Q25" s="87">
        <v>6.8833418437499079</v>
      </c>
      <c r="R25" s="80">
        <v>14</v>
      </c>
      <c r="S25" s="87">
        <v>7.6540866182146665</v>
      </c>
      <c r="T25" s="80">
        <v>2</v>
      </c>
      <c r="U25" s="87">
        <v>7.0264616123524775</v>
      </c>
      <c r="V25" s="80">
        <v>11</v>
      </c>
      <c r="W25" s="87">
        <v>5.5057364440136851</v>
      </c>
      <c r="X25" s="80">
        <v>47</v>
      </c>
      <c r="Y25" s="87">
        <v>6.6268602159488523</v>
      </c>
      <c r="Z25" s="80">
        <v>26</v>
      </c>
      <c r="AA25" s="87">
        <v>6.842761735340269</v>
      </c>
      <c r="AB25" s="80">
        <v>17</v>
      </c>
      <c r="AC25" s="87">
        <v>7.0868852069793453</v>
      </c>
      <c r="AD25" s="80">
        <v>10</v>
      </c>
      <c r="AE25" s="87">
        <v>6.4597720485345365</v>
      </c>
      <c r="AF25" s="80">
        <v>29</v>
      </c>
      <c r="AG25" s="87">
        <v>6.5258975571185616</v>
      </c>
      <c r="AH25" s="80">
        <v>29</v>
      </c>
      <c r="AI25" s="87">
        <v>6.5881900754570077</v>
      </c>
      <c r="AJ25" s="80">
        <v>26</v>
      </c>
      <c r="AK25" s="87">
        <v>6.6466244171869766</v>
      </c>
      <c r="AL25" s="80">
        <v>26</v>
      </c>
      <c r="AM25" s="87">
        <v>5.9420785025877052</v>
      </c>
      <c r="AN25" s="80">
        <v>40</v>
      </c>
      <c r="AO25" s="87">
        <v>7.0053759570902656</v>
      </c>
      <c r="AP25" s="80">
        <v>11</v>
      </c>
      <c r="AQ25" s="87">
        <v>6.7888375283883073</v>
      </c>
      <c r="AR25" s="80">
        <v>17</v>
      </c>
      <c r="AS25" s="87">
        <v>6.1570928263166209</v>
      </c>
      <c r="AT25" s="80">
        <v>36</v>
      </c>
      <c r="AU25" s="87">
        <v>5.8314937937870361</v>
      </c>
      <c r="AV25" s="80">
        <v>42</v>
      </c>
      <c r="AW25" s="87">
        <v>6.5158397617199943</v>
      </c>
      <c r="AX25" s="80">
        <v>29</v>
      </c>
      <c r="AY25" s="87">
        <v>7.339300428452332</v>
      </c>
      <c r="AZ25" s="80">
        <v>6</v>
      </c>
      <c r="BA25" s="87">
        <v>5.9104195135878443</v>
      </c>
      <c r="BB25" s="80">
        <v>40</v>
      </c>
      <c r="BC25" s="87">
        <v>7.0228338936641093</v>
      </c>
      <c r="BD25" s="80">
        <v>11</v>
      </c>
      <c r="BE25" s="87">
        <v>7.2132676411784802</v>
      </c>
      <c r="BF25" s="80">
        <v>8</v>
      </c>
      <c r="BG25" s="87">
        <v>7.775392466653674</v>
      </c>
      <c r="BH25" s="80">
        <v>1</v>
      </c>
      <c r="BI25" s="87">
        <v>6.3682776008181152</v>
      </c>
      <c r="BJ25" s="80">
        <v>33</v>
      </c>
      <c r="BK25" s="87">
        <v>5.6823245227094636</v>
      </c>
      <c r="BL25" s="80">
        <v>44</v>
      </c>
      <c r="BM25" s="87">
        <v>4.6747784627598818</v>
      </c>
      <c r="BN25" s="80">
        <v>50</v>
      </c>
      <c r="BO25" s="87">
        <v>6.8703380249707147</v>
      </c>
      <c r="BP25" s="80">
        <v>14</v>
      </c>
      <c r="BQ25" s="87">
        <v>6.6868867673679899</v>
      </c>
      <c r="BR25" s="80">
        <v>20</v>
      </c>
      <c r="BS25" s="87">
        <v>5.842872540115148</v>
      </c>
      <c r="BT25" s="80">
        <v>42</v>
      </c>
      <c r="BU25" s="87">
        <v>6.5125692413739698</v>
      </c>
      <c r="BV25" s="80">
        <v>29</v>
      </c>
      <c r="BW25" s="87">
        <v>6.2555571416113596</v>
      </c>
      <c r="BX25" s="80">
        <v>34</v>
      </c>
      <c r="BY25" s="87">
        <v>6.6778166465971731</v>
      </c>
      <c r="BZ25" s="80">
        <v>20</v>
      </c>
      <c r="CA25" s="87">
        <v>5.6706058619876645</v>
      </c>
      <c r="CB25" s="80">
        <v>44</v>
      </c>
      <c r="CC25" s="87">
        <v>6.7090777350854438</v>
      </c>
      <c r="CD25" s="80">
        <v>20</v>
      </c>
      <c r="CE25" s="87">
        <v>7.5388094369795757</v>
      </c>
      <c r="CF25" s="80">
        <v>3</v>
      </c>
      <c r="CG25" s="87">
        <v>7.5104369458542415</v>
      </c>
      <c r="CH25" s="80">
        <v>3</v>
      </c>
      <c r="CI25" s="87">
        <v>7.307151625183514</v>
      </c>
      <c r="CJ25" s="80">
        <v>6</v>
      </c>
      <c r="CK25" s="87">
        <v>6.7235616372959024</v>
      </c>
      <c r="CL25" s="80">
        <v>20</v>
      </c>
      <c r="CM25" s="79">
        <v>6.2447076151232119</v>
      </c>
      <c r="CN25" s="80">
        <v>36</v>
      </c>
      <c r="CO25" s="87">
        <v>7.5084567011415126</v>
      </c>
      <c r="CP25" s="80">
        <v>3</v>
      </c>
      <c r="CQ25" s="87">
        <v>6.1599982019758492</v>
      </c>
      <c r="CR25" s="80">
        <v>36</v>
      </c>
      <c r="CS25" s="87">
        <v>5.4598992892207461</v>
      </c>
      <c r="CT25" s="80">
        <v>47</v>
      </c>
      <c r="CU25" s="87">
        <v>6.1702317218065987</v>
      </c>
      <c r="CV25" s="80">
        <v>36</v>
      </c>
      <c r="CW25" s="87">
        <v>6.3240190408842905</v>
      </c>
      <c r="CX25" s="89">
        <v>34</v>
      </c>
    </row>
    <row r="26" spans="1:102">
      <c r="A26" s="77">
        <v>1993</v>
      </c>
      <c r="B26" s="90">
        <v>6.429541938368839</v>
      </c>
      <c r="C26" s="79">
        <v>6.7646354913454969</v>
      </c>
      <c r="D26" s="80">
        <v>15</v>
      </c>
      <c r="E26" s="87">
        <v>4.7600257904471617</v>
      </c>
      <c r="F26" s="80">
        <v>49</v>
      </c>
      <c r="G26" s="87">
        <v>6.4930312279806559</v>
      </c>
      <c r="H26" s="80">
        <v>25</v>
      </c>
      <c r="I26" s="87">
        <v>6.7633165950479119</v>
      </c>
      <c r="J26" s="80">
        <v>15</v>
      </c>
      <c r="K26" s="87">
        <v>5.4373864464530497</v>
      </c>
      <c r="L26" s="80">
        <v>47</v>
      </c>
      <c r="M26" s="87">
        <v>7.0667842035980106</v>
      </c>
      <c r="N26" s="80">
        <v>7</v>
      </c>
      <c r="O26" s="87">
        <v>6.6625847250403778</v>
      </c>
      <c r="P26" s="80">
        <v>19</v>
      </c>
      <c r="Q26" s="87">
        <v>6.8502353920681154</v>
      </c>
      <c r="R26" s="80">
        <v>13</v>
      </c>
      <c r="S26" s="87">
        <v>7.4206984053268741</v>
      </c>
      <c r="T26" s="80">
        <v>2</v>
      </c>
      <c r="U26" s="87">
        <v>6.9965037675206174</v>
      </c>
      <c r="V26" s="80">
        <v>10</v>
      </c>
      <c r="W26" s="87">
        <v>5.644804871420078</v>
      </c>
      <c r="X26" s="80">
        <v>44</v>
      </c>
      <c r="Y26" s="87">
        <v>6.5691561706913228</v>
      </c>
      <c r="Z26" s="80">
        <v>20</v>
      </c>
      <c r="AA26" s="87">
        <v>6.7759977356290912</v>
      </c>
      <c r="AB26" s="80">
        <v>15</v>
      </c>
      <c r="AC26" s="87">
        <v>7.0630602807899265</v>
      </c>
      <c r="AD26" s="80">
        <v>7</v>
      </c>
      <c r="AE26" s="87">
        <v>6.2519064320442039</v>
      </c>
      <c r="AF26" s="80">
        <v>32</v>
      </c>
      <c r="AG26" s="87">
        <v>6.6233230907004099</v>
      </c>
      <c r="AH26" s="80">
        <v>20</v>
      </c>
      <c r="AI26" s="87">
        <v>6.5005918618369849</v>
      </c>
      <c r="AJ26" s="80">
        <v>25</v>
      </c>
      <c r="AK26" s="87">
        <v>6.4237149870694301</v>
      </c>
      <c r="AL26" s="80">
        <v>29</v>
      </c>
      <c r="AM26" s="87">
        <v>5.805286560258744</v>
      </c>
      <c r="AN26" s="80">
        <v>41</v>
      </c>
      <c r="AO26" s="87">
        <v>7.0460186089462766</v>
      </c>
      <c r="AP26" s="80">
        <v>10</v>
      </c>
      <c r="AQ26" s="87">
        <v>6.6249852892497296</v>
      </c>
      <c r="AR26" s="80">
        <v>20</v>
      </c>
      <c r="AS26" s="87">
        <v>5.851319971946281</v>
      </c>
      <c r="AT26" s="80">
        <v>39</v>
      </c>
      <c r="AU26" s="87">
        <v>5.6138855850651739</v>
      </c>
      <c r="AV26" s="80">
        <v>44</v>
      </c>
      <c r="AW26" s="87">
        <v>6.4102751607420352</v>
      </c>
      <c r="AX26" s="80">
        <v>29</v>
      </c>
      <c r="AY26" s="87">
        <v>7.3481428186037787</v>
      </c>
      <c r="AZ26" s="80">
        <v>5</v>
      </c>
      <c r="BA26" s="87">
        <v>5.9091542025165538</v>
      </c>
      <c r="BB26" s="80">
        <v>39</v>
      </c>
      <c r="BC26" s="87">
        <v>6.9269137198854267</v>
      </c>
      <c r="BD26" s="80">
        <v>13</v>
      </c>
      <c r="BE26" s="87">
        <v>6.9612476144839563</v>
      </c>
      <c r="BF26" s="80">
        <v>10</v>
      </c>
      <c r="BG26" s="87">
        <v>7.427083523283037</v>
      </c>
      <c r="BH26" s="80">
        <v>2</v>
      </c>
      <c r="BI26" s="87">
        <v>6.3432269008502544</v>
      </c>
      <c r="BJ26" s="80">
        <v>32</v>
      </c>
      <c r="BK26" s="87">
        <v>5.751464882856884</v>
      </c>
      <c r="BL26" s="80">
        <v>41</v>
      </c>
      <c r="BM26" s="87">
        <v>4.6188793879684162</v>
      </c>
      <c r="BN26" s="80">
        <v>50</v>
      </c>
      <c r="BO26" s="87">
        <v>6.8070997383150136</v>
      </c>
      <c r="BP26" s="80">
        <v>15</v>
      </c>
      <c r="BQ26" s="87">
        <v>6.3843967010466756</v>
      </c>
      <c r="BR26" s="80">
        <v>29</v>
      </c>
      <c r="BS26" s="87">
        <v>5.7192229084617638</v>
      </c>
      <c r="BT26" s="80">
        <v>43</v>
      </c>
      <c r="BU26" s="87">
        <v>6.4531497878579538</v>
      </c>
      <c r="BV26" s="80">
        <v>25</v>
      </c>
      <c r="BW26" s="87">
        <v>6.0695426586035657</v>
      </c>
      <c r="BX26" s="80">
        <v>36</v>
      </c>
      <c r="BY26" s="87">
        <v>6.5821687690707487</v>
      </c>
      <c r="BZ26" s="80">
        <v>20</v>
      </c>
      <c r="CA26" s="87">
        <v>5.6105655280276876</v>
      </c>
      <c r="CB26" s="80">
        <v>44</v>
      </c>
      <c r="CC26" s="87">
        <v>6.6419632530842909</v>
      </c>
      <c r="CD26" s="80">
        <v>20</v>
      </c>
      <c r="CE26" s="87">
        <v>7.4785332001501326</v>
      </c>
      <c r="CF26" s="80">
        <v>1</v>
      </c>
      <c r="CG26" s="87">
        <v>7.1490411962599287</v>
      </c>
      <c r="CH26" s="80">
        <v>7</v>
      </c>
      <c r="CI26" s="87">
        <v>7.2356197927202075</v>
      </c>
      <c r="CJ26" s="80">
        <v>6</v>
      </c>
      <c r="CK26" s="87">
        <v>6.454609110453208</v>
      </c>
      <c r="CL26" s="80">
        <v>25</v>
      </c>
      <c r="CM26" s="79">
        <v>6.2011728461469273</v>
      </c>
      <c r="CN26" s="80">
        <v>34</v>
      </c>
      <c r="CO26" s="87">
        <v>7.4300412886085496</v>
      </c>
      <c r="CP26" s="80">
        <v>2</v>
      </c>
      <c r="CQ26" s="87">
        <v>6.0654463843070383</v>
      </c>
      <c r="CR26" s="80">
        <v>36</v>
      </c>
      <c r="CS26" s="87">
        <v>5.2118147570734079</v>
      </c>
      <c r="CT26" s="80">
        <v>48</v>
      </c>
      <c r="CU26" s="87">
        <v>6.0399124411206868</v>
      </c>
      <c r="CV26" s="80">
        <v>38</v>
      </c>
      <c r="CW26" s="87">
        <v>6.2371548554678711</v>
      </c>
      <c r="CX26" s="89">
        <v>34</v>
      </c>
    </row>
    <row r="27" spans="1:102">
      <c r="A27" s="77">
        <v>1992</v>
      </c>
      <c r="B27" s="90">
        <v>6.4471619841880479</v>
      </c>
      <c r="C27" s="79">
        <v>6.8228402382646545</v>
      </c>
      <c r="D27" s="80">
        <v>14</v>
      </c>
      <c r="E27" s="87">
        <v>5.1685742514176889</v>
      </c>
      <c r="F27" s="80">
        <v>49</v>
      </c>
      <c r="G27" s="87">
        <v>6.5276921177972973</v>
      </c>
      <c r="H27" s="80">
        <v>24</v>
      </c>
      <c r="I27" s="87">
        <v>6.7914476437060634</v>
      </c>
      <c r="J27" s="80">
        <v>14</v>
      </c>
      <c r="K27" s="87">
        <v>5.4751962568750896</v>
      </c>
      <c r="L27" s="80">
        <v>46</v>
      </c>
      <c r="M27" s="87">
        <v>7.0140679523554619</v>
      </c>
      <c r="N27" s="80">
        <v>9</v>
      </c>
      <c r="O27" s="87">
        <v>6.71165450659415</v>
      </c>
      <c r="P27" s="80">
        <v>19</v>
      </c>
      <c r="Q27" s="87">
        <v>6.7488651033220117</v>
      </c>
      <c r="R27" s="80">
        <v>19</v>
      </c>
      <c r="S27" s="87">
        <v>7.4662807502799469</v>
      </c>
      <c r="T27" s="80">
        <v>1</v>
      </c>
      <c r="U27" s="87">
        <v>6.9996429807147633</v>
      </c>
      <c r="V27" s="80">
        <v>9</v>
      </c>
      <c r="W27" s="87">
        <v>5.9521011591092474</v>
      </c>
      <c r="X27" s="80">
        <v>36</v>
      </c>
      <c r="Y27" s="87">
        <v>6.5050061917514208</v>
      </c>
      <c r="Z27" s="80">
        <v>24</v>
      </c>
      <c r="AA27" s="87">
        <v>6.7939780415863495</v>
      </c>
      <c r="AB27" s="80">
        <v>14</v>
      </c>
      <c r="AC27" s="87">
        <v>6.9764123419306499</v>
      </c>
      <c r="AD27" s="80">
        <v>9</v>
      </c>
      <c r="AE27" s="87">
        <v>6.3948469001130865</v>
      </c>
      <c r="AF27" s="80">
        <v>28</v>
      </c>
      <c r="AG27" s="87">
        <v>6.8260383977329475</v>
      </c>
      <c r="AH27" s="80">
        <v>14</v>
      </c>
      <c r="AI27" s="87">
        <v>6.4813527817130634</v>
      </c>
      <c r="AJ27" s="80">
        <v>24</v>
      </c>
      <c r="AK27" s="87">
        <v>6.3925509604497082</v>
      </c>
      <c r="AL27" s="80">
        <v>28</v>
      </c>
      <c r="AM27" s="87">
        <v>5.7217542099123113</v>
      </c>
      <c r="AN27" s="80">
        <v>42</v>
      </c>
      <c r="AO27" s="87">
        <v>7.0938560695418467</v>
      </c>
      <c r="AP27" s="80">
        <v>8</v>
      </c>
      <c r="AQ27" s="87">
        <v>6.5831437542905471</v>
      </c>
      <c r="AR27" s="80">
        <v>22</v>
      </c>
      <c r="AS27" s="87">
        <v>5.7767784493293819</v>
      </c>
      <c r="AT27" s="80">
        <v>40</v>
      </c>
      <c r="AU27" s="87">
        <v>5.6351128649708899</v>
      </c>
      <c r="AV27" s="80">
        <v>45</v>
      </c>
      <c r="AW27" s="87">
        <v>6.4103760798958449</v>
      </c>
      <c r="AX27" s="80">
        <v>28</v>
      </c>
      <c r="AY27" s="87">
        <v>7.3404935492796355</v>
      </c>
      <c r="AZ27" s="80">
        <v>6</v>
      </c>
      <c r="BA27" s="87">
        <v>5.6914027044742497</v>
      </c>
      <c r="BB27" s="80">
        <v>42</v>
      </c>
      <c r="BC27" s="87">
        <v>6.9728542541536775</v>
      </c>
      <c r="BD27" s="80">
        <v>9</v>
      </c>
      <c r="BE27" s="87">
        <v>6.9572724610487446</v>
      </c>
      <c r="BF27" s="80">
        <v>9</v>
      </c>
      <c r="BG27" s="87">
        <v>7.4419871196095402</v>
      </c>
      <c r="BH27" s="80">
        <v>4</v>
      </c>
      <c r="BI27" s="87">
        <v>6.2895536641755214</v>
      </c>
      <c r="BJ27" s="80">
        <v>32</v>
      </c>
      <c r="BK27" s="87">
        <v>5.7190226759069311</v>
      </c>
      <c r="BL27" s="80">
        <v>42</v>
      </c>
      <c r="BM27" s="87">
        <v>4.7591694458861156</v>
      </c>
      <c r="BN27" s="80">
        <v>50</v>
      </c>
      <c r="BO27" s="87">
        <v>6.8452529368616348</v>
      </c>
      <c r="BP27" s="80">
        <v>14</v>
      </c>
      <c r="BQ27" s="87">
        <v>6.2344141258740633</v>
      </c>
      <c r="BR27" s="80">
        <v>33</v>
      </c>
      <c r="BS27" s="87">
        <v>5.7852944832160702</v>
      </c>
      <c r="BT27" s="80">
        <v>40</v>
      </c>
      <c r="BU27" s="87">
        <v>6.4913743608838921</v>
      </c>
      <c r="BV27" s="80">
        <v>24</v>
      </c>
      <c r="BW27" s="87">
        <v>6.0547425738082659</v>
      </c>
      <c r="BX27" s="80">
        <v>34</v>
      </c>
      <c r="BY27" s="87">
        <v>6.6087803999377073</v>
      </c>
      <c r="BZ27" s="80">
        <v>22</v>
      </c>
      <c r="CA27" s="87">
        <v>5.467304809572334</v>
      </c>
      <c r="CB27" s="80">
        <v>46</v>
      </c>
      <c r="CC27" s="87">
        <v>6.679009660867762</v>
      </c>
      <c r="CD27" s="80">
        <v>19</v>
      </c>
      <c r="CE27" s="87">
        <v>7.4886292371548882</v>
      </c>
      <c r="CF27" s="80">
        <v>1</v>
      </c>
      <c r="CG27" s="87">
        <v>7.5118129304115824</v>
      </c>
      <c r="CH27" s="80">
        <v>1</v>
      </c>
      <c r="CI27" s="87">
        <v>7.3206689774066236</v>
      </c>
      <c r="CJ27" s="80">
        <v>6</v>
      </c>
      <c r="CK27" s="87">
        <v>6.427159000248861</v>
      </c>
      <c r="CL27" s="80">
        <v>28</v>
      </c>
      <c r="CM27" s="79">
        <v>6.0072333141215921</v>
      </c>
      <c r="CN27" s="80">
        <v>36</v>
      </c>
      <c r="CO27" s="87">
        <v>7.4010428306649887</v>
      </c>
      <c r="CP27" s="80">
        <v>4</v>
      </c>
      <c r="CQ27" s="87">
        <v>6.1436162310556313</v>
      </c>
      <c r="CR27" s="80">
        <v>34</v>
      </c>
      <c r="CS27" s="87">
        <v>5.3864757921174737</v>
      </c>
      <c r="CT27" s="80">
        <v>48</v>
      </c>
      <c r="CU27" s="87">
        <v>6.0310612785617108</v>
      </c>
      <c r="CV27" s="80">
        <v>36</v>
      </c>
      <c r="CW27" s="87">
        <v>6.0329003884483905</v>
      </c>
      <c r="CX27" s="89">
        <v>36</v>
      </c>
    </row>
    <row r="28" spans="1:102">
      <c r="A28" s="77">
        <v>1991</v>
      </c>
      <c r="B28" s="90">
        <v>6.4860472985138609</v>
      </c>
      <c r="C28" s="79">
        <v>6.8696669404604087</v>
      </c>
      <c r="D28" s="80">
        <v>13</v>
      </c>
      <c r="E28" s="87">
        <v>4.9965422329787925</v>
      </c>
      <c r="F28" s="80">
        <v>49</v>
      </c>
      <c r="G28" s="87">
        <v>6.6162486760332762</v>
      </c>
      <c r="H28" s="80">
        <v>23</v>
      </c>
      <c r="I28" s="87">
        <v>6.8258808610342028</v>
      </c>
      <c r="J28" s="80">
        <v>18</v>
      </c>
      <c r="K28" s="87">
        <v>5.6206270243970478</v>
      </c>
      <c r="L28" s="80">
        <v>47</v>
      </c>
      <c r="M28" s="87">
        <v>7.0146784309099326</v>
      </c>
      <c r="N28" s="80">
        <v>9</v>
      </c>
      <c r="O28" s="87">
        <v>6.9903761321722238</v>
      </c>
      <c r="P28" s="80">
        <v>9</v>
      </c>
      <c r="Q28" s="87">
        <v>7.0081243705016485</v>
      </c>
      <c r="R28" s="80">
        <v>9</v>
      </c>
      <c r="S28" s="87">
        <v>7.5277152061125667</v>
      </c>
      <c r="T28" s="80">
        <v>2</v>
      </c>
      <c r="U28" s="87">
        <v>6.9224436424765345</v>
      </c>
      <c r="V28" s="80">
        <v>13</v>
      </c>
      <c r="W28" s="87">
        <v>6.1451185842166254</v>
      </c>
      <c r="X28" s="80">
        <v>33</v>
      </c>
      <c r="Y28" s="87">
        <v>6.5361704785899919</v>
      </c>
      <c r="Z28" s="80">
        <v>24</v>
      </c>
      <c r="AA28" s="87">
        <v>6.7153620778558434</v>
      </c>
      <c r="AB28" s="80">
        <v>21</v>
      </c>
      <c r="AC28" s="87">
        <v>6.9660295405423502</v>
      </c>
      <c r="AD28" s="80">
        <v>9</v>
      </c>
      <c r="AE28" s="87">
        <v>6.3762748528094493</v>
      </c>
      <c r="AF28" s="80">
        <v>29</v>
      </c>
      <c r="AG28" s="87">
        <v>6.7729542617314946</v>
      </c>
      <c r="AH28" s="80">
        <v>18</v>
      </c>
      <c r="AI28" s="87">
        <v>6.4182124044102942</v>
      </c>
      <c r="AJ28" s="80">
        <v>29</v>
      </c>
      <c r="AK28" s="87">
        <v>6.1937137449260051</v>
      </c>
      <c r="AL28" s="80">
        <v>32</v>
      </c>
      <c r="AM28" s="87">
        <v>5.7123024482531974</v>
      </c>
      <c r="AN28" s="80">
        <v>45</v>
      </c>
      <c r="AO28" s="87">
        <v>7.1283870850556097</v>
      </c>
      <c r="AP28" s="80">
        <v>8</v>
      </c>
      <c r="AQ28" s="87">
        <v>6.4976029525714329</v>
      </c>
      <c r="AR28" s="80">
        <v>24</v>
      </c>
      <c r="AS28" s="87">
        <v>5.6589713027526329</v>
      </c>
      <c r="AT28" s="80">
        <v>45</v>
      </c>
      <c r="AU28" s="87">
        <v>5.8143023907338884</v>
      </c>
      <c r="AV28" s="80">
        <v>41</v>
      </c>
      <c r="AW28" s="87">
        <v>6.3760388402884329</v>
      </c>
      <c r="AX28" s="80">
        <v>29</v>
      </c>
      <c r="AY28" s="87">
        <v>7.3696754218502498</v>
      </c>
      <c r="AZ28" s="80">
        <v>5</v>
      </c>
      <c r="BA28" s="87">
        <v>5.8889626475681327</v>
      </c>
      <c r="BB28" s="80">
        <v>39</v>
      </c>
      <c r="BC28" s="87">
        <v>6.9482860120189303</v>
      </c>
      <c r="BD28" s="80">
        <v>13</v>
      </c>
      <c r="BE28" s="87">
        <v>6.8980206895479688</v>
      </c>
      <c r="BF28" s="80">
        <v>13</v>
      </c>
      <c r="BG28" s="87">
        <v>7.8653330497687186</v>
      </c>
      <c r="BH28" s="80">
        <v>1</v>
      </c>
      <c r="BI28" s="87">
        <v>6.5279855514581078</v>
      </c>
      <c r="BJ28" s="80">
        <v>24</v>
      </c>
      <c r="BK28" s="87">
        <v>5.8477185493109731</v>
      </c>
      <c r="BL28" s="80">
        <v>41</v>
      </c>
      <c r="BM28" s="87">
        <v>4.9202183218003768</v>
      </c>
      <c r="BN28" s="80">
        <v>50</v>
      </c>
      <c r="BO28" s="87">
        <v>6.8763427993500343</v>
      </c>
      <c r="BP28" s="80">
        <v>13</v>
      </c>
      <c r="BQ28" s="87">
        <v>6.1186964027627591</v>
      </c>
      <c r="BR28" s="80">
        <v>33</v>
      </c>
      <c r="BS28" s="87">
        <v>5.8391218501128028</v>
      </c>
      <c r="BT28" s="80">
        <v>41</v>
      </c>
      <c r="BU28" s="87">
        <v>6.4840861771457172</v>
      </c>
      <c r="BV28" s="80">
        <v>24</v>
      </c>
      <c r="BW28" s="87">
        <v>5.8852708555200932</v>
      </c>
      <c r="BX28" s="80">
        <v>39</v>
      </c>
      <c r="BY28" s="87">
        <v>6.7677826560703354</v>
      </c>
      <c r="BZ28" s="80">
        <v>18</v>
      </c>
      <c r="CA28" s="87">
        <v>5.790417650071455</v>
      </c>
      <c r="CB28" s="80">
        <v>41</v>
      </c>
      <c r="CC28" s="87">
        <v>6.7155164860030707</v>
      </c>
      <c r="CD28" s="80">
        <v>21</v>
      </c>
      <c r="CE28" s="87">
        <v>7.4794420306473794</v>
      </c>
      <c r="CF28" s="80">
        <v>2</v>
      </c>
      <c r="CG28" s="87">
        <v>7.5277382417777909</v>
      </c>
      <c r="CH28" s="80">
        <v>2</v>
      </c>
      <c r="CI28" s="87">
        <v>7.4128349501717814</v>
      </c>
      <c r="CJ28" s="80">
        <v>5</v>
      </c>
      <c r="CK28" s="87">
        <v>6.4583564334571273</v>
      </c>
      <c r="CL28" s="80">
        <v>24</v>
      </c>
      <c r="CM28" s="79">
        <v>6.024755591633066</v>
      </c>
      <c r="CN28" s="80">
        <v>37</v>
      </c>
      <c r="CO28" s="87">
        <v>7.4282504689603712</v>
      </c>
      <c r="CP28" s="80">
        <v>5</v>
      </c>
      <c r="CQ28" s="87">
        <v>6.1448343164992174</v>
      </c>
      <c r="CR28" s="80">
        <v>33</v>
      </c>
      <c r="CS28" s="87">
        <v>5.3216220134524752</v>
      </c>
      <c r="CT28" s="80">
        <v>48</v>
      </c>
      <c r="CU28" s="87">
        <v>5.9568491115439377</v>
      </c>
      <c r="CV28" s="80">
        <v>37</v>
      </c>
      <c r="CW28" s="87">
        <v>6.1005021653763274</v>
      </c>
      <c r="CX28" s="89">
        <v>33</v>
      </c>
    </row>
    <row r="29" spans="1:102">
      <c r="A29" s="77">
        <v>1990</v>
      </c>
      <c r="B29" s="90">
        <v>6.6937410193283249</v>
      </c>
      <c r="C29" s="79">
        <v>7.0329445004994939</v>
      </c>
      <c r="D29" s="80">
        <v>17</v>
      </c>
      <c r="E29" s="87">
        <v>5.2701679590977974</v>
      </c>
      <c r="F29" s="80">
        <v>49</v>
      </c>
      <c r="G29" s="87">
        <v>6.8207550154826224</v>
      </c>
      <c r="H29" s="80">
        <v>24</v>
      </c>
      <c r="I29" s="87">
        <v>6.9476789932744083</v>
      </c>
      <c r="J29" s="80">
        <v>20</v>
      </c>
      <c r="K29" s="87">
        <v>5.9066430033933592</v>
      </c>
      <c r="L29" s="80">
        <v>45</v>
      </c>
      <c r="M29" s="87">
        <v>7.0709352624480646</v>
      </c>
      <c r="N29" s="80">
        <v>13</v>
      </c>
      <c r="O29" s="87">
        <v>7.3155080692738634</v>
      </c>
      <c r="P29" s="80">
        <v>8</v>
      </c>
      <c r="Q29" s="87">
        <v>7.1464520223431904</v>
      </c>
      <c r="R29" s="80">
        <v>13</v>
      </c>
      <c r="S29" s="87">
        <v>7.8091287575960626</v>
      </c>
      <c r="T29" s="80">
        <v>2</v>
      </c>
      <c r="U29" s="87">
        <v>7.0744941721314509</v>
      </c>
      <c r="V29" s="80">
        <v>13</v>
      </c>
      <c r="W29" s="87">
        <v>6.3004828452312189</v>
      </c>
      <c r="X29" s="80">
        <v>34</v>
      </c>
      <c r="Y29" s="87">
        <v>6.7197113397623864</v>
      </c>
      <c r="Z29" s="80">
        <v>27</v>
      </c>
      <c r="AA29" s="87">
        <v>6.9978193381885312</v>
      </c>
      <c r="AB29" s="80">
        <v>17</v>
      </c>
      <c r="AC29" s="87">
        <v>7.2100839807523576</v>
      </c>
      <c r="AD29" s="80">
        <v>11</v>
      </c>
      <c r="AE29" s="87">
        <v>6.4812998686046646</v>
      </c>
      <c r="AF29" s="80">
        <v>30</v>
      </c>
      <c r="AG29" s="87">
        <v>6.8731607207152097</v>
      </c>
      <c r="AH29" s="80">
        <v>20</v>
      </c>
      <c r="AI29" s="87">
        <v>6.7590722677201276</v>
      </c>
      <c r="AJ29" s="80">
        <v>24</v>
      </c>
      <c r="AK29" s="87">
        <v>6.3303657943124039</v>
      </c>
      <c r="AL29" s="80">
        <v>34</v>
      </c>
      <c r="AM29" s="87">
        <v>6.1137824520299224</v>
      </c>
      <c r="AN29" s="80">
        <v>39</v>
      </c>
      <c r="AO29" s="87">
        <v>7.2707481849542788</v>
      </c>
      <c r="AP29" s="80">
        <v>8</v>
      </c>
      <c r="AQ29" s="87">
        <v>6.7642559919294589</v>
      </c>
      <c r="AR29" s="80">
        <v>24</v>
      </c>
      <c r="AS29" s="87">
        <v>5.7307341483893568</v>
      </c>
      <c r="AT29" s="80">
        <v>46</v>
      </c>
      <c r="AU29" s="87">
        <v>5.99946146292789</v>
      </c>
      <c r="AV29" s="80">
        <v>44</v>
      </c>
      <c r="AW29" s="87">
        <v>6.4545776270197122</v>
      </c>
      <c r="AX29" s="80">
        <v>30</v>
      </c>
      <c r="AY29" s="87">
        <v>7.5089452677648687</v>
      </c>
      <c r="AZ29" s="80">
        <v>7</v>
      </c>
      <c r="BA29" s="87">
        <v>5.7297194174735919</v>
      </c>
      <c r="BB29" s="80">
        <v>46</v>
      </c>
      <c r="BC29" s="87">
        <v>7.2192440528988646</v>
      </c>
      <c r="BD29" s="80">
        <v>11</v>
      </c>
      <c r="BE29" s="87">
        <v>7.3038093351906328</v>
      </c>
      <c r="BF29" s="80">
        <v>8</v>
      </c>
      <c r="BG29" s="87">
        <v>8.1445595738153234</v>
      </c>
      <c r="BH29" s="80">
        <v>1</v>
      </c>
      <c r="BI29" s="87">
        <v>6.9984442783610596</v>
      </c>
      <c r="BJ29" s="80">
        <v>17</v>
      </c>
      <c r="BK29" s="87">
        <v>6.0649270532922985</v>
      </c>
      <c r="BL29" s="80">
        <v>39</v>
      </c>
      <c r="BM29" s="87">
        <v>5.2675972170308976</v>
      </c>
      <c r="BN29" s="80">
        <v>49</v>
      </c>
      <c r="BO29" s="87">
        <v>7.1085769315567946</v>
      </c>
      <c r="BP29" s="80">
        <v>13</v>
      </c>
      <c r="BQ29" s="87">
        <v>6.1535953999270019</v>
      </c>
      <c r="BR29" s="80">
        <v>37</v>
      </c>
      <c r="BS29" s="87">
        <v>6.1289226667989567</v>
      </c>
      <c r="BT29" s="80">
        <v>39</v>
      </c>
      <c r="BU29" s="87">
        <v>6.6192696749844941</v>
      </c>
      <c r="BV29" s="80">
        <v>28</v>
      </c>
      <c r="BW29" s="87">
        <v>6.109700412834937</v>
      </c>
      <c r="BX29" s="80">
        <v>39</v>
      </c>
      <c r="BY29" s="87">
        <v>6.9444197551403244</v>
      </c>
      <c r="BZ29" s="80">
        <v>20</v>
      </c>
      <c r="CA29" s="87">
        <v>6.4349075919288508</v>
      </c>
      <c r="CB29" s="80">
        <v>33</v>
      </c>
      <c r="CC29" s="87">
        <v>6.9092996198266476</v>
      </c>
      <c r="CD29" s="80">
        <v>20</v>
      </c>
      <c r="CE29" s="87">
        <v>7.5753867204886065</v>
      </c>
      <c r="CF29" s="80">
        <v>4</v>
      </c>
      <c r="CG29" s="87">
        <v>7.6202213828946626</v>
      </c>
      <c r="CH29" s="80">
        <v>4</v>
      </c>
      <c r="CI29" s="87">
        <v>7.56230738183545</v>
      </c>
      <c r="CJ29" s="80">
        <v>4</v>
      </c>
      <c r="CK29" s="87">
        <v>6.5598372661540063</v>
      </c>
      <c r="CL29" s="80">
        <v>28</v>
      </c>
      <c r="CM29" s="79">
        <v>6.499174705716638</v>
      </c>
      <c r="CN29" s="80">
        <v>30</v>
      </c>
      <c r="CO29" s="87">
        <v>7.664198233870116</v>
      </c>
      <c r="CP29" s="80">
        <v>3</v>
      </c>
      <c r="CQ29" s="87">
        <v>6.2791002513191891</v>
      </c>
      <c r="CR29" s="80">
        <v>34</v>
      </c>
      <c r="CS29" s="87">
        <v>5.5507583588982534</v>
      </c>
      <c r="CT29" s="80">
        <v>48</v>
      </c>
      <c r="CU29" s="87">
        <v>6.1456135814588668</v>
      </c>
      <c r="CV29" s="80">
        <v>39</v>
      </c>
      <c r="CW29" s="87">
        <v>6.1842510568770246</v>
      </c>
      <c r="CX29" s="89">
        <v>37</v>
      </c>
    </row>
  </sheetData>
  <pageMargins left="0.7" right="0.7" top="0.75" bottom="0.75" header="0.3" footer="0.3"/>
  <pageSetup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"/>
  <sheetViews>
    <sheetView topLeftCell="A14" workbookViewId="0">
      <selection activeCell="N24" sqref="N24"/>
    </sheetView>
  </sheetViews>
  <sheetFormatPr baseColWidth="10" defaultColWidth="11" defaultRowHeight="16"/>
  <cols>
    <col min="5" max="5" width="14.5" customWidth="1"/>
    <col min="6" max="6" width="7.33203125" customWidth="1"/>
    <col min="7" max="7" width="8.5" customWidth="1"/>
    <col min="8" max="8" width="9.6640625" customWidth="1"/>
    <col min="9" max="9" width="3.33203125" customWidth="1"/>
    <col min="10" max="10" width="5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137</v>
      </c>
      <c r="L1" s="96"/>
      <c r="M1" s="1" t="s">
        <v>246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129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138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7.3312698483791578</v>
      </c>
      <c r="G5" s="11">
        <f>INDEX('Subnational Data'!F:F, MATCH(K1,'Subnational Data'!A:A,0))</f>
        <v>15</v>
      </c>
      <c r="H5" s="11"/>
      <c r="I5" s="45"/>
      <c r="J5" s="12">
        <v>2015</v>
      </c>
      <c r="K5" s="49">
        <v>7.3180534189175352</v>
      </c>
      <c r="L5" s="50">
        <v>13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7.1322614223646656</v>
      </c>
      <c r="G6" s="11">
        <f>INDEX('Subnational Data'!T:T, MATCH(K1,'Subnational Data'!A:A,0))</f>
        <v>22</v>
      </c>
      <c r="H6" s="10">
        <f>INDEX('Subnational Data'!AD:AD, MATCH(K1,'Subnational Data'!A:A,0))</f>
        <v>15.107751728616547</v>
      </c>
      <c r="I6" s="44"/>
      <c r="J6" s="12">
        <v>2014</v>
      </c>
      <c r="K6" s="49">
        <v>7.3892997060100223</v>
      </c>
      <c r="L6" s="50">
        <v>9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8.9511563053090786</v>
      </c>
      <c r="G7" s="11">
        <f>INDEX('Subnational Data'!U:U, MATCH(K1,'Subnational Data'!A:A,0))</f>
        <v>3</v>
      </c>
      <c r="H7" s="10">
        <f>INDEX('Subnational Data'!AE:AE, MATCH(K1,'Subnational Data'!A:A,0))</f>
        <v>0.20480549280337315</v>
      </c>
      <c r="I7" s="44"/>
      <c r="J7" s="12">
        <v>2013</v>
      </c>
      <c r="K7" s="49">
        <v>7.2486376697820818</v>
      </c>
      <c r="L7" s="50">
        <v>12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5.9103918174637293</v>
      </c>
      <c r="G8" s="11">
        <f>INDEX('Subnational Data'!V:V, MATCH(K1,'Subnational Data'!A:A,0))</f>
        <v>29</v>
      </c>
      <c r="H8" s="10">
        <f>INDEX('Subnational Data'!AF:AF,MATCH(K1,'Subnational Data'!A:A,0))</f>
        <v>2.1480155444462383</v>
      </c>
      <c r="I8" s="44"/>
      <c r="J8" s="12">
        <v>2012</v>
      </c>
      <c r="K8" s="49">
        <v>7.2364630314991487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6.9692911440351333</v>
      </c>
      <c r="L9" s="50">
        <v>16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6.8650534013103863</v>
      </c>
      <c r="L10" s="50">
        <v>15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6.849180995202321</v>
      </c>
      <c r="G11" s="11">
        <f>INDEX('Subnational Data'!G:G, MATCH(K1,'Subnational Data'!A:A,0))</f>
        <v>20</v>
      </c>
      <c r="H11" s="11"/>
      <c r="I11" s="45"/>
      <c r="J11" s="12">
        <v>2009</v>
      </c>
      <c r="K11" s="49">
        <v>7.0886039142941337</v>
      </c>
      <c r="L11" s="50">
        <v>10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5.9313229984130142</v>
      </c>
      <c r="G12" s="11">
        <f>INDEX('Subnational Data'!W:W, MATCH(K1,'Subnational Data'!A:A,0))</f>
        <v>24</v>
      </c>
      <c r="H12" s="10">
        <f>INDEX('Subnational Data'!AG:AG, MATCH(K1,'Subnational Data'!A:A,0))</f>
        <v>2.9947087001078025</v>
      </c>
      <c r="I12" s="44"/>
      <c r="J12" s="12">
        <v>2008</v>
      </c>
      <c r="K12" s="49">
        <v>7.4186754003253101</v>
      </c>
      <c r="L12" s="50">
        <v>8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4.63</v>
      </c>
      <c r="I13" s="44"/>
      <c r="J13" s="12">
        <v>2007</v>
      </c>
      <c r="K13" s="49">
        <v>7.5326976088328683</v>
      </c>
      <c r="L13" s="50">
        <v>9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7.6467584732714187</v>
      </c>
      <c r="L14" s="50">
        <v>8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8.3773193493541527</v>
      </c>
      <c r="G15" s="11">
        <f>INDEX('Subnational Data'!Y:Y, MATCH(K1,'Subnational Data'!A:A,0))</f>
        <v>19</v>
      </c>
      <c r="H15" s="10">
        <f>INDEX('Subnational Data'!AJ:AJ, MATCH(K1,'Subnational Data'!A:A,0))</f>
        <v>3.3244088824775648</v>
      </c>
      <c r="I15" s="44"/>
      <c r="J15" s="12">
        <v>2005</v>
      </c>
      <c r="K15" s="49">
        <v>7.6097204235306108</v>
      </c>
      <c r="L15" s="50">
        <v>9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6.0880816330421164</v>
      </c>
      <c r="G16" s="11">
        <f>INDEX('Subnational Data'!Z:Z, MATCH(K1,'Subnational Data'!A:A,0))</f>
        <v>20</v>
      </c>
      <c r="H16" s="10">
        <f>INDEX('Subnational Data'!AK:AK, MATCH(K1,'Subnational Data'!A:A,0))</f>
        <v>3.1963695594354946</v>
      </c>
      <c r="I16" s="44"/>
      <c r="J16" s="12">
        <v>2004</v>
      </c>
      <c r="K16" s="49">
        <v>7.5482113705802787</v>
      </c>
      <c r="L16" s="50">
        <v>9</v>
      </c>
      <c r="M16" s="60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7.5402381421393398</v>
      </c>
      <c r="L17" s="51">
        <v>8</v>
      </c>
      <c r="M17" s="60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7.5758912255141375</v>
      </c>
      <c r="L18" s="51">
        <v>8</v>
      </c>
      <c r="M18" s="60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7.7737094131711251</v>
      </c>
      <c r="G19" s="11">
        <f>INDEX('Subnational Data'!H:H, MATCH(K1,'Subnational Data'!A:A,0))</f>
        <v>12</v>
      </c>
      <c r="H19" s="11"/>
      <c r="I19" s="45"/>
      <c r="J19" s="12">
        <v>2001</v>
      </c>
      <c r="K19" s="49">
        <v>7.7125859742662906</v>
      </c>
      <c r="L19" s="51">
        <v>8</v>
      </c>
      <c r="M19" s="60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8.5454732640473736</v>
      </c>
      <c r="G20" s="11">
        <f>INDEX('Subnational Data'!AA:AA, MATCH(K1,'Subnational Data'!A:A,0))</f>
        <v>18</v>
      </c>
      <c r="H20" s="10">
        <f>INDEX('Subnational Data'!AL:AL, MATCH(K1,'Subnational Data'!A:A,0))</f>
        <v>33.584587223540893</v>
      </c>
      <c r="I20" s="44"/>
      <c r="J20" s="12">
        <v>2000</v>
      </c>
      <c r="K20" s="49">
        <v>7.8634854002612302</v>
      </c>
      <c r="L20" s="51">
        <v>4</v>
      </c>
      <c r="M20" s="60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7.2857474342652715</v>
      </c>
      <c r="G21" s="11">
        <f>INDEX('Subnational Data'!AB:AB, MATCH(K1,'Subnational Data'!A:A,0))</f>
        <v>23</v>
      </c>
      <c r="H21" s="10">
        <f>INDEX('Subnational Data'!AM:AM, MATCH(K1,'Subnational Data'!A:A,0))</f>
        <v>10.429569924913315</v>
      </c>
      <c r="I21" s="44"/>
      <c r="J21" s="12">
        <v>1999</v>
      </c>
      <c r="K21" s="49">
        <v>7.6978272316933243</v>
      </c>
      <c r="L21" s="51">
        <v>5</v>
      </c>
      <c r="M21" s="60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7.4899075412007301</v>
      </c>
      <c r="G22" s="11">
        <f>INDEX('Subnational Data'!AC:AC, MATCH(K1,'Subnational Data'!A:A,0))</f>
        <v>23</v>
      </c>
      <c r="H22" s="10">
        <f>INDEX('Subnational Data'!AN:AN, MATCH(K1,'Subnational Data'!A:A,0))</f>
        <v>9.3000000000000007</v>
      </c>
      <c r="I22" s="44"/>
      <c r="J22" s="12">
        <v>1998</v>
      </c>
      <c r="K22" s="49">
        <v>7.7334594127749261</v>
      </c>
      <c r="L22" s="51">
        <v>5</v>
      </c>
      <c r="M22" s="60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"/>
  <sheetViews>
    <sheetView topLeftCell="A8" workbookViewId="0">
      <selection activeCell="M24" sqref="M24"/>
    </sheetView>
  </sheetViews>
  <sheetFormatPr baseColWidth="10" defaultColWidth="11" defaultRowHeight="16"/>
  <cols>
    <col min="5" max="5" width="14.6640625" customWidth="1"/>
    <col min="6" max="6" width="8" customWidth="1"/>
    <col min="7" max="7" width="7" customWidth="1"/>
    <col min="8" max="8" width="9.33203125" customWidth="1"/>
    <col min="9" max="9" width="3.6640625" customWidth="1"/>
    <col min="10" max="10" width="5.5" customWidth="1"/>
    <col min="11" max="11" width="12.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139</v>
      </c>
      <c r="L1" s="96"/>
      <c r="M1" s="1" t="s">
        <v>153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148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140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7.5188442861115234</v>
      </c>
      <c r="G5" s="11">
        <f>INDEX('Subnational Data'!F:F, MATCH(K1,'Subnational Data'!A:A,0))</f>
        <v>11</v>
      </c>
      <c r="H5" s="11"/>
      <c r="I5" s="45"/>
      <c r="J5" s="12">
        <v>2015</v>
      </c>
      <c r="K5" s="49">
        <v>7.1778719889113347</v>
      </c>
      <c r="L5" s="50">
        <v>18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8.12407284187519</v>
      </c>
      <c r="G6" s="11">
        <f>INDEX('Subnational Data'!T:T, MATCH(K1,'Subnational Data'!A:A,0))</f>
        <v>3</v>
      </c>
      <c r="H6" s="10">
        <f>INDEX('Subnational Data'!AD:AD, MATCH(K1,'Subnational Data'!A:A,0))</f>
        <v>12.916887778088789</v>
      </c>
      <c r="I6" s="44"/>
      <c r="J6" s="12">
        <v>2014</v>
      </c>
      <c r="K6" s="49">
        <v>7.1870773750118984</v>
      </c>
      <c r="L6" s="50">
        <v>18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8.7828020428782754</v>
      </c>
      <c r="G7" s="11">
        <f>INDEX('Subnational Data'!U:U, MATCH(K1,'Subnational Data'!A:A,0))</f>
        <v>9</v>
      </c>
      <c r="H7" s="10">
        <f>INDEX('Subnational Data'!AE:AE, MATCH(K1,'Subnational Data'!A:A,0))</f>
        <v>0.22619250589993781</v>
      </c>
      <c r="I7" s="44"/>
      <c r="J7" s="12">
        <v>2013</v>
      </c>
      <c r="K7" s="49">
        <v>7.1104981914969168</v>
      </c>
      <c r="L7" s="50">
        <v>18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5.6496579735811085</v>
      </c>
      <c r="G8" s="11">
        <f>INDEX('Subnational Data'!V:V, MATCH(K1,'Subnational Data'!A:A,0))</f>
        <v>32</v>
      </c>
      <c r="H8" s="10">
        <f>INDEX('Subnational Data'!AF:AF,MATCH(K1,'Subnational Data'!A:A,0))</f>
        <v>2.2690093729496494</v>
      </c>
      <c r="I8" s="44"/>
      <c r="J8" s="12">
        <v>2012</v>
      </c>
      <c r="K8" s="49">
        <v>7.1678878184152159</v>
      </c>
      <c r="L8" s="50">
        <v>11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7.1408328931880023</v>
      </c>
      <c r="L9" s="50">
        <v>10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7.180520841230817</v>
      </c>
      <c r="L10" s="50">
        <v>7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6.4337332535945855</v>
      </c>
      <c r="G11" s="11">
        <f>INDEX('Subnational Data'!G:G, MATCH(K1,'Subnational Data'!A:A,0))</f>
        <v>36</v>
      </c>
      <c r="H11" s="11"/>
      <c r="I11" s="45"/>
      <c r="J11" s="12">
        <v>2009</v>
      </c>
      <c r="K11" s="49">
        <v>7.2508964895278183</v>
      </c>
      <c r="L11" s="50">
        <v>7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4.5925962593253615</v>
      </c>
      <c r="G12" s="11">
        <f>INDEX('Subnational Data'!W:W, MATCH(K1,'Subnational Data'!A:A,0))</f>
        <v>43</v>
      </c>
      <c r="H12" s="10">
        <f>INDEX('Subnational Data'!AG:AG, MATCH(K1,'Subnational Data'!A:A,0))</f>
        <v>3.9428369592445787</v>
      </c>
      <c r="I12" s="44"/>
      <c r="J12" s="12">
        <v>2008</v>
      </c>
      <c r="K12" s="49">
        <v>7.331665688834633</v>
      </c>
      <c r="L12" s="50">
        <v>11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7</v>
      </c>
      <c r="G13" s="11">
        <f>INDEX('Subnational Data'!X:X, MATCH(K1,'Subnational Data'!A:A,0))</f>
        <v>25</v>
      </c>
      <c r="H13" s="10">
        <f>INDEX('Subnational Data'!AH:AH, MATCH(K1,'Subnational Data'!A:A,0))</f>
        <v>6.7</v>
      </c>
      <c r="I13" s="44"/>
      <c r="J13" s="12">
        <v>2007</v>
      </c>
      <c r="K13" s="49">
        <v>7.4191790312956583</v>
      </c>
      <c r="L13" s="50">
        <v>10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250000</v>
      </c>
      <c r="I14" s="46"/>
      <c r="J14" s="12">
        <v>2006</v>
      </c>
      <c r="K14" s="49">
        <v>7.3632741976315073</v>
      </c>
      <c r="L14" s="50">
        <v>14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7.179450913648334</v>
      </c>
      <c r="G15" s="11">
        <f>INDEX('Subnational Data'!Y:Y, MATCH(K1,'Subnational Data'!A:A,0))</f>
        <v>39</v>
      </c>
      <c r="H15" s="10">
        <f>INDEX('Subnational Data'!AJ:AJ, MATCH(K1,'Subnational Data'!A:A,0))</f>
        <v>4.4994167276998187</v>
      </c>
      <c r="I15" s="44"/>
      <c r="J15" s="12">
        <v>2005</v>
      </c>
      <c r="K15" s="49">
        <v>7.229100136069893</v>
      </c>
      <c r="L15" s="50">
        <v>16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6.9628858414046437</v>
      </c>
      <c r="G16" s="11">
        <f>INDEX('Subnational Data'!Z:Z, MATCH(K1,'Subnational Data'!A:A,0))</f>
        <v>9</v>
      </c>
      <c r="H16" s="10">
        <f>INDEX('Subnational Data'!AK:AK, MATCH(K1,'Subnational Data'!A:A,0))</f>
        <v>2.6569261733541429</v>
      </c>
      <c r="I16" s="44"/>
      <c r="J16" s="12">
        <v>2004</v>
      </c>
      <c r="K16" s="49">
        <v>7.1816194246223146</v>
      </c>
      <c r="L16" s="50">
        <v>17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7.1764147070490587</v>
      </c>
      <c r="L17" s="51">
        <v>15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7.2081325314379567</v>
      </c>
      <c r="L18" s="51">
        <v>17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7.5810384270278943</v>
      </c>
      <c r="G19" s="11">
        <f>INDEX('Subnational Data'!H:H, MATCH(K1,'Subnational Data'!A:A,0))</f>
        <v>17</v>
      </c>
      <c r="H19" s="11"/>
      <c r="I19" s="45"/>
      <c r="J19" s="12">
        <v>2001</v>
      </c>
      <c r="K19" s="49">
        <v>7.3063742138001215</v>
      </c>
      <c r="L19" s="51">
        <v>16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9.4843994893462362</v>
      </c>
      <c r="G20" s="11">
        <f>INDEX('Subnational Data'!AA:AA, MATCH(K1,'Subnational Data'!A:A,0))</f>
        <v>4</v>
      </c>
      <c r="H20" s="10">
        <f>INDEX('Subnational Data'!AL:AL, MATCH(K1,'Subnational Data'!A:A,0))</f>
        <v>27.653830064373853</v>
      </c>
      <c r="I20" s="44"/>
      <c r="J20" s="12">
        <v>2000</v>
      </c>
      <c r="K20" s="49">
        <v>7.2724196213463594</v>
      </c>
      <c r="L20" s="51">
        <v>17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7.7980141548260749</v>
      </c>
      <c r="G21" s="11">
        <f>INDEX('Subnational Data'!AB:AB, MATCH(K1,'Subnational Data'!A:A,0))</f>
        <v>14</v>
      </c>
      <c r="H21" s="10">
        <f>INDEX('Subnational Data'!AM:AM, MATCH(K1,'Subnational Data'!A:A,0))</f>
        <v>9.9726850575335444</v>
      </c>
      <c r="I21" s="44"/>
      <c r="J21" s="12">
        <v>1999</v>
      </c>
      <c r="K21" s="49">
        <v>7.0548717103311711</v>
      </c>
      <c r="L21" s="51">
        <v>19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5.4607016369113701</v>
      </c>
      <c r="G22" s="11">
        <f>INDEX('Subnational Data'!AC:AC, MATCH(K1,'Subnational Data'!A:A,0))</f>
        <v>43</v>
      </c>
      <c r="H22" s="10">
        <f>INDEX('Subnational Data'!AN:AN, MATCH(K1,'Subnational Data'!A:A,0))</f>
        <v>17.399999999999999</v>
      </c>
      <c r="I22" s="44"/>
      <c r="J22" s="12">
        <v>1998</v>
      </c>
      <c r="K22" s="49">
        <v>7.0160904717701333</v>
      </c>
      <c r="L22" s="51">
        <v>21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"/>
  <sheetViews>
    <sheetView topLeftCell="A15" workbookViewId="0">
      <selection activeCell="M25" sqref="M25"/>
    </sheetView>
  </sheetViews>
  <sheetFormatPr baseColWidth="10" defaultColWidth="11" defaultRowHeight="16"/>
  <cols>
    <col min="1" max="1" width="9.83203125" customWidth="1"/>
    <col min="5" max="5" width="16.1640625" customWidth="1"/>
    <col min="6" max="6" width="8.6640625" customWidth="1"/>
    <col min="7" max="7" width="7.83203125" customWidth="1"/>
    <col min="8" max="8" width="9.5" customWidth="1"/>
    <col min="9" max="9" width="3.5" customWidth="1"/>
    <col min="10" max="10" width="5.83203125" customWidth="1"/>
    <col min="11" max="11" width="9.6640625" customWidth="1"/>
    <col min="12" max="12" width="10.832031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141</v>
      </c>
      <c r="L1" s="96"/>
      <c r="M1" s="1" t="s">
        <v>272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273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142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5.818097280911279</v>
      </c>
      <c r="G5" s="11">
        <f>INDEX('Subnational Data'!F:F, MATCH(K1,'Subnational Data'!A:A,0))</f>
        <v>44</v>
      </c>
      <c r="H5" s="11"/>
      <c r="I5" s="45"/>
      <c r="J5" s="12">
        <v>2015</v>
      </c>
      <c r="K5" s="49">
        <v>6.6419584455983411</v>
      </c>
      <c r="L5" s="50">
        <v>39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5.5747277030183771</v>
      </c>
      <c r="G6" s="11">
        <f>INDEX('Subnational Data'!T:T, MATCH(K1,'Subnational Data'!A:A,0))</f>
        <v>40</v>
      </c>
      <c r="H6" s="10">
        <f>INDEX('Subnational Data'!AD:AD, MATCH(K1,'Subnational Data'!A:A,0))</f>
        <v>18.548269159975874</v>
      </c>
      <c r="I6" s="44"/>
      <c r="J6" s="12">
        <v>2014</v>
      </c>
      <c r="K6" s="49">
        <v>6.6440478936103515</v>
      </c>
      <c r="L6" s="50">
        <v>37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5.0394707389888262</v>
      </c>
      <c r="G7" s="11">
        <f>INDEX('Subnational Data'!U:U, MATCH(K1,'Subnational Data'!A:A,0))</f>
        <v>50</v>
      </c>
      <c r="H7" s="10">
        <f>INDEX('Subnational Data'!AE:AE, MATCH(K1,'Subnational Data'!A:A,0))</f>
        <v>0.701729474582095</v>
      </c>
      <c r="I7" s="44"/>
      <c r="J7" s="12">
        <v>2013</v>
      </c>
      <c r="K7" s="49">
        <v>6.5914074985945232</v>
      </c>
      <c r="L7" s="50">
        <v>31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6.8400934007266354</v>
      </c>
      <c r="G8" s="11">
        <f>INDEX('Subnational Data'!V:V, MATCH(K1,'Subnational Data'!A:A,0))</f>
        <v>17</v>
      </c>
      <c r="H8" s="10">
        <f>INDEX('Subnational Data'!AF:AF,MATCH(K1,'Subnational Data'!A:A,0))</f>
        <v>1.716586496917976</v>
      </c>
      <c r="I8" s="44"/>
      <c r="J8" s="12">
        <v>2012</v>
      </c>
      <c r="K8" s="49">
        <v>6.4868309346301913</v>
      </c>
      <c r="L8" s="50">
        <v>35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6.6587655210716568</v>
      </c>
      <c r="L9" s="50">
        <v>21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6.7269112342930493</v>
      </c>
      <c r="L10" s="50">
        <v>18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6.5802242967803677</v>
      </c>
      <c r="G11" s="11">
        <f>INDEX('Subnational Data'!G:G, MATCH(K1,'Subnational Data'!A:A,0))</f>
        <v>30</v>
      </c>
      <c r="H11" s="11"/>
      <c r="I11" s="45"/>
      <c r="J11" s="12">
        <v>2009</v>
      </c>
      <c r="K11" s="49">
        <v>6.9094858284204319</v>
      </c>
      <c r="L11" s="50">
        <v>16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4.6502819260164738</v>
      </c>
      <c r="G12" s="11">
        <f>INDEX('Subnational Data'!W:W, MATCH(K1,'Subnational Data'!A:A,0))</f>
        <v>42</v>
      </c>
      <c r="H12" s="10">
        <f>INDEX('Subnational Data'!AG:AG, MATCH(K1,'Subnational Data'!A:A,0))</f>
        <v>3.9019821610695136</v>
      </c>
      <c r="I12" s="44"/>
      <c r="J12" s="12">
        <v>2008</v>
      </c>
      <c r="K12" s="49">
        <v>6.9885748802577039</v>
      </c>
      <c r="L12" s="50">
        <v>22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6</v>
      </c>
      <c r="G13" s="11">
        <f>INDEX('Subnational Data'!X:X, MATCH(K1,'Subnational Data'!A:A,0))</f>
        <v>36</v>
      </c>
      <c r="H13" s="10">
        <f>INDEX('Subnational Data'!AH:AH, MATCH(K1,'Subnational Data'!A:A,0))</f>
        <v>6.6</v>
      </c>
      <c r="I13" s="44"/>
      <c r="J13" s="12">
        <v>2007</v>
      </c>
      <c r="K13" s="49">
        <v>7.2491686981497638</v>
      </c>
      <c r="L13" s="50">
        <v>21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60000</v>
      </c>
      <c r="I14" s="46"/>
      <c r="J14" s="12">
        <v>2006</v>
      </c>
      <c r="K14" s="49">
        <v>7.3399238550637378</v>
      </c>
      <c r="L14" s="50">
        <v>15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6.2465652622264924</v>
      </c>
      <c r="G15" s="11">
        <f>INDEX('Subnational Data'!Y:Y, MATCH(K1,'Subnational Data'!A:A,0))</f>
        <v>47</v>
      </c>
      <c r="H15" s="10">
        <f>INDEX('Subnational Data'!AJ:AJ, MATCH(K1,'Subnational Data'!A:A,0))</f>
        <v>5.4144988238985174</v>
      </c>
      <c r="I15" s="44"/>
      <c r="J15" s="12">
        <v>2005</v>
      </c>
      <c r="K15" s="49">
        <v>7.357294088055558</v>
      </c>
      <c r="L15" s="50">
        <v>12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9.4240499988785054</v>
      </c>
      <c r="G16" s="11">
        <f>INDEX('Subnational Data'!Z:Z, MATCH(K1,'Subnational Data'!A:A,0))</f>
        <v>2</v>
      </c>
      <c r="H16" s="10">
        <f>INDEX('Subnational Data'!AK:AK, MATCH(K1,'Subnational Data'!A:A,0))</f>
        <v>1.1392623188387543</v>
      </c>
      <c r="I16" s="44"/>
      <c r="J16" s="12">
        <v>2004</v>
      </c>
      <c r="K16" s="49">
        <v>7.4563890725968385</v>
      </c>
      <c r="L16" s="50">
        <v>9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7.5070363315208501</v>
      </c>
      <c r="L17" s="51">
        <v>8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7.598444836995621</v>
      </c>
      <c r="L18" s="51">
        <v>8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7.5275537591033768</v>
      </c>
      <c r="G19" s="11">
        <f>INDEX('Subnational Data'!H:H, MATCH(K1,'Subnational Data'!A:A,0))</f>
        <v>24</v>
      </c>
      <c r="H19" s="11"/>
      <c r="I19" s="45"/>
      <c r="J19" s="12">
        <v>2001</v>
      </c>
      <c r="K19" s="49">
        <v>7.5647103733197154</v>
      </c>
      <c r="L19" s="51">
        <v>9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8.1702884637211763</v>
      </c>
      <c r="G20" s="11">
        <f>INDEX('Subnational Data'!AA:AA, MATCH(K1,'Subnational Data'!A:A,0))</f>
        <v>23</v>
      </c>
      <c r="H20" s="10">
        <f>INDEX('Subnational Data'!AL:AL, MATCH(K1,'Subnational Data'!A:A,0))</f>
        <v>35.954453865445579</v>
      </c>
      <c r="I20" s="44"/>
      <c r="J20" s="12">
        <v>2000</v>
      </c>
      <c r="K20" s="49">
        <v>7.5059573488612985</v>
      </c>
      <c r="L20" s="51">
        <v>10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7.0957599271603833</v>
      </c>
      <c r="G21" s="11">
        <f>INDEX('Subnational Data'!AB:AB, MATCH(K1,'Subnational Data'!A:A,0))</f>
        <v>26</v>
      </c>
      <c r="H21" s="10">
        <f>INDEX('Subnational Data'!AM:AM, MATCH(K1,'Subnational Data'!A:A,0))</f>
        <v>10.599017623745679</v>
      </c>
      <c r="I21" s="44"/>
      <c r="J21" s="12">
        <v>1999</v>
      </c>
      <c r="K21" s="49">
        <v>7.226605346934007</v>
      </c>
      <c r="L21" s="51">
        <v>16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7.3166128864285698</v>
      </c>
      <c r="G22" s="11">
        <f>INDEX('Subnational Data'!AC:AC, MATCH(K1,'Subnational Data'!A:A,0))</f>
        <v>24</v>
      </c>
      <c r="H22" s="10">
        <f>INDEX('Subnational Data'!AN:AN, MATCH(K1,'Subnational Data'!A:A,0))</f>
        <v>10.4</v>
      </c>
      <c r="I22" s="44"/>
      <c r="J22" s="12">
        <v>1998</v>
      </c>
      <c r="K22" s="49">
        <v>7.1549798889493772</v>
      </c>
      <c r="L22" s="51">
        <v>15</v>
      </c>
      <c r="M22" s="38">
        <v>6.909618827109175</v>
      </c>
    </row>
    <row r="35" spans="1:13">
      <c r="A35" s="101" t="s">
        <v>262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"/>
  <sheetViews>
    <sheetView topLeftCell="A8" workbookViewId="0">
      <selection activeCell="N26" sqref="N26"/>
    </sheetView>
  </sheetViews>
  <sheetFormatPr baseColWidth="10" defaultColWidth="11" defaultRowHeight="16"/>
  <cols>
    <col min="1" max="1" width="8.83203125" customWidth="1"/>
    <col min="5" max="5" width="16.33203125" customWidth="1"/>
    <col min="6" max="6" width="7.33203125" customWidth="1"/>
    <col min="7" max="7" width="6.6640625" customWidth="1"/>
    <col min="8" max="8" width="7.33203125" customWidth="1"/>
    <col min="9" max="9" width="4.1640625" customWidth="1"/>
    <col min="10" max="10" width="5.6640625" customWidth="1"/>
    <col min="12" max="12" width="12.1640625" customWidth="1"/>
    <col min="13" max="13" width="11.6640625" bestFit="1" customWidth="1"/>
  </cols>
  <sheetData>
    <row r="1" spans="1:13" ht="19" customHeight="1">
      <c r="A1" s="95" t="s">
        <v>261</v>
      </c>
      <c r="B1" s="95"/>
      <c r="C1" s="95"/>
      <c r="D1" s="95"/>
      <c r="E1" s="95"/>
      <c r="F1" s="95"/>
      <c r="G1" s="95"/>
      <c r="H1" s="95"/>
      <c r="I1" s="95"/>
      <c r="J1" s="95"/>
      <c r="K1" s="96" t="s">
        <v>144</v>
      </c>
      <c r="L1" s="96"/>
      <c r="M1" s="1" t="s">
        <v>225</v>
      </c>
    </row>
    <row r="2" spans="1:13" ht="19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6"/>
      <c r="L2" s="96"/>
      <c r="M2" s="1" t="s">
        <v>226</v>
      </c>
    </row>
    <row r="3" spans="1:13">
      <c r="A3" s="97" t="s">
        <v>2</v>
      </c>
      <c r="B3" s="97"/>
      <c r="C3" s="97"/>
      <c r="D3" s="97"/>
      <c r="E3" s="97"/>
      <c r="F3" s="97"/>
      <c r="G3" s="97"/>
      <c r="H3" s="97"/>
      <c r="I3" s="47"/>
      <c r="J3" s="2"/>
      <c r="K3" s="3"/>
      <c r="L3" s="4"/>
      <c r="M3" s="2"/>
    </row>
    <row r="4" spans="1:13">
      <c r="A4" s="5"/>
      <c r="B4" s="102" t="s">
        <v>6</v>
      </c>
      <c r="C4" s="103"/>
      <c r="D4" s="103"/>
      <c r="E4" s="104"/>
      <c r="F4" s="6" t="s">
        <v>3</v>
      </c>
      <c r="G4" s="6" t="s">
        <v>4</v>
      </c>
      <c r="H4" s="6" t="s">
        <v>5</v>
      </c>
      <c r="I4" s="43"/>
      <c r="J4" s="7"/>
      <c r="K4" s="8" t="s">
        <v>145</v>
      </c>
      <c r="L4" s="8" t="s">
        <v>4</v>
      </c>
      <c r="M4" s="8" t="s">
        <v>7</v>
      </c>
    </row>
    <row r="5" spans="1:13">
      <c r="A5" s="9" t="s">
        <v>9</v>
      </c>
      <c r="B5" s="91"/>
      <c r="C5" s="92"/>
      <c r="D5" s="92"/>
      <c r="E5" s="93"/>
      <c r="F5" s="10">
        <f>INDEX('Subnational Data'!B:B, MATCH(K1,'Subnational Data'!A:A,0))</f>
        <v>8.0970930358711151</v>
      </c>
      <c r="G5" s="11">
        <f>INDEX('Subnational Data'!F:F, MATCH(K1,'Subnational Data'!A:A,0))</f>
        <v>3</v>
      </c>
      <c r="H5" s="11"/>
      <c r="I5" s="45"/>
      <c r="J5" s="12">
        <v>2015</v>
      </c>
      <c r="K5" s="49">
        <v>8.1287818991059879</v>
      </c>
      <c r="L5" s="50">
        <v>2</v>
      </c>
      <c r="M5" s="13">
        <v>6.9936653975839809</v>
      </c>
    </row>
    <row r="6" spans="1:13">
      <c r="A6" s="5" t="s">
        <v>10</v>
      </c>
      <c r="B6" s="105" t="s">
        <v>250</v>
      </c>
      <c r="C6" s="106"/>
      <c r="D6" s="106"/>
      <c r="E6" s="107"/>
      <c r="F6" s="10">
        <f>INDEX('Subnational Data'!J:J, MATCH(K1,'Subnational Data'!A:A,0))</f>
        <v>7.8607842776137824</v>
      </c>
      <c r="G6" s="11">
        <f>INDEX('Subnational Data'!T:T, MATCH(K1,'Subnational Data'!A:A,0))</f>
        <v>5</v>
      </c>
      <c r="H6" s="10">
        <f>INDEX('Subnational Data'!AD:AD, MATCH(K1,'Subnational Data'!A:A,0))</f>
        <v>13.49847961367302</v>
      </c>
      <c r="I6" s="44"/>
      <c r="J6" s="12">
        <v>2014</v>
      </c>
      <c r="K6" s="49">
        <v>8.0918138839764921</v>
      </c>
      <c r="L6" s="50">
        <v>2</v>
      </c>
      <c r="M6" s="13">
        <v>6.9798882901012202</v>
      </c>
    </row>
    <row r="7" spans="1:13" ht="16" customHeight="1">
      <c r="A7" s="5" t="s">
        <v>11</v>
      </c>
      <c r="B7" s="91" t="s">
        <v>251</v>
      </c>
      <c r="C7" s="92"/>
      <c r="D7" s="92"/>
      <c r="E7" s="93"/>
      <c r="F7" s="10">
        <f>INDEX('Subnational Data'!K:K, MATCH(K1,'Subnational Data'!A:A,0))</f>
        <v>8.7419294906216809</v>
      </c>
      <c r="G7" s="11">
        <f>INDEX('Subnational Data'!U:U, MATCH(K1,'Subnational Data'!A:A,0))</f>
        <v>12</v>
      </c>
      <c r="H7" s="10">
        <f>INDEX('Subnational Data'!AE:AE, MATCH(K1,'Subnational Data'!A:A,0))</f>
        <v>0.23138478198359855</v>
      </c>
      <c r="I7" s="44"/>
      <c r="J7" s="12">
        <v>2013</v>
      </c>
      <c r="K7" s="49">
        <v>7.8854058462673864</v>
      </c>
      <c r="L7" s="50">
        <v>3</v>
      </c>
      <c r="M7" s="13">
        <v>6.8652679164095431</v>
      </c>
    </row>
    <row r="8" spans="1:13">
      <c r="A8" s="5" t="s">
        <v>12</v>
      </c>
      <c r="B8" s="105" t="s">
        <v>252</v>
      </c>
      <c r="C8" s="106"/>
      <c r="D8" s="106"/>
      <c r="E8" s="107"/>
      <c r="F8" s="10">
        <f>INDEX('Subnational Data'!L:L, MATCH(K1,'Subnational Data'!A:A,0))</f>
        <v>7.6885653393778819</v>
      </c>
      <c r="G8" s="11">
        <f>INDEX('Subnational Data'!V:V, MATCH(K1,'Subnational Data'!A:A,0))</f>
        <v>4</v>
      </c>
      <c r="H8" s="10">
        <f>INDEX('Subnational Data'!AF:AF,MATCH(K1,'Subnational Data'!A:A,0))</f>
        <v>1.3228521557737487</v>
      </c>
      <c r="I8" s="44"/>
      <c r="J8" s="12">
        <v>2012</v>
      </c>
      <c r="K8" s="49">
        <v>7.8893619229138361</v>
      </c>
      <c r="L8" s="50">
        <v>3</v>
      </c>
      <c r="M8" s="13">
        <v>6.8647919129324499</v>
      </c>
    </row>
    <row r="9" spans="1:13">
      <c r="A9" s="15"/>
      <c r="B9" s="15"/>
      <c r="C9" s="15"/>
      <c r="D9" s="15"/>
      <c r="E9" s="15"/>
      <c r="F9" s="15"/>
      <c r="G9" s="15"/>
      <c r="H9" s="15"/>
      <c r="I9" s="34"/>
      <c r="J9" s="12">
        <v>2011</v>
      </c>
      <c r="K9" s="49">
        <v>7.7114487737308339</v>
      </c>
      <c r="L9" s="50">
        <v>3</v>
      </c>
      <c r="M9" s="13">
        <v>6.705830350420924</v>
      </c>
    </row>
    <row r="10" spans="1:13">
      <c r="A10" s="94" t="s">
        <v>13</v>
      </c>
      <c r="B10" s="94"/>
      <c r="C10" s="94"/>
      <c r="D10" s="94"/>
      <c r="E10" s="94"/>
      <c r="F10" s="94"/>
      <c r="G10" s="94"/>
      <c r="H10" s="94"/>
      <c r="I10" s="48"/>
      <c r="J10" s="12">
        <v>2010</v>
      </c>
      <c r="K10" s="49">
        <v>7.5839244429370112</v>
      </c>
      <c r="L10" s="50">
        <v>3</v>
      </c>
      <c r="M10" s="13">
        <v>6.5902791267715966</v>
      </c>
    </row>
    <row r="11" spans="1:13">
      <c r="A11" s="9" t="s">
        <v>14</v>
      </c>
      <c r="B11" s="98"/>
      <c r="C11" s="99"/>
      <c r="D11" s="99"/>
      <c r="E11" s="100"/>
      <c r="F11" s="10">
        <f>INDEX('Subnational Data'!C:C, MATCH(K1,'Subnational Data'!A:A,0))</f>
        <v>8.1473032895381348</v>
      </c>
      <c r="G11" s="11">
        <f>INDEX('Subnational Data'!G:G, MATCH(K1,'Subnational Data'!A:A,0))</f>
        <v>3</v>
      </c>
      <c r="H11" s="11"/>
      <c r="I11" s="45"/>
      <c r="J11" s="12">
        <v>2009</v>
      </c>
      <c r="K11" s="49">
        <v>7.5332187956759666</v>
      </c>
      <c r="L11" s="50">
        <v>5</v>
      </c>
      <c r="M11" s="13">
        <v>6.6572804209006993</v>
      </c>
    </row>
    <row r="12" spans="1:13" ht="16" customHeight="1">
      <c r="A12" s="5" t="s">
        <v>15</v>
      </c>
      <c r="B12" s="91" t="s">
        <v>253</v>
      </c>
      <c r="C12" s="92"/>
      <c r="D12" s="92"/>
      <c r="E12" s="93"/>
      <c r="F12" s="10">
        <f>INDEX('Subnational Data'!M:M, MATCH(K1,'Subnational Data'!A:A,0))</f>
        <v>9.5692009752646747</v>
      </c>
      <c r="G12" s="11">
        <f>INDEX('Subnational Data'!W:W, MATCH(K1,'Subnational Data'!A:A,0))</f>
        <v>3</v>
      </c>
      <c r="H12" s="10">
        <f>INDEX('Subnational Data'!AG:AG, MATCH(K1,'Subnational Data'!A:A,0))</f>
        <v>0.41824943292755412</v>
      </c>
      <c r="I12" s="44"/>
      <c r="J12" s="12">
        <v>2008</v>
      </c>
      <c r="K12" s="49">
        <v>7.669461607715145</v>
      </c>
      <c r="L12" s="50">
        <v>5</v>
      </c>
      <c r="M12" s="13">
        <v>6.9229004718057716</v>
      </c>
    </row>
    <row r="13" spans="1:13" ht="16" customHeight="1">
      <c r="A13" s="5" t="s">
        <v>16</v>
      </c>
      <c r="B13" s="91" t="s">
        <v>254</v>
      </c>
      <c r="C13" s="92"/>
      <c r="D13" s="92"/>
      <c r="E13" s="93"/>
      <c r="F13" s="10">
        <f>INDEX('Subnational Data'!N:N, MATCH(K1,'Subnational Data'!A:A,0))</f>
        <v>10</v>
      </c>
      <c r="G13" s="11">
        <f>INDEX('Subnational Data'!X:X, MATCH(K1,'Subnational Data'!A:A,0))</f>
        <v>1</v>
      </c>
      <c r="H13" s="10">
        <f>INDEX('Subnational Data'!AH:AH, MATCH(K1,'Subnational Data'!A:A,0))</f>
        <v>0</v>
      </c>
      <c r="I13" s="44"/>
      <c r="J13" s="12">
        <v>2007</v>
      </c>
      <c r="K13" s="49">
        <v>7.794581051409768</v>
      </c>
      <c r="L13" s="50">
        <v>5</v>
      </c>
      <c r="M13" s="13">
        <v>7.0111376486882762</v>
      </c>
    </row>
    <row r="14" spans="1:13" ht="16" customHeight="1">
      <c r="A14" s="16"/>
      <c r="B14" s="91" t="s">
        <v>255</v>
      </c>
      <c r="C14" s="92"/>
      <c r="D14" s="92"/>
      <c r="E14" s="93"/>
      <c r="F14" s="17"/>
      <c r="G14" s="18"/>
      <c r="H14" s="19">
        <f>INDEX('Subnational Data'!AI:AI, MATCH(K1,'Subnational Data'!A:A,0))</f>
        <v>0</v>
      </c>
      <c r="I14" s="46"/>
      <c r="J14" s="12">
        <v>2006</v>
      </c>
      <c r="K14" s="49">
        <v>7.8162870413712655</v>
      </c>
      <c r="L14" s="50">
        <v>6</v>
      </c>
      <c r="M14" s="13">
        <v>7.0301170286276422</v>
      </c>
    </row>
    <row r="15" spans="1:13" ht="16" customHeight="1">
      <c r="A15" s="5" t="s">
        <v>17</v>
      </c>
      <c r="B15" s="91" t="s">
        <v>256</v>
      </c>
      <c r="C15" s="92"/>
      <c r="D15" s="92"/>
      <c r="E15" s="93"/>
      <c r="F15" s="10">
        <f>INDEX('Subnational Data'!O:O, MATCH(K1,'Subnational Data'!A:A,0))</f>
        <v>8.2163593464768958</v>
      </c>
      <c r="G15" s="11">
        <f>INDEX('Subnational Data'!Y:Y, MATCH(K1,'Subnational Data'!A:A,0))</f>
        <v>23</v>
      </c>
      <c r="H15" s="10">
        <f>INDEX('Subnational Data'!AJ:AJ, MATCH(K1,'Subnational Data'!A:A,0))</f>
        <v>3.4822970616049611</v>
      </c>
      <c r="I15" s="44"/>
      <c r="J15" s="12">
        <v>2005</v>
      </c>
      <c r="K15" s="49">
        <v>7.8288616082756226</v>
      </c>
      <c r="L15" s="50">
        <v>5</v>
      </c>
      <c r="M15" s="13">
        <v>6.970882108067328</v>
      </c>
    </row>
    <row r="16" spans="1:13" ht="16" customHeight="1">
      <c r="A16" s="5" t="s">
        <v>18</v>
      </c>
      <c r="B16" s="91" t="s">
        <v>257</v>
      </c>
      <c r="C16" s="92"/>
      <c r="D16" s="92"/>
      <c r="E16" s="93"/>
      <c r="F16" s="10">
        <f>INDEX('Subnational Data'!P:P, MATCH(K1,'Subnational Data'!A:A,0))</f>
        <v>4.8036528364109712</v>
      </c>
      <c r="G16" s="11">
        <f>INDEX('Subnational Data'!Z:Z, MATCH(K1,'Subnational Data'!A:A,0))</f>
        <v>36</v>
      </c>
      <c r="H16" s="10">
        <f>INDEX('Subnational Data'!AK:AK, MATCH(K1,'Subnational Data'!A:A,0))</f>
        <v>3.9884057803540451</v>
      </c>
      <c r="I16" s="44"/>
      <c r="J16" s="12">
        <v>2004</v>
      </c>
      <c r="K16" s="49">
        <v>7.9733380061608292</v>
      </c>
      <c r="L16" s="50">
        <v>2</v>
      </c>
      <c r="M16" s="38">
        <v>6.9118661092575984</v>
      </c>
    </row>
    <row r="17" spans="1:13">
      <c r="A17" s="15"/>
      <c r="B17" s="15"/>
      <c r="C17" s="15"/>
      <c r="D17" s="15"/>
      <c r="E17" s="15"/>
      <c r="F17" s="15"/>
      <c r="G17" s="15"/>
      <c r="H17" s="15"/>
      <c r="I17" s="34"/>
      <c r="J17" s="12">
        <v>2003</v>
      </c>
      <c r="K17" s="49">
        <v>7.9696489039766343</v>
      </c>
      <c r="L17" s="51">
        <v>2</v>
      </c>
      <c r="M17" s="38">
        <v>6.8735505600246301</v>
      </c>
    </row>
    <row r="18" spans="1:13">
      <c r="A18" s="94" t="s">
        <v>196</v>
      </c>
      <c r="B18" s="94"/>
      <c r="C18" s="94"/>
      <c r="D18" s="94"/>
      <c r="E18" s="94"/>
      <c r="F18" s="94"/>
      <c r="G18" s="94"/>
      <c r="H18" s="94"/>
      <c r="I18" s="48"/>
      <c r="J18" s="12">
        <v>2002</v>
      </c>
      <c r="K18" s="49">
        <v>8.0764956853159209</v>
      </c>
      <c r="L18" s="51">
        <v>2</v>
      </c>
      <c r="M18" s="38">
        <v>6.8940052954910858</v>
      </c>
    </row>
    <row r="19" spans="1:13">
      <c r="A19" s="9" t="s">
        <v>19</v>
      </c>
      <c r="B19" s="105"/>
      <c r="C19" s="106"/>
      <c r="D19" s="106"/>
      <c r="E19" s="107"/>
      <c r="F19" s="10">
        <f>INDEX('Subnational Data'!D:D, MATCH(K1,'Subnational Data'!A:A,0))</f>
        <v>8.1419493719087139</v>
      </c>
      <c r="G19" s="11">
        <f>INDEX('Subnational Data'!H:H, MATCH(K1,'Subnational Data'!A:A,0))</f>
        <v>5</v>
      </c>
      <c r="H19" s="11"/>
      <c r="I19" s="45"/>
      <c r="J19" s="12">
        <v>2001</v>
      </c>
      <c r="K19" s="49">
        <v>8.0725714309110899</v>
      </c>
      <c r="L19" s="51">
        <v>2</v>
      </c>
      <c r="M19" s="38">
        <v>6.9526014857101428</v>
      </c>
    </row>
    <row r="20" spans="1:13" ht="16" customHeight="1">
      <c r="A20" s="5" t="s">
        <v>20</v>
      </c>
      <c r="B20" s="91" t="s">
        <v>258</v>
      </c>
      <c r="C20" s="92"/>
      <c r="D20" s="92"/>
      <c r="E20" s="93"/>
      <c r="F20" s="10">
        <f>INDEX('Subnational Data'!Q:Q, MATCH(K1,'Subnational Data'!A:A,0))</f>
        <v>7.9037694019039879</v>
      </c>
      <c r="G20" s="11">
        <f>INDEX('Subnational Data'!AA:AA, MATCH(K1,'Subnational Data'!A:A,0))</f>
        <v>30</v>
      </c>
      <c r="H20" s="10">
        <f>INDEX('Subnational Data'!AL:AL, MATCH(K1,'Subnational Data'!A:A,0))</f>
        <v>37.637929937725538</v>
      </c>
      <c r="I20" s="44"/>
      <c r="J20" s="12">
        <v>2000</v>
      </c>
      <c r="K20" s="49">
        <v>8.1150607451228609</v>
      </c>
      <c r="L20" s="51">
        <v>2</v>
      </c>
      <c r="M20" s="38">
        <v>7.0150935171576432</v>
      </c>
    </row>
    <row r="21" spans="1:13" ht="16" customHeight="1">
      <c r="A21" s="5" t="s">
        <v>21</v>
      </c>
      <c r="B21" s="91" t="s">
        <v>259</v>
      </c>
      <c r="C21" s="92"/>
      <c r="D21" s="92"/>
      <c r="E21" s="93"/>
      <c r="F21" s="10">
        <f>INDEX('Subnational Data'!R:R, MATCH(K1,'Subnational Data'!A:A,0))</f>
        <v>9.6691096444845712</v>
      </c>
      <c r="G21" s="11">
        <f>INDEX('Subnational Data'!AB:AB, MATCH(K1,'Subnational Data'!A:A,0))</f>
        <v>2</v>
      </c>
      <c r="H21" s="10">
        <f>INDEX('Subnational Data'!AM:AM, MATCH(K1,'Subnational Data'!A:A,0))</f>
        <v>8.3038762508407444</v>
      </c>
      <c r="I21" s="44"/>
      <c r="J21" s="12">
        <v>1999</v>
      </c>
      <c r="K21" s="49">
        <v>7.9609005238509107</v>
      </c>
      <c r="L21" s="51">
        <v>2</v>
      </c>
      <c r="M21" s="38">
        <v>6.9093621001493579</v>
      </c>
    </row>
    <row r="22" spans="1:13" ht="16" customHeight="1">
      <c r="A22" s="5" t="s">
        <v>22</v>
      </c>
      <c r="B22" s="91" t="s">
        <v>260</v>
      </c>
      <c r="C22" s="92"/>
      <c r="D22" s="92"/>
      <c r="E22" s="93"/>
      <c r="F22" s="10">
        <f>INDEX('Subnational Data'!S:S, MATCH(K1,'Subnational Data'!A:A,0))</f>
        <v>6.8529690693375835</v>
      </c>
      <c r="G22" s="11">
        <f>INDEX('Subnational Data'!AC:AC, MATCH(K1,'Subnational Data'!A:A,0))</f>
        <v>28</v>
      </c>
      <c r="H22" s="10">
        <f>INDEX('Subnational Data'!AN:AN, MATCH(K1,'Subnational Data'!A:A,0))</f>
        <v>8.4</v>
      </c>
      <c r="I22" s="44"/>
      <c r="J22" s="12">
        <v>1998</v>
      </c>
      <c r="K22" s="49">
        <v>7.9570901376362349</v>
      </c>
      <c r="L22" s="51">
        <v>2</v>
      </c>
      <c r="M22" s="38">
        <v>6.909618827109175</v>
      </c>
    </row>
    <row r="35" spans="1:13">
      <c r="A35" s="101" t="s">
        <v>263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</row>
  </sheetData>
  <mergeCells count="21">
    <mergeCell ref="B20:E20"/>
    <mergeCell ref="B21:E21"/>
    <mergeCell ref="B22:E22"/>
    <mergeCell ref="A35:M36"/>
    <mergeCell ref="A1:J2"/>
    <mergeCell ref="K1:L2"/>
    <mergeCell ref="B4:E4"/>
    <mergeCell ref="B5:E5"/>
    <mergeCell ref="B6:E6"/>
    <mergeCell ref="B7:E7"/>
    <mergeCell ref="B8:E8"/>
    <mergeCell ref="B11:E11"/>
    <mergeCell ref="A18:H18"/>
    <mergeCell ref="B14:E14"/>
    <mergeCell ref="B15:E15"/>
    <mergeCell ref="B16:E16"/>
    <mergeCell ref="B19:E19"/>
    <mergeCell ref="A10:H10"/>
    <mergeCell ref="B12:E12"/>
    <mergeCell ref="B13:E13"/>
    <mergeCell ref="A3:H3"/>
  </mergeCells>
  <phoneticPr fontId="13" type="noConversion"/>
  <pageMargins left="0.2" right="0.2" top="0.15" bottom="0.15" header="0.3" footer="0.3"/>
  <pageSetup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AL</vt:lpstr>
      <vt:lpstr>AK</vt:lpstr>
      <vt:lpstr>AZ</vt:lpstr>
      <vt:lpstr>AR</vt:lpstr>
      <vt:lpstr>CA</vt:lpstr>
      <vt:lpstr>CO</vt:lpstr>
      <vt:lpstr>CT</vt:lpstr>
      <vt:lpstr>DE</vt:lpstr>
      <vt:lpstr>FL</vt:lpstr>
      <vt:lpstr>GA</vt:lpstr>
      <vt:lpstr>HI</vt:lpstr>
      <vt:lpstr>ID</vt:lpstr>
      <vt:lpstr>IL</vt:lpstr>
      <vt:lpstr>IN</vt:lpstr>
      <vt:lpstr>IA</vt:lpstr>
      <vt:lpstr>KS</vt:lpstr>
      <vt:lpstr>KY</vt:lpstr>
      <vt:lpstr>LA</vt:lpstr>
      <vt:lpstr>ME</vt:lpstr>
      <vt:lpstr>MD</vt:lpstr>
      <vt:lpstr>MA</vt:lpstr>
      <vt:lpstr>MI</vt:lpstr>
      <vt:lpstr>MN</vt:lpstr>
      <vt:lpstr>MS</vt:lpstr>
      <vt:lpstr>MO</vt:lpstr>
      <vt:lpstr>MT</vt:lpstr>
      <vt:lpstr>NE</vt:lpstr>
      <vt:lpstr>NV</vt:lpstr>
      <vt:lpstr>NH</vt:lpstr>
      <vt:lpstr>NJ</vt:lpstr>
      <vt:lpstr>NM</vt:lpstr>
      <vt:lpstr>NY</vt:lpstr>
      <vt:lpstr>NC</vt:lpstr>
      <vt:lpstr>ND</vt:lpstr>
      <vt:lpstr>OH</vt:lpstr>
      <vt:lpstr>OK</vt:lpstr>
      <vt:lpstr>OR</vt:lpstr>
      <vt:lpstr>PA</vt:lpstr>
      <vt:lpstr>RI</vt:lpstr>
      <vt:lpstr>SC</vt:lpstr>
      <vt:lpstr>SD</vt:lpstr>
      <vt:lpstr>TN</vt:lpstr>
      <vt:lpstr>TX</vt:lpstr>
      <vt:lpstr>UT</vt:lpstr>
      <vt:lpstr>VT</vt:lpstr>
      <vt:lpstr>VA</vt:lpstr>
      <vt:lpstr>WA</vt:lpstr>
      <vt:lpstr>WV</vt:lpstr>
      <vt:lpstr>WI</vt:lpstr>
      <vt:lpstr>WY</vt:lpstr>
      <vt:lpstr>Subnational Data</vt:lpstr>
      <vt:lpstr>Scores Over Time</vt:lpstr>
      <vt:lpstr>1990-2015 Scores and Ranks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 Tuszynski</dc:creator>
  <cp:lastModifiedBy>Meg Tuszynski</cp:lastModifiedBy>
  <cp:lastPrinted>2016-10-11T00:36:34Z</cp:lastPrinted>
  <dcterms:created xsi:type="dcterms:W3CDTF">2016-09-29T20:10:07Z</dcterms:created>
  <dcterms:modified xsi:type="dcterms:W3CDTF">2018-06-02T02:20:29Z</dcterms:modified>
</cp:coreProperties>
</file>