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theme/themeOverride13.xml" ContentType="application/vnd.openxmlformats-officedocument.themeOverride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theme/themeOverride16.xml" ContentType="application/vnd.openxmlformats-officedocument.themeOverride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theme/themeOverride17.xml" ContentType="application/vnd.openxmlformats-officedocument.themeOverride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theme/themeOverride18.xml" ContentType="application/vnd.openxmlformats-officedocument.themeOverride+xml"/>
  <Override PartName="/xl/drawings/drawing15.xml" ContentType="application/vnd.openxmlformats-officedocument.drawing+xml"/>
  <Override PartName="/xl/charts/chart20.xml" ContentType="application/vnd.openxmlformats-officedocument.drawingml.chart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22.xml" ContentType="application/vnd.openxmlformats-officedocument.drawingml.chart+xml"/>
  <Override PartName="/xl/theme/themeOverride19.xml" ContentType="application/vnd.openxmlformats-officedocument.themeOverride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theme/themeOverride20.xml" ContentType="application/vnd.openxmlformats-officedocument.themeOverride+xml"/>
  <Override PartName="/xl/drawings/drawing20.xml" ContentType="application/vnd.openxmlformats-officedocument.drawing+xml"/>
  <Override PartName="/xl/charts/chart24.xml" ContentType="application/vnd.openxmlformats-officedocument.drawingml.chart+xml"/>
  <Override PartName="/xl/theme/themeOverride21.xml" ContentType="application/vnd.openxmlformats-officedocument.themeOverride+xml"/>
  <Override PartName="/xl/charts/chart25.xml" ContentType="application/vnd.openxmlformats-officedocument.drawingml.chart+xml"/>
  <Override PartName="/xl/theme/themeOverride22.xml" ContentType="application/vnd.openxmlformats-officedocument.themeOverride+xml"/>
  <Override PartName="/xl/drawings/drawing21.xml" ContentType="application/vnd.openxmlformats-officedocument.drawing+xml"/>
  <Override PartName="/xl/charts/chart26.xml" ContentType="application/vnd.openxmlformats-officedocument.drawingml.chart+xml"/>
  <Override PartName="/xl/theme/themeOverride23.xml" ContentType="application/vnd.openxmlformats-officedocument.themeOverride+xml"/>
  <Override PartName="/xl/charts/chart27.xml" ContentType="application/vnd.openxmlformats-officedocument.drawingml.chart+xml"/>
  <Override PartName="/xl/theme/themeOverride24.xml" ContentType="application/vnd.openxmlformats-officedocument.themeOverride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theme/themeOverride25.xml" ContentType="application/vnd.openxmlformats-officedocument.themeOverride+xml"/>
  <Override PartName="/xl/charts/chart29.xml" ContentType="application/vnd.openxmlformats-officedocument.drawingml.chart+xml"/>
  <Override PartName="/xl/theme/themeOverride26.xml" ContentType="application/vnd.openxmlformats-officedocument.themeOverride+xml"/>
  <Override PartName="/xl/drawings/drawing23.xml" ContentType="application/vnd.openxmlformats-officedocument.drawing+xml"/>
  <Override PartName="/xl/charts/chart30.xml" ContentType="application/vnd.openxmlformats-officedocument.drawingml.chart+xml"/>
  <Override PartName="/xl/theme/themeOverride27.xml" ContentType="application/vnd.openxmlformats-officedocument.themeOverride+xml"/>
  <Override PartName="/xl/charts/chart31.xml" ContentType="application/vnd.openxmlformats-officedocument.drawingml.chart+xml"/>
  <Override PartName="/xl/theme/themeOverride28.xml" ContentType="application/vnd.openxmlformats-officedocument.themeOverride+xml"/>
  <Override PartName="/xl/drawings/drawing24.xml" ContentType="application/vnd.openxmlformats-officedocument.drawing+xml"/>
  <Override PartName="/xl/charts/chart32.xml" ContentType="application/vnd.openxmlformats-officedocument.drawingml.chart+xml"/>
  <Override PartName="/xl/theme/themeOverride29.xml" ContentType="application/vnd.openxmlformats-officedocument.themeOverride+xml"/>
  <Override PartName="/xl/charts/chart33.xml" ContentType="application/vnd.openxmlformats-officedocument.drawingml.chart+xml"/>
  <Override PartName="/xl/theme/themeOverride30.xml" ContentType="application/vnd.openxmlformats-officedocument.themeOverride+xml"/>
  <Override PartName="/xl/drawings/drawing25.xml" ContentType="application/vnd.openxmlformats-officedocument.drawing+xml"/>
  <Override PartName="/xl/charts/chart34.xml" ContentType="application/vnd.openxmlformats-officedocument.drawingml.chart+xml"/>
  <Override PartName="/xl/theme/themeOverride31.xml" ContentType="application/vnd.openxmlformats-officedocument.themeOverride+xml"/>
  <Override PartName="/xl/charts/chart35.xml" ContentType="application/vnd.openxmlformats-officedocument.drawingml.chart+xml"/>
  <Override PartName="/xl/theme/themeOverride32.xml" ContentType="application/vnd.openxmlformats-officedocument.themeOverride+xml"/>
  <Override PartName="/xl/drawings/drawing26.xml" ContentType="application/vnd.openxmlformats-officedocument.drawing+xml"/>
  <Override PartName="/xl/charts/chart36.xml" ContentType="application/vnd.openxmlformats-officedocument.drawingml.chart+xml"/>
  <Override PartName="/xl/theme/themeOverride33.xml" ContentType="application/vnd.openxmlformats-officedocument.themeOverride+xml"/>
  <Override PartName="/xl/charts/chart37.xml" ContentType="application/vnd.openxmlformats-officedocument.drawingml.chart+xml"/>
  <Override PartName="/xl/theme/themeOverride34.xml" ContentType="application/vnd.openxmlformats-officedocument.themeOverride+xml"/>
  <Override PartName="/xl/drawings/drawing27.xml" ContentType="application/vnd.openxmlformats-officedocument.drawing+xml"/>
  <Override PartName="/xl/charts/chart38.xml" ContentType="application/vnd.openxmlformats-officedocument.drawingml.chart+xml"/>
  <Override PartName="/xl/theme/themeOverride35.xml" ContentType="application/vnd.openxmlformats-officedocument.themeOverride+xml"/>
  <Override PartName="/xl/charts/chart39.xml" ContentType="application/vnd.openxmlformats-officedocument.drawingml.chart+xml"/>
  <Override PartName="/xl/theme/themeOverride36.xml" ContentType="application/vnd.openxmlformats-officedocument.themeOverride+xml"/>
  <Override PartName="/xl/drawings/drawing28.xml" ContentType="application/vnd.openxmlformats-officedocument.drawing+xml"/>
  <Override PartName="/xl/charts/chart40.xml" ContentType="application/vnd.openxmlformats-officedocument.drawingml.chart+xml"/>
  <Override PartName="/xl/theme/themeOverride37.xml" ContentType="application/vnd.openxmlformats-officedocument.themeOverride+xml"/>
  <Override PartName="/xl/charts/chart41.xml" ContentType="application/vnd.openxmlformats-officedocument.drawingml.chart+xml"/>
  <Override PartName="/xl/theme/themeOverride38.xml" ContentType="application/vnd.openxmlformats-officedocument.themeOverride+xml"/>
  <Override PartName="/xl/drawings/drawing29.xml" ContentType="application/vnd.openxmlformats-officedocument.drawing+xml"/>
  <Override PartName="/xl/charts/chart42.xml" ContentType="application/vnd.openxmlformats-officedocument.drawingml.chart+xml"/>
  <Override PartName="/xl/theme/themeOverride39.xml" ContentType="application/vnd.openxmlformats-officedocument.themeOverride+xml"/>
  <Override PartName="/xl/charts/chart43.xml" ContentType="application/vnd.openxmlformats-officedocument.drawingml.chart+xml"/>
  <Override PartName="/xl/theme/themeOverride40.xml" ContentType="application/vnd.openxmlformats-officedocument.themeOverride+xml"/>
  <Override PartName="/xl/drawings/drawing30.xml" ContentType="application/vnd.openxmlformats-officedocument.drawing+xml"/>
  <Override PartName="/xl/charts/chart44.xml" ContentType="application/vnd.openxmlformats-officedocument.drawingml.chart+xml"/>
  <Override PartName="/xl/theme/themeOverride41.xml" ContentType="application/vnd.openxmlformats-officedocument.themeOverride+xml"/>
  <Override PartName="/xl/charts/chart45.xml" ContentType="application/vnd.openxmlformats-officedocument.drawingml.chart+xml"/>
  <Override PartName="/xl/theme/themeOverride42.xml" ContentType="application/vnd.openxmlformats-officedocument.themeOverride+xml"/>
  <Override PartName="/xl/drawings/drawing31.xml" ContentType="application/vnd.openxmlformats-officedocument.drawing+xml"/>
  <Override PartName="/xl/charts/chart46.xml" ContentType="application/vnd.openxmlformats-officedocument.drawingml.chart+xml"/>
  <Override PartName="/xl/theme/themeOverride43.xml" ContentType="application/vnd.openxmlformats-officedocument.themeOverride+xml"/>
  <Override PartName="/xl/charts/chart47.xml" ContentType="application/vnd.openxmlformats-officedocument.drawingml.chart+xml"/>
  <Override PartName="/xl/theme/themeOverride44.xml" ContentType="application/vnd.openxmlformats-officedocument.themeOverride+xml"/>
  <Override PartName="/xl/drawings/drawing32.xml" ContentType="application/vnd.openxmlformats-officedocument.drawing+xml"/>
  <Override PartName="/xl/charts/chart48.xml" ContentType="application/vnd.openxmlformats-officedocument.drawingml.chart+xml"/>
  <Override PartName="/xl/theme/themeOverride45.xml" ContentType="application/vnd.openxmlformats-officedocument.themeOverride+xml"/>
  <Override PartName="/xl/charts/chart49.xml" ContentType="application/vnd.openxmlformats-officedocument.drawingml.chart+xml"/>
  <Override PartName="/xl/theme/themeOverride46.xml" ContentType="application/vnd.openxmlformats-officedocument.themeOverride+xml"/>
  <Override PartName="/xl/drawings/drawing33.xml" ContentType="application/vnd.openxmlformats-officedocument.drawing+xml"/>
  <Override PartName="/xl/charts/chart50.xml" ContentType="application/vnd.openxmlformats-officedocument.drawingml.chart+xml"/>
  <Override PartName="/xl/theme/themeOverride47.xml" ContentType="application/vnd.openxmlformats-officedocument.themeOverride+xml"/>
  <Override PartName="/xl/charts/chart51.xml" ContentType="application/vnd.openxmlformats-officedocument.drawingml.chart+xml"/>
  <Override PartName="/xl/theme/themeOverride48.xml" ContentType="application/vnd.openxmlformats-officedocument.themeOverride+xml"/>
  <Override PartName="/xl/drawings/drawing34.xml" ContentType="application/vnd.openxmlformats-officedocument.drawing+xml"/>
  <Override PartName="/xl/charts/chart52.xml" ContentType="application/vnd.openxmlformats-officedocument.drawingml.chart+xml"/>
  <Override PartName="/xl/theme/themeOverride49.xml" ContentType="application/vnd.openxmlformats-officedocument.themeOverride+xml"/>
  <Override PartName="/xl/charts/chart53.xml" ContentType="application/vnd.openxmlformats-officedocument.drawingml.chart+xml"/>
  <Override PartName="/xl/theme/themeOverride50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8595" windowHeight="9210" tabRatio="975"/>
  </bookViews>
  <sheets>
    <sheet name="Table 1-Invest" sheetId="23" r:id="rId1"/>
    <sheet name="Fig 1-Invest" sheetId="24" r:id="rId2"/>
    <sheet name="Table 2-PPI" sheetId="18" r:id="rId3"/>
    <sheet name="Fig 2-PPI" sheetId="19" r:id="rId4"/>
    <sheet name="Table 3-Best" sheetId="20" r:id="rId5"/>
    <sheet name="Fig 3-Best" sheetId="22" r:id="rId6"/>
    <sheet name="Fig 4-Position" sheetId="28" r:id="rId7"/>
    <sheet name="Fig 5-Company" sheetId="27" r:id="rId8"/>
    <sheet name="Fig 6-Improvement" sheetId="29" r:id="rId9"/>
    <sheet name="Table 4-Current" sheetId="25" r:id="rId10"/>
    <sheet name="Fig 7-Current" sheetId="26" r:id="rId11"/>
    <sheet name="Fig 8-Canada" sheetId="30" r:id="rId12"/>
    <sheet name="Fig 9-US" sheetId="31" r:id="rId13"/>
    <sheet name="Fig 10-Aus-Oce" sheetId="32" r:id="rId14"/>
    <sheet name="Fig 11-Africa" sheetId="33" r:id="rId15"/>
    <sheet name="Fig 12-Argen-LA" sheetId="34" r:id="rId16"/>
    <sheet name="Fig 13-Asia" sheetId="35" r:id="rId17"/>
    <sheet name="Fig 14-Europe" sheetId="36" r:id="rId18"/>
    <sheet name="Fig 15-Overall Trend Invest" sheetId="38" r:id="rId19"/>
    <sheet name="Fig 16-Overall Trend PPI" sheetId="37" r:id="rId20"/>
    <sheet name="Fig 17-Permit" sheetId="39" r:id="rId21"/>
    <sheet name="Fig 18-Transport" sheetId="40" r:id="rId22"/>
    <sheet name="Fig 19" sheetId="42" r:id="rId23"/>
    <sheet name="Fig 20" sheetId="55" r:id="rId24"/>
    <sheet name="Fig 21" sheetId="54" r:id="rId25"/>
    <sheet name="Fig 22" sheetId="53" r:id="rId26"/>
    <sheet name="Fig 23" sheetId="52" r:id="rId27"/>
    <sheet name="Fig 24" sheetId="51" r:id="rId28"/>
    <sheet name="Fig 25" sheetId="50" r:id="rId29"/>
    <sheet name="Fig 26" sheetId="49" r:id="rId30"/>
    <sheet name="Fig 27" sheetId="48" r:id="rId31"/>
    <sheet name="Fig 28" sheetId="47" r:id="rId32"/>
    <sheet name="Fig 29" sheetId="46" r:id="rId33"/>
    <sheet name="Fig 30" sheetId="45" r:id="rId34"/>
    <sheet name="Fig 31" sheetId="44" r:id="rId35"/>
    <sheet name="Fig 32" sheetId="43" r:id="rId36"/>
    <sheet name="Fig 33" sheetId="56" r:id="rId37"/>
    <sheet name="Table A1" sheetId="1" r:id="rId38"/>
    <sheet name="Table A2" sheetId="2" r:id="rId39"/>
    <sheet name="Table A3" sheetId="3" r:id="rId40"/>
    <sheet name="Table A4" sheetId="4" r:id="rId41"/>
    <sheet name="Table A5" sheetId="5" r:id="rId42"/>
    <sheet name="Table A6" sheetId="6" r:id="rId43"/>
    <sheet name="Table A7" sheetId="7" r:id="rId44"/>
    <sheet name="Table A8" sheetId="8" r:id="rId45"/>
    <sheet name="Table A9" sheetId="9" r:id="rId46"/>
    <sheet name="Table A10" sheetId="10" r:id="rId47"/>
    <sheet name="Table A11" sheetId="11" r:id="rId48"/>
    <sheet name="Table A12" sheetId="12" r:id="rId49"/>
    <sheet name="Table A13" sheetId="13" r:id="rId50"/>
    <sheet name="Table A14" sheetId="14" r:id="rId51"/>
    <sheet name="Table A15" sheetId="15" r:id="rId52"/>
    <sheet name="Table A16" sheetId="16" r:id="rId53"/>
    <sheet name="Table A17" sheetId="17" r:id="rId54"/>
  </sheets>
  <calcPr calcId="145621"/>
</workbook>
</file>

<file path=xl/calcChain.xml><?xml version="1.0" encoding="utf-8"?>
<calcChain xmlns="http://schemas.openxmlformats.org/spreadsheetml/2006/main">
  <c r="H5" i="37" l="1"/>
  <c r="H6" i="37"/>
  <c r="H7" i="37"/>
  <c r="H8" i="37"/>
  <c r="H9" i="37"/>
  <c r="H10" i="37"/>
  <c r="H11" i="37"/>
  <c r="H12" i="37"/>
  <c r="H4" i="37"/>
  <c r="D22" i="51" l="1"/>
  <c r="D46" i="51"/>
  <c r="D84" i="51"/>
  <c r="D97" i="51"/>
  <c r="D30" i="51"/>
  <c r="D115" i="51"/>
  <c r="D76" i="51"/>
  <c r="D33" i="51"/>
  <c r="D70" i="51"/>
  <c r="D95" i="51"/>
  <c r="D45" i="51"/>
  <c r="D90" i="51"/>
  <c r="D104" i="51"/>
  <c r="D81" i="51"/>
  <c r="D109" i="51"/>
  <c r="D118" i="51"/>
  <c r="D67" i="51"/>
  <c r="D91" i="51"/>
  <c r="D102" i="51"/>
  <c r="D121" i="51"/>
  <c r="D94" i="51"/>
  <c r="D89" i="51"/>
  <c r="D77" i="51"/>
  <c r="D113" i="51"/>
  <c r="D71" i="51"/>
  <c r="D56" i="51"/>
  <c r="D59" i="51"/>
  <c r="D88" i="51"/>
  <c r="D72" i="51"/>
  <c r="D87" i="51"/>
  <c r="D96" i="51"/>
  <c r="D68" i="51"/>
  <c r="D11" i="51"/>
  <c r="D42" i="51"/>
  <c r="D86" i="51"/>
  <c r="D8" i="51"/>
  <c r="D13" i="51"/>
  <c r="D5" i="51"/>
  <c r="D43" i="51"/>
  <c r="D122" i="51"/>
  <c r="D99" i="51"/>
  <c r="D44" i="51"/>
  <c r="D27" i="51"/>
  <c r="D83" i="51"/>
  <c r="D85" i="51"/>
  <c r="D117" i="51"/>
  <c r="D105" i="51"/>
  <c r="D52" i="51"/>
  <c r="D78" i="51"/>
  <c r="D40" i="51"/>
  <c r="D92" i="51"/>
  <c r="D106" i="51"/>
  <c r="D74" i="51"/>
  <c r="D51" i="51"/>
  <c r="D112" i="51"/>
  <c r="D62" i="51"/>
  <c r="D54" i="51"/>
  <c r="D125" i="51"/>
  <c r="D29" i="51"/>
  <c r="D31" i="51"/>
  <c r="D69" i="51"/>
  <c r="D12" i="51"/>
  <c r="D6" i="51"/>
  <c r="D17" i="51"/>
  <c r="D57" i="51"/>
  <c r="D58" i="51"/>
  <c r="D98" i="51"/>
  <c r="D7" i="51"/>
  <c r="D73" i="51"/>
  <c r="D24" i="51"/>
  <c r="D48" i="51"/>
  <c r="D19" i="51"/>
  <c r="D14" i="51"/>
  <c r="D53" i="51"/>
  <c r="D55" i="51"/>
  <c r="D103" i="51"/>
  <c r="D64" i="51"/>
  <c r="D47" i="51"/>
  <c r="D10" i="51"/>
  <c r="D39" i="51"/>
  <c r="D80" i="51"/>
  <c r="D35" i="51"/>
  <c r="D20" i="51"/>
  <c r="D16" i="51"/>
  <c r="D93" i="51"/>
  <c r="D18" i="51"/>
  <c r="D79" i="51"/>
  <c r="D23" i="51"/>
  <c r="D66" i="51"/>
  <c r="D36" i="51"/>
  <c r="D65" i="51"/>
  <c r="D34" i="51"/>
  <c r="D38" i="51"/>
  <c r="D100" i="51"/>
  <c r="D9" i="51"/>
  <c r="D63" i="51"/>
  <c r="D21" i="51"/>
  <c r="D49" i="51"/>
  <c r="D32" i="51"/>
  <c r="D28" i="51"/>
  <c r="D75" i="51"/>
  <c r="D25" i="51"/>
  <c r="D26" i="51"/>
  <c r="D50" i="51"/>
  <c r="D114" i="51"/>
  <c r="D37" i="51"/>
  <c r="D119" i="51"/>
  <c r="D123" i="51"/>
  <c r="D124" i="51"/>
  <c r="D61" i="51"/>
  <c r="D101" i="51"/>
  <c r="D120" i="51"/>
  <c r="D107" i="51"/>
  <c r="D108" i="51"/>
  <c r="D126" i="51"/>
  <c r="D15" i="51"/>
  <c r="D41" i="51"/>
  <c r="D110" i="51"/>
  <c r="D82" i="51"/>
  <c r="D116" i="51"/>
  <c r="D60" i="51"/>
  <c r="D111" i="51"/>
  <c r="D99" i="52"/>
  <c r="D118" i="52"/>
  <c r="D116" i="52"/>
  <c r="D125" i="52"/>
  <c r="D112" i="52"/>
  <c r="D115" i="52"/>
  <c r="D101" i="52"/>
  <c r="D91" i="52"/>
  <c r="D66" i="52"/>
  <c r="D114" i="52"/>
  <c r="D106" i="52"/>
  <c r="D105" i="52"/>
  <c r="D87" i="52"/>
  <c r="D29" i="52"/>
  <c r="D59" i="52"/>
  <c r="D95" i="52"/>
  <c r="D68" i="52"/>
  <c r="D108" i="52"/>
  <c r="D56" i="52"/>
  <c r="D113" i="52"/>
  <c r="D82" i="52"/>
  <c r="D111" i="52"/>
  <c r="D28" i="52"/>
  <c r="D96" i="52"/>
  <c r="D81" i="52"/>
  <c r="D75" i="52"/>
  <c r="D63" i="52"/>
  <c r="D92" i="52"/>
  <c r="D93" i="52"/>
  <c r="D83" i="52"/>
  <c r="D79" i="52"/>
  <c r="D107" i="52"/>
  <c r="D33" i="52"/>
  <c r="D88" i="52"/>
  <c r="D109" i="52"/>
  <c r="D70" i="52"/>
  <c r="D50" i="52"/>
  <c r="D25" i="52"/>
  <c r="D26" i="52"/>
  <c r="D124" i="52"/>
  <c r="D100" i="52"/>
  <c r="D53" i="52"/>
  <c r="D30" i="52"/>
  <c r="D18" i="52"/>
  <c r="D58" i="52"/>
  <c r="D51" i="52"/>
  <c r="D80" i="52"/>
  <c r="D31" i="52"/>
  <c r="D39" i="52"/>
  <c r="D36" i="52"/>
  <c r="D122" i="52"/>
  <c r="D84" i="52"/>
  <c r="D74" i="52"/>
  <c r="D49" i="52"/>
  <c r="D64" i="52"/>
  <c r="D102" i="52"/>
  <c r="D37" i="52"/>
  <c r="D110" i="52"/>
  <c r="D17" i="52"/>
  <c r="D45" i="52"/>
  <c r="D94" i="52"/>
  <c r="D21" i="52"/>
  <c r="D19" i="52"/>
  <c r="D14" i="52"/>
  <c r="D90" i="52"/>
  <c r="D77" i="52"/>
  <c r="D57" i="52"/>
  <c r="D6" i="52"/>
  <c r="D54" i="52"/>
  <c r="D15" i="52"/>
  <c r="D41" i="52"/>
  <c r="D13" i="52"/>
  <c r="D11" i="52"/>
  <c r="D20" i="52"/>
  <c r="D52" i="52"/>
  <c r="D65" i="52"/>
  <c r="D46" i="52"/>
  <c r="D8" i="52"/>
  <c r="D5" i="52"/>
  <c r="D22" i="52"/>
  <c r="D98" i="52"/>
  <c r="D78" i="52"/>
  <c r="D16" i="52"/>
  <c r="D10" i="52"/>
  <c r="D47" i="52"/>
  <c r="D61" i="52"/>
  <c r="D67" i="52"/>
  <c r="D7" i="52"/>
  <c r="D24" i="52"/>
  <c r="D89" i="52"/>
  <c r="D104" i="52"/>
  <c r="D72" i="52"/>
  <c r="D34" i="52"/>
  <c r="D69" i="52"/>
  <c r="D12" i="52"/>
  <c r="D97" i="52"/>
  <c r="D32" i="52"/>
  <c r="D48" i="52"/>
  <c r="D40" i="52"/>
  <c r="D35" i="52"/>
  <c r="D76" i="52"/>
  <c r="D9" i="52"/>
  <c r="D23" i="52"/>
  <c r="D55" i="52"/>
  <c r="D85" i="52"/>
  <c r="D62" i="52"/>
  <c r="D117" i="52"/>
  <c r="D60" i="52"/>
  <c r="D86" i="52"/>
  <c r="D27" i="52"/>
  <c r="D42" i="52"/>
  <c r="D126" i="52"/>
  <c r="D119" i="52"/>
  <c r="D44" i="52"/>
  <c r="D120" i="52"/>
  <c r="D43" i="52"/>
  <c r="D38" i="52"/>
  <c r="D103" i="52"/>
  <c r="D73" i="52"/>
  <c r="D121" i="52"/>
  <c r="D71" i="52"/>
  <c r="D123" i="52"/>
  <c r="D101" i="53"/>
  <c r="D125" i="53"/>
  <c r="D126" i="53"/>
  <c r="D116" i="53"/>
  <c r="D94" i="53"/>
  <c r="D121" i="53"/>
  <c r="D106" i="53"/>
  <c r="D91" i="53"/>
  <c r="D96" i="53"/>
  <c r="D120" i="53"/>
  <c r="D109" i="53"/>
  <c r="D88" i="53"/>
  <c r="D98" i="53"/>
  <c r="D75" i="53"/>
  <c r="D102" i="53"/>
  <c r="D108" i="53"/>
  <c r="D104" i="53"/>
  <c r="D95" i="53"/>
  <c r="D93" i="53"/>
  <c r="D112" i="53"/>
  <c r="D103" i="53"/>
  <c r="D113" i="53"/>
  <c r="D77" i="53"/>
  <c r="D110" i="53"/>
  <c r="D90" i="53"/>
  <c r="D111" i="53"/>
  <c r="D105" i="53"/>
  <c r="D115" i="53"/>
  <c r="D107" i="53"/>
  <c r="D100" i="53"/>
  <c r="D122" i="53"/>
  <c r="D56" i="53"/>
  <c r="D5" i="53"/>
  <c r="D38" i="53"/>
  <c r="D97" i="53"/>
  <c r="D33" i="53"/>
  <c r="D14" i="53"/>
  <c r="D19" i="53"/>
  <c r="D20" i="53"/>
  <c r="D114" i="53"/>
  <c r="D65" i="53"/>
  <c r="D17" i="53"/>
  <c r="D16" i="53"/>
  <c r="D6" i="53"/>
  <c r="D58" i="53"/>
  <c r="D63" i="53"/>
  <c r="D62" i="53"/>
  <c r="D22" i="53"/>
  <c r="D36" i="53"/>
  <c r="D27" i="53"/>
  <c r="D66" i="53"/>
  <c r="D61" i="53"/>
  <c r="D55" i="53"/>
  <c r="D50" i="53"/>
  <c r="D82" i="53"/>
  <c r="D67" i="53"/>
  <c r="D28" i="53"/>
  <c r="D85" i="53"/>
  <c r="D32" i="53"/>
  <c r="D7" i="53"/>
  <c r="D46" i="53"/>
  <c r="D45" i="53"/>
  <c r="D21" i="53"/>
  <c r="D8" i="53"/>
  <c r="D76" i="53"/>
  <c r="D78" i="53"/>
  <c r="D86" i="53"/>
  <c r="D11" i="53"/>
  <c r="D79" i="53"/>
  <c r="D35" i="53"/>
  <c r="D57" i="53"/>
  <c r="D29" i="53"/>
  <c r="D23" i="53"/>
  <c r="D48" i="53"/>
  <c r="D53" i="53"/>
  <c r="D80" i="53"/>
  <c r="D68" i="53"/>
  <c r="D51" i="53"/>
  <c r="D25" i="53"/>
  <c r="D30" i="53"/>
  <c r="D99" i="53"/>
  <c r="D54" i="53"/>
  <c r="D43" i="53"/>
  <c r="D26" i="53"/>
  <c r="D89" i="53"/>
  <c r="D31" i="53"/>
  <c r="D59" i="53"/>
  <c r="D9" i="53"/>
  <c r="D64" i="53"/>
  <c r="D52" i="53"/>
  <c r="D69" i="53"/>
  <c r="D74" i="53"/>
  <c r="D83" i="53"/>
  <c r="D81" i="53"/>
  <c r="D12" i="53"/>
  <c r="D49" i="53"/>
  <c r="D13" i="53"/>
  <c r="D24" i="53"/>
  <c r="D18" i="53"/>
  <c r="D10" i="53"/>
  <c r="D44" i="53"/>
  <c r="D15" i="53"/>
  <c r="D37" i="53"/>
  <c r="D34" i="53"/>
  <c r="D39" i="53"/>
  <c r="D40" i="53"/>
  <c r="D123" i="53"/>
  <c r="D70" i="53"/>
  <c r="D92" i="53"/>
  <c r="D47" i="53"/>
  <c r="D71" i="53"/>
  <c r="D119" i="53"/>
  <c r="D118" i="53"/>
  <c r="D84" i="53"/>
  <c r="D87" i="53"/>
  <c r="D41" i="53"/>
  <c r="D42" i="53"/>
  <c r="D60" i="53"/>
  <c r="D72" i="53"/>
  <c r="D117" i="53"/>
  <c r="D73" i="53"/>
  <c r="D124" i="53"/>
  <c r="D57" i="54"/>
  <c r="D107" i="54"/>
  <c r="D111" i="54"/>
  <c r="D115" i="54"/>
  <c r="D63" i="54"/>
  <c r="D110" i="54"/>
  <c r="D60" i="54"/>
  <c r="D74" i="54"/>
  <c r="D88" i="54"/>
  <c r="D121" i="54"/>
  <c r="D93" i="54"/>
  <c r="D61" i="54"/>
  <c r="D75" i="54"/>
  <c r="D25" i="54"/>
  <c r="D52" i="54"/>
  <c r="D71" i="54"/>
  <c r="D53" i="54"/>
  <c r="D68" i="54"/>
  <c r="D34" i="54"/>
  <c r="D106" i="54"/>
  <c r="D59" i="54"/>
  <c r="D94" i="54"/>
  <c r="D21" i="54"/>
  <c r="D102" i="54"/>
  <c r="D55" i="54"/>
  <c r="D87" i="54"/>
  <c r="D51" i="54"/>
  <c r="D103" i="54"/>
  <c r="D26" i="54"/>
  <c r="D45" i="54"/>
  <c r="D108" i="54"/>
  <c r="D112" i="54"/>
  <c r="D11" i="54"/>
  <c r="D36" i="54"/>
  <c r="D48" i="54"/>
  <c r="D76" i="54"/>
  <c r="D13" i="54"/>
  <c r="D46" i="54"/>
  <c r="D17" i="54"/>
  <c r="D123" i="54"/>
  <c r="D95" i="54"/>
  <c r="D37" i="54"/>
  <c r="D32" i="54"/>
  <c r="D56" i="54"/>
  <c r="D79" i="54"/>
  <c r="D47" i="54"/>
  <c r="D91" i="54"/>
  <c r="D50" i="54"/>
  <c r="D62" i="54"/>
  <c r="D80" i="54"/>
  <c r="D104" i="54"/>
  <c r="D83" i="54"/>
  <c r="D116" i="54"/>
  <c r="D89" i="54"/>
  <c r="D84" i="54"/>
  <c r="D97" i="54"/>
  <c r="D118" i="54"/>
  <c r="D105" i="54"/>
  <c r="D77" i="54"/>
  <c r="D35" i="54"/>
  <c r="D85" i="54"/>
  <c r="D42" i="54"/>
  <c r="D8" i="54"/>
  <c r="D22" i="54"/>
  <c r="D92" i="54"/>
  <c r="D99" i="54"/>
  <c r="D114" i="54"/>
  <c r="D18" i="54"/>
  <c r="D72" i="54"/>
  <c r="D10" i="54"/>
  <c r="D41" i="54"/>
  <c r="D15" i="54"/>
  <c r="D5" i="54"/>
  <c r="D27" i="54"/>
  <c r="D31" i="54"/>
  <c r="D78" i="54"/>
  <c r="D100" i="54"/>
  <c r="D44" i="54"/>
  <c r="D28" i="54"/>
  <c r="D33" i="54"/>
  <c r="D119" i="54"/>
  <c r="D82" i="54"/>
  <c r="D38" i="54"/>
  <c r="D19" i="54"/>
  <c r="D64" i="54"/>
  <c r="D70" i="54"/>
  <c r="D109" i="54"/>
  <c r="D14" i="54"/>
  <c r="D101" i="54"/>
  <c r="D98" i="54"/>
  <c r="D90" i="54"/>
  <c r="D69" i="54"/>
  <c r="D65" i="54"/>
  <c r="D120" i="54"/>
  <c r="D6" i="54"/>
  <c r="D66" i="54"/>
  <c r="D9" i="54"/>
  <c r="D39" i="54"/>
  <c r="D40" i="54"/>
  <c r="D20" i="54"/>
  <c r="D81" i="54"/>
  <c r="D16" i="54"/>
  <c r="D24" i="54"/>
  <c r="D54" i="54"/>
  <c r="D23" i="54"/>
  <c r="D7" i="54"/>
  <c r="D117" i="54"/>
  <c r="D58" i="54"/>
  <c r="D125" i="54"/>
  <c r="D29" i="54"/>
  <c r="D30" i="54"/>
  <c r="D126" i="54"/>
  <c r="D113" i="54"/>
  <c r="D73" i="54"/>
  <c r="D124" i="54"/>
  <c r="D12" i="54"/>
  <c r="D49" i="54"/>
  <c r="D86" i="54"/>
  <c r="D43" i="54"/>
  <c r="D122" i="54"/>
  <c r="D67" i="54"/>
  <c r="D96" i="54"/>
  <c r="D20" i="55"/>
  <c r="D83" i="55"/>
  <c r="D112" i="55"/>
  <c r="D94" i="55"/>
  <c r="D34" i="55"/>
  <c r="D82" i="55"/>
  <c r="D27" i="55"/>
  <c r="D53" i="55"/>
  <c r="D64" i="55"/>
  <c r="D107" i="55"/>
  <c r="D66" i="55"/>
  <c r="D30" i="55"/>
  <c r="D45" i="55"/>
  <c r="D6" i="55"/>
  <c r="D21" i="55"/>
  <c r="D52" i="55"/>
  <c r="D26" i="55"/>
  <c r="D17" i="55"/>
  <c r="D13" i="55"/>
  <c r="D99" i="55"/>
  <c r="D24" i="55"/>
  <c r="D67" i="55"/>
  <c r="D8" i="55"/>
  <c r="D95" i="55"/>
  <c r="D31" i="55"/>
  <c r="D86" i="55"/>
  <c r="D39" i="55"/>
  <c r="D93" i="55"/>
  <c r="D12" i="55"/>
  <c r="D44" i="55"/>
  <c r="D96" i="55"/>
  <c r="D126" i="55"/>
  <c r="D23" i="55"/>
  <c r="D41" i="55"/>
  <c r="D15" i="55"/>
  <c r="D78" i="55"/>
  <c r="D32" i="55"/>
  <c r="D61" i="55"/>
  <c r="D54" i="55"/>
  <c r="D124" i="55"/>
  <c r="D119" i="55"/>
  <c r="D87" i="55"/>
  <c r="D80" i="55"/>
  <c r="D88" i="55"/>
  <c r="D117" i="55"/>
  <c r="D97" i="55"/>
  <c r="D110" i="55"/>
  <c r="D76" i="55"/>
  <c r="D106" i="55"/>
  <c r="D59" i="55"/>
  <c r="D118" i="55"/>
  <c r="D123" i="55"/>
  <c r="D115" i="55"/>
  <c r="D81" i="55"/>
  <c r="D108" i="55"/>
  <c r="D125" i="55"/>
  <c r="D120" i="55"/>
  <c r="D100" i="55"/>
  <c r="D113" i="55"/>
  <c r="D68" i="55"/>
  <c r="D101" i="55"/>
  <c r="D74" i="55"/>
  <c r="D60" i="55"/>
  <c r="D48" i="55"/>
  <c r="D103" i="55"/>
  <c r="D102" i="55"/>
  <c r="D111" i="55"/>
  <c r="D40" i="55"/>
  <c r="D75" i="55"/>
  <c r="D16" i="55"/>
  <c r="D58" i="55"/>
  <c r="D14" i="55"/>
  <c r="D9" i="55"/>
  <c r="D42" i="55"/>
  <c r="D36" i="55"/>
  <c r="D77" i="55"/>
  <c r="D89" i="55"/>
  <c r="D38" i="55"/>
  <c r="D25" i="55"/>
  <c r="D28" i="55"/>
  <c r="D73" i="55"/>
  <c r="D56" i="55"/>
  <c r="D47" i="55"/>
  <c r="D10" i="55"/>
  <c r="D5" i="55"/>
  <c r="D33" i="55"/>
  <c r="D116" i="55"/>
  <c r="D29" i="55"/>
  <c r="D104" i="55"/>
  <c r="D55" i="55"/>
  <c r="D69" i="55"/>
  <c r="D85" i="55"/>
  <c r="D49" i="55"/>
  <c r="D62" i="55"/>
  <c r="D7" i="55"/>
  <c r="D109" i="55"/>
  <c r="D46" i="55"/>
  <c r="D90" i="55"/>
  <c r="D43" i="55"/>
  <c r="D37" i="55"/>
  <c r="D98" i="55"/>
  <c r="D50" i="55"/>
  <c r="D121" i="55"/>
  <c r="D70" i="55"/>
  <c r="D63" i="55"/>
  <c r="D11" i="55"/>
  <c r="D79" i="55"/>
  <c r="D22" i="55"/>
  <c r="D91" i="55"/>
  <c r="D18" i="55"/>
  <c r="D35" i="55"/>
  <c r="D92" i="55"/>
  <c r="D65" i="55"/>
  <c r="D57" i="55"/>
  <c r="D105" i="55"/>
  <c r="D19" i="55"/>
  <c r="D114" i="55"/>
  <c r="D122" i="55"/>
  <c r="D51" i="55"/>
  <c r="D84" i="55"/>
  <c r="D71" i="55"/>
  <c r="D72" i="55"/>
  <c r="D54" i="42"/>
  <c r="D111" i="42"/>
  <c r="D114" i="42"/>
  <c r="D112" i="42"/>
  <c r="D73" i="42"/>
  <c r="D94" i="42"/>
  <c r="D79" i="42"/>
  <c r="D71" i="42"/>
  <c r="D95" i="42"/>
  <c r="D123" i="42"/>
  <c r="D100" i="42"/>
  <c r="D63" i="42"/>
  <c r="D90" i="42"/>
  <c r="D24" i="42"/>
  <c r="D33" i="42"/>
  <c r="D88" i="42"/>
  <c r="D78" i="42"/>
  <c r="D41" i="42"/>
  <c r="D22" i="42"/>
  <c r="D122" i="42"/>
  <c r="D65" i="42"/>
  <c r="D101" i="42"/>
  <c r="D21" i="42"/>
  <c r="D115" i="42"/>
  <c r="D57" i="42"/>
  <c r="D117" i="42"/>
  <c r="D86" i="42"/>
  <c r="D119" i="42"/>
  <c r="D51" i="42"/>
  <c r="D50" i="42"/>
  <c r="D124" i="42"/>
  <c r="D82" i="42"/>
  <c r="D14" i="42"/>
  <c r="D53" i="42"/>
  <c r="D61" i="42"/>
  <c r="D49" i="42"/>
  <c r="D16" i="42"/>
  <c r="D30" i="42"/>
  <c r="D19" i="42"/>
  <c r="D120" i="42"/>
  <c r="D104" i="42"/>
  <c r="D38" i="42"/>
  <c r="D26" i="42"/>
  <c r="D20" i="42"/>
  <c r="D64" i="42"/>
  <c r="D31" i="42"/>
  <c r="D103" i="42"/>
  <c r="D46" i="42"/>
  <c r="D102" i="42"/>
  <c r="D36" i="42"/>
  <c r="D66" i="42"/>
  <c r="D89" i="42"/>
  <c r="D77" i="42"/>
  <c r="D56" i="42"/>
  <c r="D97" i="42"/>
  <c r="D106" i="42"/>
  <c r="D47" i="42"/>
  <c r="D98" i="42"/>
  <c r="D43" i="42"/>
  <c r="D67" i="42"/>
  <c r="D70" i="42"/>
  <c r="D32" i="42"/>
  <c r="D5" i="42"/>
  <c r="D11" i="42"/>
  <c r="D80" i="42"/>
  <c r="D83" i="42"/>
  <c r="D84" i="42"/>
  <c r="D8" i="42"/>
  <c r="D60" i="42"/>
  <c r="D12" i="42"/>
  <c r="D62" i="42"/>
  <c r="D9" i="42"/>
  <c r="D10" i="42"/>
  <c r="D55" i="42"/>
  <c r="D44" i="42"/>
  <c r="D87" i="42"/>
  <c r="D92" i="42"/>
  <c r="D34" i="42"/>
  <c r="D13" i="42"/>
  <c r="D52" i="42"/>
  <c r="D113" i="42"/>
  <c r="D72" i="42"/>
  <c r="D45" i="42"/>
  <c r="D17" i="42"/>
  <c r="D39" i="42"/>
  <c r="D23" i="42"/>
  <c r="D105" i="42"/>
  <c r="D15" i="42"/>
  <c r="D109" i="42"/>
  <c r="D110" i="42"/>
  <c r="D93" i="42"/>
  <c r="D96" i="42"/>
  <c r="D76" i="42"/>
  <c r="D99" i="42"/>
  <c r="D6" i="42"/>
  <c r="D35" i="42"/>
  <c r="D7" i="42"/>
  <c r="D58" i="42"/>
  <c r="D48" i="42"/>
  <c r="D27" i="42"/>
  <c r="D74" i="42"/>
  <c r="D18" i="42"/>
  <c r="D25" i="42"/>
  <c r="D81" i="42"/>
  <c r="D59" i="42"/>
  <c r="D42" i="42"/>
  <c r="D118" i="42"/>
  <c r="D68" i="42"/>
  <c r="D121" i="42"/>
  <c r="D40" i="42"/>
  <c r="D28" i="42"/>
  <c r="D125" i="42"/>
  <c r="D108" i="42"/>
  <c r="D91" i="42"/>
  <c r="D126" i="42"/>
  <c r="D29" i="42"/>
  <c r="D37" i="42"/>
  <c r="D69" i="42"/>
  <c r="D85" i="42"/>
  <c r="D116" i="42"/>
  <c r="D75" i="42"/>
  <c r="D107" i="42"/>
  <c r="D10" i="50"/>
  <c r="D67" i="50"/>
  <c r="D95" i="50"/>
  <c r="D121" i="50"/>
  <c r="D35" i="50"/>
  <c r="D91" i="50"/>
  <c r="D34" i="50"/>
  <c r="D43" i="50"/>
  <c r="D56" i="50"/>
  <c r="D89" i="50"/>
  <c r="D36" i="50"/>
  <c r="D32" i="50"/>
  <c r="D52" i="50"/>
  <c r="D26" i="50"/>
  <c r="D31" i="50"/>
  <c r="D39" i="50"/>
  <c r="D48" i="50"/>
  <c r="D70" i="50"/>
  <c r="D38" i="50"/>
  <c r="D74" i="50"/>
  <c r="D44" i="50"/>
  <c r="D49" i="50"/>
  <c r="D6" i="50"/>
  <c r="D99" i="50"/>
  <c r="D60" i="50"/>
  <c r="D47" i="50"/>
  <c r="D41" i="50"/>
  <c r="D69" i="50"/>
  <c r="D30" i="50"/>
  <c r="D57" i="50"/>
  <c r="D93" i="50"/>
  <c r="D108" i="50"/>
  <c r="D15" i="50"/>
  <c r="D17" i="50"/>
  <c r="D20" i="50"/>
  <c r="D78" i="50"/>
  <c r="D53" i="50"/>
  <c r="D64" i="50"/>
  <c r="D80" i="50"/>
  <c r="D115" i="50"/>
  <c r="D123" i="50"/>
  <c r="D125" i="50"/>
  <c r="D98" i="50"/>
  <c r="D76" i="50"/>
  <c r="D104" i="50"/>
  <c r="D118" i="50"/>
  <c r="D90" i="50"/>
  <c r="D122" i="50"/>
  <c r="D112" i="50"/>
  <c r="D73" i="50"/>
  <c r="D119" i="50"/>
  <c r="D126" i="50"/>
  <c r="D116" i="50"/>
  <c r="D71" i="50"/>
  <c r="D82" i="50"/>
  <c r="D120" i="50"/>
  <c r="D83" i="50"/>
  <c r="D113" i="50"/>
  <c r="D111" i="50"/>
  <c r="D106" i="50"/>
  <c r="D109" i="50"/>
  <c r="D84" i="50"/>
  <c r="D77" i="50"/>
  <c r="D65" i="50"/>
  <c r="D110" i="50"/>
  <c r="D100" i="50"/>
  <c r="D107" i="50"/>
  <c r="D46" i="50"/>
  <c r="D81" i="50"/>
  <c r="D23" i="50"/>
  <c r="D54" i="50"/>
  <c r="D12" i="50"/>
  <c r="D11" i="50"/>
  <c r="D7" i="50"/>
  <c r="D24" i="50"/>
  <c r="D103" i="50"/>
  <c r="D66" i="50"/>
  <c r="D21" i="50"/>
  <c r="D13" i="50"/>
  <c r="D29" i="50"/>
  <c r="D79" i="50"/>
  <c r="D33" i="50"/>
  <c r="D19" i="50"/>
  <c r="D8" i="50"/>
  <c r="D5" i="50"/>
  <c r="D62" i="50"/>
  <c r="D75" i="50"/>
  <c r="D22" i="50"/>
  <c r="D63" i="50"/>
  <c r="D61" i="50"/>
  <c r="D9" i="50"/>
  <c r="D42" i="50"/>
  <c r="D101" i="50"/>
  <c r="D96" i="50"/>
  <c r="D14" i="50"/>
  <c r="D85" i="50"/>
  <c r="D28" i="50"/>
  <c r="D86" i="50"/>
  <c r="D25" i="50"/>
  <c r="D40" i="50"/>
  <c r="D94" i="50"/>
  <c r="D37" i="50"/>
  <c r="D59" i="50"/>
  <c r="D55" i="50"/>
  <c r="D87" i="50"/>
  <c r="D27" i="50"/>
  <c r="D68" i="50"/>
  <c r="D45" i="50"/>
  <c r="D117" i="50"/>
  <c r="D16" i="50"/>
  <c r="D97" i="50"/>
  <c r="D92" i="50"/>
  <c r="D88" i="50"/>
  <c r="D50" i="50"/>
  <c r="D124" i="50"/>
  <c r="D18" i="50"/>
  <c r="D114" i="50"/>
  <c r="D105" i="50"/>
  <c r="D58" i="50"/>
  <c r="D102" i="50"/>
  <c r="D51" i="50"/>
  <c r="D72" i="50"/>
  <c r="D85" i="49"/>
  <c r="D95" i="49"/>
  <c r="D123" i="49"/>
  <c r="D79" i="49"/>
  <c r="D39" i="49"/>
  <c r="D120" i="49"/>
  <c r="D21" i="49"/>
  <c r="D81" i="49"/>
  <c r="D96" i="49"/>
  <c r="D105" i="49"/>
  <c r="D45" i="49"/>
  <c r="D37" i="49"/>
  <c r="D117" i="49"/>
  <c r="D110" i="49"/>
  <c r="D124" i="49"/>
  <c r="D107" i="49"/>
  <c r="D118" i="49"/>
  <c r="D126" i="49"/>
  <c r="D112" i="49"/>
  <c r="D121" i="49"/>
  <c r="D102" i="49"/>
  <c r="D122" i="49"/>
  <c r="D111" i="49"/>
  <c r="D116" i="49"/>
  <c r="D100" i="49"/>
  <c r="D69" i="49"/>
  <c r="D92" i="49"/>
  <c r="D89" i="49"/>
  <c r="D90" i="49"/>
  <c r="D99" i="49"/>
  <c r="D87" i="49"/>
  <c r="D55" i="49"/>
  <c r="D32" i="49"/>
  <c r="D70" i="49"/>
  <c r="D101" i="49"/>
  <c r="D17" i="49"/>
  <c r="D26" i="49"/>
  <c r="D5" i="49"/>
  <c r="D41" i="49"/>
  <c r="D74" i="49"/>
  <c r="D56" i="49"/>
  <c r="D6" i="49"/>
  <c r="D10" i="49"/>
  <c r="D71" i="49"/>
  <c r="D14" i="49"/>
  <c r="D47" i="49"/>
  <c r="D68" i="49"/>
  <c r="D27" i="49"/>
  <c r="D61" i="49"/>
  <c r="D78" i="49"/>
  <c r="D64" i="49"/>
  <c r="D65" i="49"/>
  <c r="D22" i="49"/>
  <c r="D23" i="49"/>
  <c r="D11" i="49"/>
  <c r="D91" i="49"/>
  <c r="D31" i="49"/>
  <c r="D75" i="49"/>
  <c r="D24" i="49"/>
  <c r="D12" i="49"/>
  <c r="D46" i="49"/>
  <c r="D73" i="49"/>
  <c r="D7" i="49"/>
  <c r="D8" i="49"/>
  <c r="D63" i="49"/>
  <c r="D53" i="49"/>
  <c r="D72" i="49"/>
  <c r="D19" i="49"/>
  <c r="D66" i="49"/>
  <c r="D44" i="49"/>
  <c r="D57" i="49"/>
  <c r="D33" i="49"/>
  <c r="D40" i="49"/>
  <c r="D59" i="49"/>
  <c r="D62" i="49"/>
  <c r="D77" i="49"/>
  <c r="D80" i="49"/>
  <c r="D48" i="49"/>
  <c r="D18" i="49"/>
  <c r="D51" i="49"/>
  <c r="D76" i="49"/>
  <c r="D54" i="49"/>
  <c r="D52" i="49"/>
  <c r="D34" i="49"/>
  <c r="D13" i="49"/>
  <c r="D60" i="49"/>
  <c r="D49" i="49"/>
  <c r="D25" i="49"/>
  <c r="D88" i="49"/>
  <c r="D82" i="49"/>
  <c r="D86" i="49"/>
  <c r="D67" i="49"/>
  <c r="D35" i="49"/>
  <c r="D94" i="49"/>
  <c r="D29" i="49"/>
  <c r="D42" i="49"/>
  <c r="D58" i="49"/>
  <c r="D43" i="49"/>
  <c r="D36" i="49"/>
  <c r="D16" i="49"/>
  <c r="D28" i="49"/>
  <c r="D9" i="49"/>
  <c r="D20" i="49"/>
  <c r="D50" i="49"/>
  <c r="D30" i="49"/>
  <c r="D83" i="49"/>
  <c r="D98" i="49"/>
  <c r="D115" i="49"/>
  <c r="D15" i="49"/>
  <c r="D108" i="49"/>
  <c r="D125" i="49"/>
  <c r="D113" i="49"/>
  <c r="D104" i="49"/>
  <c r="D93" i="49"/>
  <c r="D119" i="49"/>
  <c r="D84" i="49"/>
  <c r="D38" i="49"/>
  <c r="D103" i="49"/>
  <c r="D114" i="49"/>
  <c r="D109" i="49"/>
  <c r="D97" i="49"/>
  <c r="D106" i="49"/>
  <c r="D80" i="48"/>
  <c r="D86" i="48"/>
  <c r="D109" i="48"/>
  <c r="D113" i="48"/>
  <c r="D65" i="48"/>
  <c r="D123" i="48"/>
  <c r="D38" i="48"/>
  <c r="D74" i="48"/>
  <c r="D93" i="48"/>
  <c r="D117" i="48"/>
  <c r="D83" i="48"/>
  <c r="D82" i="48"/>
  <c r="D103" i="48"/>
  <c r="D77" i="48"/>
  <c r="D110" i="48"/>
  <c r="D95" i="48"/>
  <c r="D122" i="48"/>
  <c r="D91" i="48"/>
  <c r="D98" i="48"/>
  <c r="D115" i="48"/>
  <c r="D89" i="48"/>
  <c r="D119" i="48"/>
  <c r="D71" i="48"/>
  <c r="D107" i="48"/>
  <c r="D87" i="48"/>
  <c r="D94" i="48"/>
  <c r="D96" i="48"/>
  <c r="D106" i="48"/>
  <c r="D90" i="48"/>
  <c r="D104" i="48"/>
  <c r="D114" i="48"/>
  <c r="D67" i="48"/>
  <c r="D20" i="48"/>
  <c r="D68" i="48"/>
  <c r="D105" i="48"/>
  <c r="D21" i="48"/>
  <c r="D22" i="48"/>
  <c r="D17" i="48"/>
  <c r="D26" i="48"/>
  <c r="D100" i="48"/>
  <c r="D73" i="48"/>
  <c r="D31" i="48"/>
  <c r="D25" i="48"/>
  <c r="D79" i="48"/>
  <c r="D44" i="48"/>
  <c r="D49" i="48"/>
  <c r="D58" i="48"/>
  <c r="D43" i="48"/>
  <c r="D64" i="48"/>
  <c r="D39" i="48"/>
  <c r="D29" i="48"/>
  <c r="D59" i="48"/>
  <c r="D45" i="48"/>
  <c r="D40" i="48"/>
  <c r="D47" i="48"/>
  <c r="D85" i="48"/>
  <c r="D13" i="48"/>
  <c r="D72" i="48"/>
  <c r="D34" i="48"/>
  <c r="D11" i="48"/>
  <c r="D53" i="48"/>
  <c r="D23" i="48"/>
  <c r="D8" i="48"/>
  <c r="D5" i="48"/>
  <c r="D54" i="48"/>
  <c r="D78" i="48"/>
  <c r="D56" i="48"/>
  <c r="D6" i="48"/>
  <c r="D60" i="48"/>
  <c r="D35" i="48"/>
  <c r="D24" i="48"/>
  <c r="D15" i="48"/>
  <c r="D18" i="48"/>
  <c r="D32" i="48"/>
  <c r="D51" i="48"/>
  <c r="D81" i="48"/>
  <c r="D92" i="48"/>
  <c r="D55" i="48"/>
  <c r="D10" i="48"/>
  <c r="D57" i="48"/>
  <c r="D88" i="48"/>
  <c r="D37" i="48"/>
  <c r="D27" i="48"/>
  <c r="D14" i="48"/>
  <c r="D69" i="48"/>
  <c r="D9" i="48"/>
  <c r="D97" i="48"/>
  <c r="D7" i="48"/>
  <c r="D66" i="48"/>
  <c r="D33" i="48"/>
  <c r="D30" i="48"/>
  <c r="D42" i="48"/>
  <c r="D75" i="48"/>
  <c r="D112" i="48"/>
  <c r="D12" i="48"/>
  <c r="D70" i="48"/>
  <c r="D41" i="48"/>
  <c r="D48" i="48"/>
  <c r="D50" i="48"/>
  <c r="D16" i="48"/>
  <c r="D61" i="48"/>
  <c r="D19" i="48"/>
  <c r="D52" i="48"/>
  <c r="D36" i="48"/>
  <c r="D62" i="48"/>
  <c r="D63" i="48"/>
  <c r="D124" i="48"/>
  <c r="D102" i="48"/>
  <c r="D76" i="48"/>
  <c r="D99" i="48"/>
  <c r="D125" i="48"/>
  <c r="D120" i="48"/>
  <c r="D118" i="48"/>
  <c r="D108" i="48"/>
  <c r="D126" i="48"/>
  <c r="D28" i="48"/>
  <c r="D46" i="48"/>
  <c r="D121" i="48"/>
  <c r="D101" i="48"/>
  <c r="D116" i="48"/>
  <c r="D84" i="48"/>
  <c r="D111" i="48"/>
  <c r="D87" i="47" l="1"/>
  <c r="D115" i="47"/>
  <c r="D104" i="47"/>
  <c r="D113" i="47"/>
  <c r="D114" i="47"/>
  <c r="D124" i="47"/>
  <c r="D110" i="47"/>
  <c r="D93" i="47"/>
  <c r="D98" i="47"/>
  <c r="D111" i="47"/>
  <c r="D112" i="47"/>
  <c r="D84" i="47"/>
  <c r="D96" i="47"/>
  <c r="D89" i="47"/>
  <c r="D116" i="47"/>
  <c r="D107" i="47"/>
  <c r="D91" i="47"/>
  <c r="D120" i="47"/>
  <c r="D97" i="47"/>
  <c r="D88" i="47"/>
  <c r="D125" i="47"/>
  <c r="D108" i="47"/>
  <c r="D80" i="47"/>
  <c r="D126" i="47"/>
  <c r="D95" i="47"/>
  <c r="D105" i="47"/>
  <c r="D92" i="47"/>
  <c r="D100" i="47"/>
  <c r="D102" i="47"/>
  <c r="D94" i="47"/>
  <c r="D106" i="47"/>
  <c r="D60" i="47"/>
  <c r="D19" i="47"/>
  <c r="D39" i="47"/>
  <c r="D90" i="47"/>
  <c r="D53" i="47"/>
  <c r="D29" i="47"/>
  <c r="D34" i="47"/>
  <c r="D42" i="47"/>
  <c r="D82" i="47"/>
  <c r="D61" i="47"/>
  <c r="D62" i="47"/>
  <c r="D38" i="47"/>
  <c r="D44" i="47"/>
  <c r="D41" i="47"/>
  <c r="D40" i="47"/>
  <c r="D71" i="47"/>
  <c r="D16" i="47"/>
  <c r="D56" i="47"/>
  <c r="D45" i="47"/>
  <c r="D47" i="47"/>
  <c r="D73" i="47"/>
  <c r="D57" i="47"/>
  <c r="D36" i="47"/>
  <c r="D54" i="47"/>
  <c r="D65" i="47"/>
  <c r="D46" i="47"/>
  <c r="D83" i="47"/>
  <c r="D30" i="47"/>
  <c r="D26" i="47"/>
  <c r="D52" i="47"/>
  <c r="D48" i="47"/>
  <c r="D12" i="47"/>
  <c r="D35" i="47"/>
  <c r="D59" i="47"/>
  <c r="D51" i="47"/>
  <c r="D74" i="47"/>
  <c r="D8" i="47"/>
  <c r="D17" i="47"/>
  <c r="D15" i="47"/>
  <c r="D23" i="47"/>
  <c r="D18" i="47"/>
  <c r="D10" i="47"/>
  <c r="D13" i="47"/>
  <c r="D24" i="47"/>
  <c r="D25" i="47"/>
  <c r="D31" i="47"/>
  <c r="D5" i="47"/>
  <c r="D27" i="47"/>
  <c r="D43" i="47"/>
  <c r="D69" i="47"/>
  <c r="D58" i="47"/>
  <c r="D49" i="47"/>
  <c r="D37" i="47"/>
  <c r="D64" i="47"/>
  <c r="D63" i="47"/>
  <c r="D72" i="47"/>
  <c r="D11" i="47"/>
  <c r="D67" i="47"/>
  <c r="D70" i="47"/>
  <c r="D75" i="47"/>
  <c r="D78" i="47"/>
  <c r="D85" i="47"/>
  <c r="D121" i="47"/>
  <c r="D9" i="47"/>
  <c r="D55" i="47"/>
  <c r="D20" i="47"/>
  <c r="D21" i="47"/>
  <c r="D14" i="47"/>
  <c r="D6" i="47"/>
  <c r="D50" i="47"/>
  <c r="D7" i="47"/>
  <c r="D33" i="47"/>
  <c r="D28" i="47"/>
  <c r="D22" i="47"/>
  <c r="D68" i="47"/>
  <c r="D103" i="47"/>
  <c r="D119" i="47"/>
  <c r="D86" i="47"/>
  <c r="D79" i="47"/>
  <c r="D118" i="47"/>
  <c r="D123" i="47"/>
  <c r="D99" i="47"/>
  <c r="D76" i="47"/>
  <c r="D122" i="47"/>
  <c r="D66" i="47"/>
  <c r="D32" i="47"/>
  <c r="D117" i="47"/>
  <c r="D81" i="47"/>
  <c r="D101" i="47"/>
  <c r="D77" i="47"/>
  <c r="D109" i="47"/>
  <c r="D85" i="46"/>
  <c r="D112" i="46"/>
  <c r="D121" i="46"/>
  <c r="D108" i="46"/>
  <c r="D86" i="46"/>
  <c r="D116" i="46"/>
  <c r="D94" i="46"/>
  <c r="D99" i="46"/>
  <c r="D83" i="46"/>
  <c r="D115" i="46"/>
  <c r="D106" i="46"/>
  <c r="D93" i="46"/>
  <c r="D102" i="46"/>
  <c r="D70" i="46"/>
  <c r="D97" i="46"/>
  <c r="D92" i="46"/>
  <c r="D72" i="46"/>
  <c r="D68" i="46"/>
  <c r="D88" i="46"/>
  <c r="D113" i="46"/>
  <c r="D90" i="46"/>
  <c r="D111" i="46"/>
  <c r="D65" i="46"/>
  <c r="D109" i="46"/>
  <c r="D89" i="46"/>
  <c r="D105" i="46"/>
  <c r="D98" i="46"/>
  <c r="D103" i="46"/>
  <c r="D95" i="46"/>
  <c r="D101" i="46"/>
  <c r="D114" i="46"/>
  <c r="D40" i="46"/>
  <c r="D42" i="46"/>
  <c r="D63" i="46"/>
  <c r="D124" i="46"/>
  <c r="D23" i="46"/>
  <c r="D18" i="46"/>
  <c r="D5" i="46"/>
  <c r="D69" i="46"/>
  <c r="D110" i="46"/>
  <c r="D48" i="46"/>
  <c r="D27" i="46"/>
  <c r="D16" i="46"/>
  <c r="D6" i="46"/>
  <c r="D32" i="46"/>
  <c r="D55" i="46"/>
  <c r="D79" i="46"/>
  <c r="D7" i="46"/>
  <c r="D33" i="46"/>
  <c r="D14" i="46"/>
  <c r="D44" i="46"/>
  <c r="D46" i="46"/>
  <c r="D25" i="46"/>
  <c r="D29" i="46"/>
  <c r="D43" i="46"/>
  <c r="D100" i="46"/>
  <c r="D57" i="46"/>
  <c r="D107" i="46"/>
  <c r="D34" i="46"/>
  <c r="D20" i="46"/>
  <c r="D41" i="46"/>
  <c r="D28" i="46"/>
  <c r="D8" i="46"/>
  <c r="D9" i="46"/>
  <c r="D66" i="46"/>
  <c r="D51" i="46"/>
  <c r="D74" i="46"/>
  <c r="D11" i="46"/>
  <c r="D39" i="46"/>
  <c r="D21" i="46"/>
  <c r="D30" i="46"/>
  <c r="D17" i="46"/>
  <c r="D26" i="46"/>
  <c r="D36" i="46"/>
  <c r="D31" i="46"/>
  <c r="D49" i="46"/>
  <c r="D58" i="46"/>
  <c r="D12" i="46"/>
  <c r="D38" i="46"/>
  <c r="D76" i="46"/>
  <c r="D91" i="46"/>
  <c r="D62" i="46"/>
  <c r="D50" i="46"/>
  <c r="D35" i="46"/>
  <c r="D78" i="46"/>
  <c r="D56" i="46"/>
  <c r="D73" i="46"/>
  <c r="D15" i="46"/>
  <c r="D75" i="46"/>
  <c r="D77" i="46"/>
  <c r="D82" i="46"/>
  <c r="D67" i="46"/>
  <c r="D59" i="46"/>
  <c r="D125" i="46"/>
  <c r="D10" i="46"/>
  <c r="D53" i="46"/>
  <c r="D52" i="46"/>
  <c r="D54" i="46"/>
  <c r="D60" i="46"/>
  <c r="D13" i="46"/>
  <c r="D71" i="46"/>
  <c r="D19" i="46"/>
  <c r="D24" i="46"/>
  <c r="D22" i="46"/>
  <c r="D64" i="46"/>
  <c r="D47" i="46"/>
  <c r="D117" i="46"/>
  <c r="D120" i="46"/>
  <c r="D96" i="46"/>
  <c r="D80" i="46"/>
  <c r="D61" i="46"/>
  <c r="D126" i="46"/>
  <c r="D123" i="46"/>
  <c r="D87" i="46"/>
  <c r="D122" i="46"/>
  <c r="D45" i="46"/>
  <c r="D37" i="46"/>
  <c r="D84" i="46"/>
  <c r="D104" i="46"/>
  <c r="D118" i="46"/>
  <c r="D81" i="46"/>
  <c r="D119" i="46"/>
  <c r="D75" i="45"/>
  <c r="D110" i="45"/>
  <c r="D124" i="45"/>
  <c r="D111" i="45"/>
  <c r="D101" i="45"/>
  <c r="D120" i="45"/>
  <c r="D97" i="45"/>
  <c r="D91" i="45"/>
  <c r="D93" i="45"/>
  <c r="D112" i="45"/>
  <c r="D108" i="45"/>
  <c r="D100" i="45"/>
  <c r="D118" i="45"/>
  <c r="D73" i="45"/>
  <c r="D113" i="45"/>
  <c r="D122" i="45"/>
  <c r="D117" i="45"/>
  <c r="D119" i="45"/>
  <c r="D109" i="45"/>
  <c r="D123" i="45"/>
  <c r="D94" i="45"/>
  <c r="D125" i="45"/>
  <c r="D95" i="45"/>
  <c r="D115" i="45"/>
  <c r="D78" i="45"/>
  <c r="D90" i="45"/>
  <c r="D70" i="45"/>
  <c r="D83" i="45"/>
  <c r="D74" i="45"/>
  <c r="D71" i="45"/>
  <c r="D89" i="45"/>
  <c r="D77" i="45"/>
  <c r="D38" i="45"/>
  <c r="D69" i="45"/>
  <c r="D104" i="45"/>
  <c r="D37" i="45"/>
  <c r="D18" i="45"/>
  <c r="D29" i="45"/>
  <c r="D28" i="45"/>
  <c r="D86" i="45"/>
  <c r="D80" i="45"/>
  <c r="D50" i="45"/>
  <c r="D45" i="45"/>
  <c r="D33" i="45"/>
  <c r="D88" i="45"/>
  <c r="D22" i="45"/>
  <c r="D79" i="45"/>
  <c r="D51" i="45"/>
  <c r="D92" i="45"/>
  <c r="D25" i="45"/>
  <c r="D39" i="45"/>
  <c r="D67" i="45"/>
  <c r="D85" i="45"/>
  <c r="D52" i="45"/>
  <c r="D53" i="45"/>
  <c r="D114" i="45"/>
  <c r="D11" i="45"/>
  <c r="D87" i="45"/>
  <c r="D36" i="45"/>
  <c r="D40" i="45"/>
  <c r="D47" i="45"/>
  <c r="D10" i="45"/>
  <c r="D23" i="45"/>
  <c r="D30" i="45"/>
  <c r="D57" i="45"/>
  <c r="D68" i="45"/>
  <c r="D65" i="45"/>
  <c r="D13" i="45"/>
  <c r="D8" i="45"/>
  <c r="D12" i="45"/>
  <c r="D16" i="45"/>
  <c r="D15" i="45"/>
  <c r="D5" i="45"/>
  <c r="D24" i="45"/>
  <c r="D26" i="45"/>
  <c r="D61" i="45"/>
  <c r="D31" i="45"/>
  <c r="D7" i="45"/>
  <c r="D9" i="45"/>
  <c r="D27" i="45"/>
  <c r="D76" i="45"/>
  <c r="D66" i="45"/>
  <c r="D41" i="45"/>
  <c r="D14" i="45"/>
  <c r="D56" i="45"/>
  <c r="D34" i="45"/>
  <c r="D64" i="45"/>
  <c r="D19" i="45"/>
  <c r="D58" i="45"/>
  <c r="D32" i="45"/>
  <c r="D81" i="45"/>
  <c r="D46" i="45"/>
  <c r="D42" i="45"/>
  <c r="D105" i="45"/>
  <c r="D6" i="45"/>
  <c r="D72" i="45"/>
  <c r="D54" i="45"/>
  <c r="D20" i="45"/>
  <c r="D35" i="45"/>
  <c r="D17" i="45"/>
  <c r="D96" i="45"/>
  <c r="D21" i="45"/>
  <c r="D48" i="45"/>
  <c r="D43" i="45"/>
  <c r="D55" i="45"/>
  <c r="D63" i="45"/>
  <c r="D121" i="45"/>
  <c r="D49" i="45"/>
  <c r="D107" i="45"/>
  <c r="D59" i="45"/>
  <c r="D102" i="45"/>
  <c r="D98" i="45"/>
  <c r="D126" i="45"/>
  <c r="D62" i="45"/>
  <c r="D106" i="45"/>
  <c r="D60" i="45"/>
  <c r="D44" i="45"/>
  <c r="D103" i="45"/>
  <c r="D82" i="45"/>
  <c r="D99" i="45"/>
  <c r="D84" i="45"/>
  <c r="D116" i="45"/>
  <c r="D113" i="44"/>
  <c r="D120" i="44"/>
  <c r="D123" i="44"/>
  <c r="D115" i="44"/>
  <c r="D91" i="44"/>
  <c r="D114" i="44"/>
  <c r="D76" i="44"/>
  <c r="D119" i="44"/>
  <c r="D111" i="44"/>
  <c r="D124" i="44"/>
  <c r="D103" i="44"/>
  <c r="D92" i="44"/>
  <c r="D104" i="44"/>
  <c r="D78" i="44"/>
  <c r="D89" i="44"/>
  <c r="D100" i="44"/>
  <c r="D83" i="44"/>
  <c r="D112" i="44"/>
  <c r="D94" i="44"/>
  <c r="D102" i="44"/>
  <c r="D97" i="44"/>
  <c r="D85" i="44"/>
  <c r="D86" i="44"/>
  <c r="D98" i="44"/>
  <c r="D116" i="44"/>
  <c r="D107" i="44"/>
  <c r="D118" i="44"/>
  <c r="D125" i="44"/>
  <c r="D106" i="44"/>
  <c r="D110" i="44"/>
  <c r="D122" i="44"/>
  <c r="D73" i="44"/>
  <c r="D28" i="44"/>
  <c r="D41" i="44"/>
  <c r="D96" i="44"/>
  <c r="D56" i="44"/>
  <c r="D19" i="44"/>
  <c r="D23" i="44"/>
  <c r="D14" i="44"/>
  <c r="D79" i="44"/>
  <c r="D51" i="44"/>
  <c r="D32" i="44"/>
  <c r="D18" i="44"/>
  <c r="D7" i="44"/>
  <c r="D30" i="44"/>
  <c r="D8" i="44"/>
  <c r="D60" i="44"/>
  <c r="D22" i="44"/>
  <c r="D45" i="44"/>
  <c r="D57" i="44"/>
  <c r="D61" i="44"/>
  <c r="D75" i="44"/>
  <c r="D54" i="44"/>
  <c r="D46" i="44"/>
  <c r="D24" i="44"/>
  <c r="D90" i="44"/>
  <c r="D44" i="44"/>
  <c r="D88" i="44"/>
  <c r="D20" i="44"/>
  <c r="D27" i="44"/>
  <c r="D29" i="44"/>
  <c r="D82" i="44"/>
  <c r="D5" i="44"/>
  <c r="D6" i="44"/>
  <c r="D55" i="44"/>
  <c r="D50" i="44"/>
  <c r="D70" i="44"/>
  <c r="D33" i="44"/>
  <c r="D62" i="44"/>
  <c r="D63" i="44"/>
  <c r="D52" i="44"/>
  <c r="D42" i="44"/>
  <c r="D39" i="44"/>
  <c r="D64" i="44"/>
  <c r="D49" i="44"/>
  <c r="D71" i="44"/>
  <c r="D67" i="44"/>
  <c r="D66" i="44"/>
  <c r="D15" i="44"/>
  <c r="D58" i="44"/>
  <c r="D81" i="44"/>
  <c r="D48" i="44"/>
  <c r="D53" i="44"/>
  <c r="D37" i="44"/>
  <c r="D65" i="44"/>
  <c r="D38" i="44"/>
  <c r="D35" i="44"/>
  <c r="D9" i="44"/>
  <c r="D93" i="44"/>
  <c r="D43" i="44"/>
  <c r="D47" i="44"/>
  <c r="D87" i="44"/>
  <c r="D12" i="44"/>
  <c r="D59" i="44"/>
  <c r="D21" i="44"/>
  <c r="D10" i="44"/>
  <c r="D11" i="44"/>
  <c r="D80" i="44"/>
  <c r="D13" i="44"/>
  <c r="D16" i="44"/>
  <c r="D17" i="44"/>
  <c r="D31" i="44"/>
  <c r="D25" i="44"/>
  <c r="D26" i="44"/>
  <c r="D40" i="44"/>
  <c r="D34" i="44"/>
  <c r="D126" i="44"/>
  <c r="D105" i="44"/>
  <c r="D95" i="44"/>
  <c r="D77" i="44"/>
  <c r="D84" i="44"/>
  <c r="D121" i="44"/>
  <c r="D101" i="44"/>
  <c r="D72" i="44"/>
  <c r="D108" i="44"/>
  <c r="D68" i="44"/>
  <c r="D36" i="44"/>
  <c r="D74" i="44"/>
  <c r="D99" i="44"/>
  <c r="D117" i="44"/>
  <c r="D69" i="44"/>
  <c r="D109" i="44"/>
  <c r="D82" i="43"/>
  <c r="D117" i="43"/>
  <c r="D118" i="43"/>
  <c r="D120" i="43"/>
  <c r="D98" i="43"/>
  <c r="D124" i="43"/>
  <c r="D105" i="43"/>
  <c r="D81" i="43"/>
  <c r="D96" i="43"/>
  <c r="D113" i="43"/>
  <c r="D99" i="43"/>
  <c r="D92" i="43"/>
  <c r="D107" i="43"/>
  <c r="D78" i="43"/>
  <c r="D87" i="43"/>
  <c r="D94" i="43"/>
  <c r="D115" i="43"/>
  <c r="D86" i="43"/>
  <c r="D97" i="43"/>
  <c r="D100" i="43"/>
  <c r="D89" i="43"/>
  <c r="D108" i="43"/>
  <c r="D106" i="43"/>
  <c r="D112" i="43"/>
  <c r="D83" i="43"/>
  <c r="D109" i="43"/>
  <c r="D110" i="43"/>
  <c r="D114" i="43"/>
  <c r="D88" i="43"/>
  <c r="D95" i="43"/>
  <c r="D116" i="43"/>
  <c r="D71" i="43"/>
  <c r="D26" i="43"/>
  <c r="D66" i="43"/>
  <c r="D90" i="43"/>
  <c r="D12" i="43"/>
  <c r="D5" i="43"/>
  <c r="D16" i="43"/>
  <c r="D35" i="43"/>
  <c r="D91" i="43"/>
  <c r="D50" i="43"/>
  <c r="D6" i="43"/>
  <c r="D11" i="43"/>
  <c r="D7" i="43"/>
  <c r="D34" i="43"/>
  <c r="D25" i="43"/>
  <c r="D48" i="43"/>
  <c r="D21" i="43"/>
  <c r="D28" i="43"/>
  <c r="D24" i="43"/>
  <c r="D53" i="43"/>
  <c r="D60" i="43"/>
  <c r="D18" i="43"/>
  <c r="D43" i="43"/>
  <c r="D17" i="43"/>
  <c r="D101" i="43"/>
  <c r="D29" i="43"/>
  <c r="D80" i="43"/>
  <c r="D15" i="43"/>
  <c r="D8" i="43"/>
  <c r="D27" i="43"/>
  <c r="D31" i="43"/>
  <c r="D9" i="43"/>
  <c r="D10" i="43"/>
  <c r="D37" i="43"/>
  <c r="D44" i="43"/>
  <c r="D65" i="43"/>
  <c r="D20" i="43"/>
  <c r="D75" i="43"/>
  <c r="D68" i="43"/>
  <c r="D58" i="43"/>
  <c r="D67" i="43"/>
  <c r="D56" i="43"/>
  <c r="D69" i="43"/>
  <c r="D79" i="43"/>
  <c r="D64" i="43"/>
  <c r="D84" i="43"/>
  <c r="D63" i="43"/>
  <c r="D30" i="43"/>
  <c r="D49" i="43"/>
  <c r="D77" i="43"/>
  <c r="D19" i="43"/>
  <c r="D41" i="43"/>
  <c r="D33" i="43"/>
  <c r="D54" i="43"/>
  <c r="D22" i="43"/>
  <c r="D39" i="43"/>
  <c r="D14" i="43"/>
  <c r="D23" i="43"/>
  <c r="D45" i="43"/>
  <c r="D57" i="43"/>
  <c r="D40" i="43"/>
  <c r="D72" i="43"/>
  <c r="D125" i="43"/>
  <c r="D13" i="43"/>
  <c r="D46" i="43"/>
  <c r="D61" i="43"/>
  <c r="D73" i="43"/>
  <c r="D59" i="43"/>
  <c r="D36" i="43"/>
  <c r="D52" i="43"/>
  <c r="D42" i="43"/>
  <c r="D38" i="43"/>
  <c r="D55" i="43"/>
  <c r="D74" i="43"/>
  <c r="D47" i="43"/>
  <c r="D126" i="43"/>
  <c r="D103" i="43"/>
  <c r="D122" i="43"/>
  <c r="D70" i="43"/>
  <c r="D102" i="43"/>
  <c r="D119" i="43"/>
  <c r="D123" i="43"/>
  <c r="D104" i="43"/>
  <c r="D111" i="43"/>
  <c r="D62" i="43"/>
  <c r="D32" i="43"/>
  <c r="D76" i="43"/>
  <c r="D85" i="43"/>
  <c r="D121" i="43"/>
  <c r="D51" i="43"/>
  <c r="D93" i="43"/>
  <c r="D98" i="56"/>
  <c r="D99" i="56"/>
  <c r="D123" i="56"/>
  <c r="D91" i="56"/>
  <c r="D56" i="56"/>
  <c r="D102" i="56"/>
  <c r="D27" i="56"/>
  <c r="D106" i="56"/>
  <c r="D115" i="56"/>
  <c r="D88" i="56"/>
  <c r="D68" i="56"/>
  <c r="D77" i="56"/>
  <c r="D100" i="56"/>
  <c r="D90" i="56"/>
  <c r="D105" i="56"/>
  <c r="D118" i="56"/>
  <c r="D119" i="56"/>
  <c r="D92" i="56"/>
  <c r="D107" i="56"/>
  <c r="D108" i="56"/>
  <c r="D96" i="56"/>
  <c r="D120" i="56"/>
  <c r="D97" i="56"/>
  <c r="D117" i="56"/>
  <c r="D125" i="56"/>
  <c r="D101" i="56"/>
  <c r="D124" i="56"/>
  <c r="D121" i="56"/>
  <c r="D104" i="56"/>
  <c r="D110" i="56"/>
  <c r="D109" i="56"/>
  <c r="D39" i="56"/>
  <c r="D61" i="56"/>
  <c r="D57" i="56"/>
  <c r="D95" i="56"/>
  <c r="D18" i="56"/>
  <c r="D59" i="56"/>
  <c r="D9" i="56"/>
  <c r="D8" i="56"/>
  <c r="D67" i="56"/>
  <c r="D42" i="56"/>
  <c r="D17" i="56"/>
  <c r="D12" i="56"/>
  <c r="D28" i="56"/>
  <c r="D25" i="56"/>
  <c r="D36" i="56"/>
  <c r="D78" i="56"/>
  <c r="D35" i="56"/>
  <c r="D34" i="56"/>
  <c r="D24" i="56"/>
  <c r="D40" i="56"/>
  <c r="D53" i="56"/>
  <c r="D21" i="56"/>
  <c r="D20" i="56"/>
  <c r="D19" i="56"/>
  <c r="D111" i="56"/>
  <c r="D29" i="56"/>
  <c r="D55" i="56"/>
  <c r="D26" i="56"/>
  <c r="D13" i="56"/>
  <c r="D23" i="56"/>
  <c r="D71" i="56"/>
  <c r="D6" i="56"/>
  <c r="D5" i="56"/>
  <c r="D49" i="56"/>
  <c r="D37" i="56"/>
  <c r="D72" i="56"/>
  <c r="D30" i="56"/>
  <c r="D70" i="56"/>
  <c r="D65" i="56"/>
  <c r="D69" i="56"/>
  <c r="D58" i="56"/>
  <c r="D47" i="56"/>
  <c r="D66" i="56"/>
  <c r="D60" i="56"/>
  <c r="D80" i="56"/>
  <c r="D82" i="56"/>
  <c r="D50" i="56"/>
  <c r="D44" i="56"/>
  <c r="D74" i="56"/>
  <c r="D87" i="56"/>
  <c r="D48" i="56"/>
  <c r="D14" i="56"/>
  <c r="D16" i="56"/>
  <c r="D38" i="56"/>
  <c r="D7" i="56"/>
  <c r="D46" i="56"/>
  <c r="D15" i="56"/>
  <c r="D84" i="56"/>
  <c r="D51" i="56"/>
  <c r="D62" i="56"/>
  <c r="D81" i="56"/>
  <c r="D52" i="56"/>
  <c r="D22" i="56"/>
  <c r="D11" i="56"/>
  <c r="D43" i="56"/>
  <c r="D73" i="56"/>
  <c r="D103" i="56"/>
  <c r="D45" i="56"/>
  <c r="D31" i="56"/>
  <c r="D41" i="56"/>
  <c r="D10" i="56"/>
  <c r="D32" i="56"/>
  <c r="D63" i="56"/>
  <c r="D64" i="56"/>
  <c r="D83" i="56"/>
  <c r="D126" i="56"/>
  <c r="D114" i="56"/>
  <c r="D33" i="56"/>
  <c r="D76" i="56"/>
  <c r="D85" i="56"/>
  <c r="D112" i="56"/>
  <c r="D86" i="56"/>
  <c r="D122" i="56"/>
  <c r="D94" i="56"/>
  <c r="D75" i="56"/>
  <c r="D54" i="56"/>
  <c r="D113" i="56"/>
  <c r="D93" i="56"/>
  <c r="D116" i="56"/>
  <c r="D89" i="56"/>
  <c r="D79" i="56"/>
  <c r="D99" i="29" l="1"/>
  <c r="D41" i="29"/>
  <c r="D20" i="29"/>
  <c r="D18" i="29"/>
  <c r="D95" i="29"/>
  <c r="D7" i="29"/>
  <c r="D96" i="29"/>
  <c r="D63" i="29"/>
  <c r="D58" i="29"/>
  <c r="D17" i="29"/>
  <c r="D92" i="29"/>
  <c r="D86" i="29"/>
  <c r="D59" i="29"/>
  <c r="D116" i="29"/>
  <c r="D75" i="29"/>
  <c r="D103" i="29"/>
  <c r="D30" i="29"/>
  <c r="D81" i="29"/>
  <c r="D112" i="29"/>
  <c r="D49" i="29"/>
  <c r="D74" i="29"/>
  <c r="D54" i="29"/>
  <c r="D82" i="29"/>
  <c r="D33" i="29"/>
  <c r="D36" i="29"/>
  <c r="D31" i="29"/>
  <c r="D76" i="29"/>
  <c r="D37" i="29"/>
  <c r="D60" i="29"/>
  <c r="D45" i="29"/>
  <c r="D32" i="29"/>
  <c r="D52" i="29"/>
  <c r="D120" i="29"/>
  <c r="D29" i="29"/>
  <c r="D43" i="29"/>
  <c r="D124" i="29"/>
  <c r="D104" i="29"/>
  <c r="D38" i="29"/>
  <c r="D71" i="29"/>
  <c r="D6" i="29"/>
  <c r="D15" i="29"/>
  <c r="D105" i="29"/>
  <c r="D113" i="29"/>
  <c r="D28" i="29"/>
  <c r="D57" i="29"/>
  <c r="D97" i="29"/>
  <c r="D48" i="29"/>
  <c r="D108" i="29"/>
  <c r="D68" i="29"/>
  <c r="D46" i="29"/>
  <c r="D3" i="29"/>
  <c r="D11" i="29"/>
  <c r="D93" i="29"/>
  <c r="D91" i="29"/>
  <c r="D69" i="29"/>
  <c r="D21" i="29"/>
  <c r="D50" i="29"/>
  <c r="D47" i="29"/>
  <c r="D53" i="29"/>
  <c r="D100" i="29"/>
  <c r="D40" i="29"/>
  <c r="D87" i="29"/>
  <c r="D89" i="29"/>
  <c r="D90" i="29"/>
  <c r="D72" i="29"/>
  <c r="D44" i="29"/>
  <c r="D64" i="29"/>
  <c r="D110" i="29"/>
  <c r="D78" i="29"/>
  <c r="D107" i="29"/>
  <c r="D83" i="29"/>
  <c r="D55" i="29"/>
  <c r="D98" i="29"/>
  <c r="D85" i="29"/>
  <c r="D34" i="29"/>
  <c r="D79" i="29"/>
  <c r="D84" i="29"/>
  <c r="D122" i="29"/>
  <c r="D115" i="29"/>
  <c r="D123" i="29"/>
  <c r="D56" i="29"/>
  <c r="D101" i="29"/>
  <c r="D102" i="29"/>
  <c r="D117" i="29"/>
  <c r="D39" i="29"/>
  <c r="D67" i="29"/>
  <c r="D22" i="29"/>
  <c r="D88" i="29"/>
  <c r="D77" i="29"/>
  <c r="D27" i="29"/>
  <c r="D51" i="29"/>
  <c r="D94" i="29"/>
  <c r="D80" i="29"/>
  <c r="D4" i="29"/>
  <c r="D106" i="29"/>
  <c r="D61" i="29"/>
  <c r="D111" i="29"/>
  <c r="D109" i="29"/>
  <c r="D62" i="29"/>
  <c r="D65" i="29"/>
  <c r="D114" i="29"/>
  <c r="D121" i="29"/>
  <c r="D118" i="29"/>
  <c r="D73" i="29"/>
  <c r="D70" i="29"/>
  <c r="D35" i="29"/>
  <c r="D8" i="29"/>
  <c r="D42" i="29"/>
  <c r="D5" i="29"/>
  <c r="D23" i="29"/>
  <c r="D12" i="29"/>
  <c r="D19" i="29"/>
  <c r="D9" i="29"/>
  <c r="D16" i="29"/>
  <c r="D25" i="29"/>
  <c r="D66" i="29"/>
  <c r="D119" i="29"/>
  <c r="D13" i="29"/>
  <c r="D14" i="29"/>
  <c r="D10" i="29"/>
  <c r="D24" i="29"/>
  <c r="D26" i="29"/>
  <c r="D110" i="22"/>
  <c r="D120" i="22"/>
  <c r="D80" i="22"/>
  <c r="D104" i="22"/>
  <c r="D121" i="22"/>
  <c r="D33" i="22"/>
  <c r="D99" i="22"/>
  <c r="D108" i="22"/>
  <c r="D115" i="22"/>
  <c r="D114" i="22"/>
  <c r="D124" i="22"/>
  <c r="D122" i="22"/>
  <c r="D112" i="22"/>
  <c r="D75" i="22"/>
  <c r="D82" i="22"/>
  <c r="D116" i="22"/>
  <c r="D83" i="22"/>
  <c r="D97" i="22"/>
  <c r="D96" i="22"/>
  <c r="D123" i="22"/>
  <c r="D85" i="22"/>
  <c r="D100" i="22"/>
  <c r="D40" i="22"/>
  <c r="D111" i="22"/>
  <c r="D48" i="22"/>
  <c r="D87" i="22"/>
  <c r="D102" i="22"/>
  <c r="D101" i="22"/>
  <c r="D70" i="22"/>
  <c r="D28" i="22"/>
  <c r="D117" i="22"/>
  <c r="D71" i="22"/>
  <c r="D88" i="22"/>
  <c r="D3" i="22"/>
  <c r="D61" i="22"/>
  <c r="D92" i="22"/>
  <c r="D60" i="22"/>
  <c r="D10" i="22"/>
  <c r="D26" i="22"/>
  <c r="D81" i="22"/>
  <c r="D53" i="22"/>
  <c r="D34" i="22"/>
  <c r="D91" i="22"/>
  <c r="D7" i="22"/>
  <c r="D46" i="22"/>
  <c r="D35" i="22"/>
  <c r="D72" i="22"/>
  <c r="D62" i="22"/>
  <c r="D63" i="22"/>
  <c r="D5" i="22"/>
  <c r="D8" i="22"/>
  <c r="D41" i="22"/>
  <c r="D77" i="22"/>
  <c r="D47" i="22"/>
  <c r="D21" i="22"/>
  <c r="D89" i="22"/>
  <c r="D51" i="22"/>
  <c r="D95" i="22"/>
  <c r="D11" i="22"/>
  <c r="D20" i="22"/>
  <c r="D14" i="22"/>
  <c r="D58" i="22"/>
  <c r="D36" i="22"/>
  <c r="D24" i="22"/>
  <c r="D64" i="22"/>
  <c r="D19" i="22"/>
  <c r="D106" i="22"/>
  <c r="D54" i="22"/>
  <c r="D103" i="22"/>
  <c r="D66" i="22"/>
  <c r="D73" i="22"/>
  <c r="D27" i="22"/>
  <c r="D25" i="22"/>
  <c r="D49" i="22"/>
  <c r="D16" i="22"/>
  <c r="D98" i="22"/>
  <c r="D107" i="22"/>
  <c r="D79" i="22"/>
  <c r="D52" i="22"/>
  <c r="D105" i="22"/>
  <c r="D119" i="22"/>
  <c r="D78" i="22"/>
  <c r="D37" i="22"/>
  <c r="D67" i="22"/>
  <c r="D39" i="22"/>
  <c r="D9" i="22"/>
  <c r="D76" i="22"/>
  <c r="D17" i="22"/>
  <c r="D113" i="22"/>
  <c r="D65" i="22"/>
  <c r="D56" i="22"/>
  <c r="D118" i="22"/>
  <c r="D42" i="22"/>
  <c r="D13" i="22"/>
  <c r="D44" i="22"/>
  <c r="D22" i="22"/>
  <c r="D45" i="22"/>
  <c r="D57" i="22"/>
  <c r="D50" i="22"/>
  <c r="D30" i="22"/>
  <c r="D93" i="22"/>
  <c r="D74" i="22"/>
  <c r="D94" i="22"/>
  <c r="D15" i="22"/>
  <c r="D55" i="22"/>
  <c r="D12" i="22"/>
  <c r="D109" i="22"/>
  <c r="D38" i="22"/>
  <c r="D68" i="22"/>
  <c r="D6" i="22"/>
  <c r="D4" i="22"/>
  <c r="D84" i="22"/>
  <c r="D43" i="22"/>
  <c r="D31" i="22"/>
  <c r="D59" i="22"/>
  <c r="D18" i="22"/>
  <c r="D86" i="22"/>
  <c r="D29" i="22"/>
  <c r="D23" i="22"/>
  <c r="D90" i="22"/>
  <c r="D32" i="22"/>
  <c r="D69" i="22"/>
</calcChain>
</file>

<file path=xl/sharedStrings.xml><?xml version="1.0" encoding="utf-8"?>
<sst xmlns="http://schemas.openxmlformats.org/spreadsheetml/2006/main" count="8600" uniqueCount="896">
  <si>
    <t>1: Encourages investment</t>
  </si>
  <si>
    <t>2: Not a deterrent to investment</t>
  </si>
  <si>
    <t>3: Mild deterrent to investment</t>
  </si>
  <si>
    <t>4: Strong deterrent to investment</t>
  </si>
  <si>
    <t>5: Would not pursue investment due to this factor</t>
  </si>
  <si>
    <t>Response</t>
  </si>
  <si>
    <t>Table A2: Mineral  Potential, Assuming Policies Based on Best Practices (i.e. world class regulatory environment, highly competitive taxation, no political risk or uncertainty, and a fully stable mining regime)</t>
  </si>
  <si>
    <t>Table A4: Uncertainty Concerning Environmental Regulations</t>
  </si>
  <si>
    <t>Table A5: Regulatory Duplication and Inconsistencies (includes federal/provincial, federal/state, inter-departmental overlap, etc,)</t>
  </si>
  <si>
    <t>Table A1: Mineral  Potential, Assuming Current Regulation / Land Use Restrictions</t>
  </si>
  <si>
    <t>Table A6: Legal System (legal processes that are fair, transparent, non-corrupt, timely, efficiently administered, etc.)</t>
  </si>
  <si>
    <t xml:space="preserve"> Table A7: Taxation Regime (includes personal, corporate, payroll, capital, and other taxes, and complexity of tax compliance)</t>
  </si>
  <si>
    <t>Table A8: Uncertainty Concerning Disputed Land Claims</t>
  </si>
  <si>
    <t xml:space="preserve"> Table A9: Uncertainty  over which Areas will be Protected as Wilderness, Parks or Archeological Sites</t>
  </si>
  <si>
    <t>Table A10: Quality of Infrastructure (includes access to roads, power availability, etc.)</t>
  </si>
  <si>
    <t>Table A11: Socioeconomic Agreements/Community Development Conditions (includes local purchasing, processing requirements or supplying social infrastructure such as schools or hospitals, etc,)</t>
  </si>
  <si>
    <t xml:space="preserve"> Table A12:Trade Barriers—tariff and non-tariff barriers; restrictions on profit repatriation, currency restrictions, etc.</t>
  </si>
  <si>
    <t>Table A13: Political Stability</t>
  </si>
  <si>
    <t>Table A14: Labor Regulations/Employment Agreements and Labour Militancy/Work Disruptions</t>
  </si>
  <si>
    <t>Table A15: Quality of Geological Database (includes quality and scale of maps, ease of access to information, etc.)</t>
  </si>
  <si>
    <t>Table A17: Availability of Labor and Skills</t>
  </si>
  <si>
    <t>Fiji</t>
  </si>
  <si>
    <t>Indonesia</t>
  </si>
  <si>
    <t>Malaysia</t>
  </si>
  <si>
    <t>New Zealand</t>
  </si>
  <si>
    <t>Papua New Guinea</t>
  </si>
  <si>
    <t>Philippines</t>
  </si>
  <si>
    <t>Solomon Islands</t>
  </si>
  <si>
    <t>Angola</t>
  </si>
  <si>
    <t>Botswana</t>
  </si>
  <si>
    <t>Burkina Faso</t>
  </si>
  <si>
    <t>Central African Republic</t>
  </si>
  <si>
    <t>Democratic Republic of Congo (DRC)</t>
  </si>
  <si>
    <t>Egypt</t>
  </si>
  <si>
    <t>Eritrea</t>
  </si>
  <si>
    <t>Ethiopia</t>
  </si>
  <si>
    <t>Ghana</t>
  </si>
  <si>
    <t>Guinea(Conakry)</t>
  </si>
  <si>
    <t>Ivory Coast</t>
  </si>
  <si>
    <t>Kenya</t>
  </si>
  <si>
    <t>Lesotho</t>
  </si>
  <si>
    <t>Liberia</t>
  </si>
  <si>
    <t>Mali</t>
  </si>
  <si>
    <t>Madagascar</t>
  </si>
  <si>
    <t>Mauritania</t>
  </si>
  <si>
    <t>Morocco</t>
  </si>
  <si>
    <t>Mozambique</t>
  </si>
  <si>
    <t>Namibia</t>
  </si>
  <si>
    <t>Niger</t>
  </si>
  <si>
    <t>Nigeria</t>
  </si>
  <si>
    <t>Sierra Leone</t>
  </si>
  <si>
    <t>South Africa</t>
  </si>
  <si>
    <t>South Sudan</t>
  </si>
  <si>
    <t>Sudan</t>
  </si>
  <si>
    <t>Tanzania</t>
  </si>
  <si>
    <t>Uganda</t>
  </si>
  <si>
    <t>Zambia</t>
  </si>
  <si>
    <t>Zimbabwe</t>
  </si>
  <si>
    <t>Bolivia</t>
  </si>
  <si>
    <t>Brazil</t>
  </si>
  <si>
    <t>Chile</t>
  </si>
  <si>
    <t>Colombia</t>
  </si>
  <si>
    <t>Dominican Republic</t>
  </si>
  <si>
    <t>Ecuador</t>
  </si>
  <si>
    <t>French Guiana</t>
  </si>
  <si>
    <t>Guatemala</t>
  </si>
  <si>
    <t>Guyana</t>
  </si>
  <si>
    <t>Honduras</t>
  </si>
  <si>
    <t>Mexico</t>
  </si>
  <si>
    <t>Nicaragua</t>
  </si>
  <si>
    <t>Panama</t>
  </si>
  <si>
    <t>Peru</t>
  </si>
  <si>
    <t>Suriname</t>
  </si>
  <si>
    <t>Uruguay</t>
  </si>
  <si>
    <t>Venezuela</t>
  </si>
  <si>
    <t>Cambodia</t>
  </si>
  <si>
    <t>China</t>
  </si>
  <si>
    <t>India</t>
  </si>
  <si>
    <t>Kazakhstan</t>
  </si>
  <si>
    <t>Kyrgyzstan</t>
  </si>
  <si>
    <t>Laos</t>
  </si>
  <si>
    <t>Mongolia</t>
  </si>
  <si>
    <t>Myanmar</t>
  </si>
  <si>
    <t>Thailand</t>
  </si>
  <si>
    <t>Vietnam</t>
  </si>
  <si>
    <t>Bulgaria</t>
  </si>
  <si>
    <t>Finland</t>
  </si>
  <si>
    <t>France</t>
  </si>
  <si>
    <t>Greenland</t>
  </si>
  <si>
    <t>Greece</t>
  </si>
  <si>
    <t>Hungary</t>
  </si>
  <si>
    <t>Ireland</t>
  </si>
  <si>
    <t>Norway</t>
  </si>
  <si>
    <t>Poland</t>
  </si>
  <si>
    <t>Portugal</t>
  </si>
  <si>
    <t>Romania</t>
  </si>
  <si>
    <t>Russia</t>
  </si>
  <si>
    <t>Serbia</t>
  </si>
  <si>
    <t>Spain</t>
  </si>
  <si>
    <t>Sweden</t>
  </si>
  <si>
    <t>Turkey</t>
  </si>
  <si>
    <t>Table A3: Uncertainty Regarding the Administration, Interpretation, and Enforcement of Existing Regulations</t>
  </si>
  <si>
    <t>Table A16: Security (includes physical security due to the threat of attack by terrorists, criminals, guerrila groups, etc.)</t>
  </si>
  <si>
    <t>Canada</t>
  </si>
  <si>
    <t>Alberta</t>
  </si>
  <si>
    <t>British Columbia</t>
  </si>
  <si>
    <t>Manitoba</t>
  </si>
  <si>
    <t>New Brunswick</t>
  </si>
  <si>
    <t>Newfoundland and Labrador</t>
  </si>
  <si>
    <t>Northwest Territories</t>
  </si>
  <si>
    <t>Nova Scotia</t>
  </si>
  <si>
    <t>Nunavut</t>
  </si>
  <si>
    <t>Ontario</t>
  </si>
  <si>
    <t>Quebec</t>
  </si>
  <si>
    <t>Saskatchewan</t>
  </si>
  <si>
    <t>Yukon</t>
  </si>
  <si>
    <t>United States</t>
  </si>
  <si>
    <t>Alaska</t>
  </si>
  <si>
    <t>Arizona</t>
  </si>
  <si>
    <t>California</t>
  </si>
  <si>
    <t>Colorado</t>
  </si>
  <si>
    <t>Idaho</t>
  </si>
  <si>
    <t>Michigan</t>
  </si>
  <si>
    <t>Minnesota</t>
  </si>
  <si>
    <t>Montana</t>
  </si>
  <si>
    <t>Nevada</t>
  </si>
  <si>
    <t>New Mexico</t>
  </si>
  <si>
    <t>Utah</t>
  </si>
  <si>
    <t>Washington</t>
  </si>
  <si>
    <t>Wyoming</t>
  </si>
  <si>
    <t>Australia</t>
  </si>
  <si>
    <t>New South Wales</t>
  </si>
  <si>
    <t>Northern Territory</t>
  </si>
  <si>
    <t>Queensland</t>
  </si>
  <si>
    <t>Tasmania</t>
  </si>
  <si>
    <t>South Australia</t>
  </si>
  <si>
    <t>Victoria</t>
  </si>
  <si>
    <t>Western Australia</t>
  </si>
  <si>
    <t>Oceania</t>
  </si>
  <si>
    <t>Africa</t>
  </si>
  <si>
    <t>Argentina</t>
  </si>
  <si>
    <t>Latin America and the Caribbean Basin</t>
  </si>
  <si>
    <t>Asia</t>
  </si>
  <si>
    <t>Europe</t>
  </si>
  <si>
    <t>Chubut</t>
  </si>
  <si>
    <t>Catamarca</t>
  </si>
  <si>
    <t>Jujuy</t>
  </si>
  <si>
    <t>La Rioja</t>
  </si>
  <si>
    <t>Mendoza</t>
  </si>
  <si>
    <t>Neuquen</t>
  </si>
  <si>
    <t>Rio Negro</t>
  </si>
  <si>
    <t>Salta</t>
  </si>
  <si>
    <t>San Juan</t>
  </si>
  <si>
    <t>Santa Cruz</t>
  </si>
  <si>
    <t>Score</t>
  </si>
  <si>
    <t>Rank</t>
  </si>
  <si>
    <t>2012/2013</t>
  </si>
  <si>
    <t>2011/2012</t>
  </si>
  <si>
    <t>2010/2011</t>
  </si>
  <si>
    <t>2/122</t>
  </si>
  <si>
    <t>42/122</t>
  </si>
  <si>
    <t>9/122</t>
  </si>
  <si>
    <t>5/122</t>
  </si>
  <si>
    <t>7/122</t>
  </si>
  <si>
    <t>38/122</t>
  </si>
  <si>
    <t>11/122</t>
  </si>
  <si>
    <t>37/122</t>
  </si>
  <si>
    <t>21/122</t>
  </si>
  <si>
    <t>12/122</t>
  </si>
  <si>
    <t>6/122</t>
  </si>
  <si>
    <t>26/122</t>
  </si>
  <si>
    <t>23/122</t>
  </si>
  <si>
    <t>24/122</t>
  </si>
  <si>
    <t>49/122</t>
  </si>
  <si>
    <t>25/122</t>
  </si>
  <si>
    <t>30/122</t>
  </si>
  <si>
    <t>34/122</t>
  </si>
  <si>
    <t>16/122</t>
  </si>
  <si>
    <t>45/122</t>
  </si>
  <si>
    <t>15/122</t>
  </si>
  <si>
    <t>41/122</t>
  </si>
  <si>
    <t>14/122</t>
  </si>
  <si>
    <t>68/122</t>
  </si>
  <si>
    <t>8/122</t>
  </si>
  <si>
    <t>31/122</t>
  </si>
  <si>
    <t>28/122</t>
  </si>
  <si>
    <t>33/122</t>
  </si>
  <si>
    <t>19/122</t>
  </si>
  <si>
    <t>27/122</t>
  </si>
  <si>
    <t>44/122</t>
  </si>
  <si>
    <t>10/122</t>
  </si>
  <si>
    <t>53/122</t>
  </si>
  <si>
    <t>112/122</t>
  </si>
  <si>
    <t>120/122</t>
  </si>
  <si>
    <t>35/122</t>
  </si>
  <si>
    <t>111/122</t>
  </si>
  <si>
    <t>121/122</t>
  </si>
  <si>
    <t>104/122</t>
  </si>
  <si>
    <t>78/122</t>
  </si>
  <si>
    <t>13/122</t>
  </si>
  <si>
    <t>36/122</t>
  </si>
  <si>
    <t>115/122</t>
  </si>
  <si>
    <t>94/122</t>
  </si>
  <si>
    <t>96/122</t>
  </si>
  <si>
    <t>81/122</t>
  </si>
  <si>
    <t>114/122</t>
  </si>
  <si>
    <t>47/122</t>
  </si>
  <si>
    <t>88/122</t>
  </si>
  <si>
    <t>61/122</t>
  </si>
  <si>
    <t>107/122</t>
  </si>
  <si>
    <t>70/122</t>
  </si>
  <si>
    <t>57/122</t>
  </si>
  <si>
    <t>60/122</t>
  </si>
  <si>
    <t>83/122</t>
  </si>
  <si>
    <t>71/122</t>
  </si>
  <si>
    <t>48/122</t>
  </si>
  <si>
    <t>85/122</t>
  </si>
  <si>
    <t>20/122</t>
  </si>
  <si>
    <t>75/122</t>
  </si>
  <si>
    <t>117/122</t>
  </si>
  <si>
    <t>80/122</t>
  </si>
  <si>
    <t>66/122</t>
  </si>
  <si>
    <t>119/122</t>
  </si>
  <si>
    <t>116/122</t>
  </si>
  <si>
    <t>50/122</t>
  </si>
  <si>
    <t>65/122</t>
  </si>
  <si>
    <t>54/122</t>
  </si>
  <si>
    <t>118/122</t>
  </si>
  <si>
    <t>51/122</t>
  </si>
  <si>
    <t>89/122</t>
  </si>
  <si>
    <t>43/122</t>
  </si>
  <si>
    <t>79/122</t>
  </si>
  <si>
    <t>101/122</t>
  </si>
  <si>
    <t>76/122</t>
  </si>
  <si>
    <t>58/122</t>
  </si>
  <si>
    <t>17/122</t>
  </si>
  <si>
    <t>29/122</t>
  </si>
  <si>
    <t>91/122</t>
  </si>
  <si>
    <t>105/122</t>
  </si>
  <si>
    <t>87/122</t>
  </si>
  <si>
    <t>22/122</t>
  </si>
  <si>
    <t>74/122</t>
  </si>
  <si>
    <t>109/122</t>
  </si>
  <si>
    <t>99/122</t>
  </si>
  <si>
    <t>84/122</t>
  </si>
  <si>
    <t>95/122</t>
  </si>
  <si>
    <t>59/122</t>
  </si>
  <si>
    <t>122/122</t>
  </si>
  <si>
    <t>56/122</t>
  </si>
  <si>
    <t>72/122</t>
  </si>
  <si>
    <t>67/122</t>
  </si>
  <si>
    <t>52/122</t>
  </si>
  <si>
    <t>90/122</t>
  </si>
  <si>
    <t>46/122</t>
  </si>
  <si>
    <t>113/122</t>
  </si>
  <si>
    <t>62/122</t>
  </si>
  <si>
    <t>103/122</t>
  </si>
  <si>
    <t>63/122</t>
  </si>
  <si>
    <t>73/122</t>
  </si>
  <si>
    <t>93/122</t>
  </si>
  <si>
    <t>106/122</t>
  </si>
  <si>
    <t>110/122</t>
  </si>
  <si>
    <t>64/122</t>
  </si>
  <si>
    <t>55/122</t>
  </si>
  <si>
    <t>97/122</t>
  </si>
  <si>
    <t>98/122</t>
  </si>
  <si>
    <t>39/122</t>
  </si>
  <si>
    <t>32/122</t>
  </si>
  <si>
    <t>82/122</t>
  </si>
  <si>
    <t>102/122</t>
  </si>
  <si>
    <t>1/122</t>
  </si>
  <si>
    <t>18/122</t>
  </si>
  <si>
    <t>77/122</t>
  </si>
  <si>
    <t>40/122</t>
  </si>
  <si>
    <t>108/122</t>
  </si>
  <si>
    <t>92/122</t>
  </si>
  <si>
    <t>100/122</t>
  </si>
  <si>
    <t>86/122</t>
  </si>
  <si>
    <t>4/122</t>
  </si>
  <si>
    <t>69/122</t>
  </si>
  <si>
    <t>3 /112</t>
  </si>
  <si>
    <t>32/112</t>
  </si>
  <si>
    <t>31/96</t>
  </si>
  <si>
    <t>31/93</t>
  </si>
  <si>
    <t>36/79</t>
  </si>
  <si>
    <t>26/112</t>
  </si>
  <si>
    <t>21/96</t>
  </si>
  <si>
    <t>20/93</t>
  </si>
  <si>
    <t>7/112</t>
  </si>
  <si>
    <t>23/79</t>
  </si>
  <si>
    <t>9/112</t>
  </si>
  <si>
    <t>18/96</t>
  </si>
  <si>
    <t>16/93</t>
  </si>
  <si>
    <t>13/79</t>
  </si>
  <si>
    <t>47/112</t>
  </si>
  <si>
    <t>29/96</t>
  </si>
  <si>
    <t>48/93</t>
  </si>
  <si>
    <t>52/79</t>
  </si>
  <si>
    <t>29/112</t>
  </si>
  <si>
    <t>15/93</t>
  </si>
  <si>
    <t>19/79</t>
  </si>
  <si>
    <t>44/112</t>
  </si>
  <si>
    <t>37/96</t>
  </si>
  <si>
    <t>36/93</t>
  </si>
  <si>
    <t>44/79</t>
  </si>
  <si>
    <t>28/112</t>
  </si>
  <si>
    <t>16/96</t>
  </si>
  <si>
    <t>13/93</t>
  </si>
  <si>
    <t>18/79</t>
  </si>
  <si>
    <t>21/112</t>
  </si>
  <si>
    <t>12/112</t>
  </si>
  <si>
    <t>13/96</t>
  </si>
  <si>
    <t>19/112</t>
  </si>
  <si>
    <t>15/79</t>
  </si>
  <si>
    <t>3/96</t>
  </si>
  <si>
    <t>3/93</t>
  </si>
  <si>
    <t>1/79</t>
  </si>
  <si>
    <t>9/79</t>
  </si>
  <si>
    <t>4/96</t>
  </si>
  <si>
    <t>1/93</t>
  </si>
  <si>
    <t>12/96</t>
  </si>
  <si>
    <t>11/96</t>
  </si>
  <si>
    <t>5/93</t>
  </si>
  <si>
    <t>4/79</t>
  </si>
  <si>
    <t>6/93</t>
  </si>
  <si>
    <t>3/79</t>
  </si>
  <si>
    <t>8/96</t>
  </si>
  <si>
    <t>10/93</t>
  </si>
  <si>
    <t>22/112</t>
  </si>
  <si>
    <t>19/96</t>
  </si>
  <si>
    <t>25/93</t>
  </si>
  <si>
    <t>21/79</t>
  </si>
  <si>
    <t>20/112</t>
  </si>
  <si>
    <t>28/96</t>
  </si>
  <si>
    <t>29/93</t>
  </si>
  <si>
    <t>25/79</t>
  </si>
  <si>
    <t>51/112</t>
  </si>
  <si>
    <t>56/96</t>
  </si>
  <si>
    <t>51/93</t>
  </si>
  <si>
    <t>56/79</t>
  </si>
  <si>
    <t>38/112</t>
  </si>
  <si>
    <t>34/96</t>
  </si>
  <si>
    <t>33/93</t>
  </si>
  <si>
    <t>46/79</t>
  </si>
  <si>
    <t>31/112</t>
  </si>
  <si>
    <t>35/96</t>
  </si>
  <si>
    <t>26/93</t>
  </si>
  <si>
    <t>33/79</t>
  </si>
  <si>
    <t>17/112</t>
  </si>
  <si>
    <t>33/96</t>
  </si>
  <si>
    <t>23/93</t>
  </si>
  <si>
    <t>42/79</t>
  </si>
  <si>
    <t>15/112</t>
  </si>
  <si>
    <t>40/96</t>
  </si>
  <si>
    <t>22/93</t>
  </si>
  <si>
    <t>45/79</t>
  </si>
  <si>
    <t>36/112</t>
  </si>
  <si>
    <t>46/96</t>
  </si>
  <si>
    <t>40/93</t>
  </si>
  <si>
    <t>50/79</t>
  </si>
  <si>
    <t>8/112</t>
  </si>
  <si>
    <t>40/112</t>
  </si>
  <si>
    <t>45/96</t>
  </si>
  <si>
    <t>41/93</t>
  </si>
  <si>
    <t>34/79</t>
  </si>
  <si>
    <t>16/112</t>
  </si>
  <si>
    <t>21/93</t>
  </si>
  <si>
    <t>53/112</t>
  </si>
  <si>
    <t>47/96</t>
  </si>
  <si>
    <t>39/93</t>
  </si>
  <si>
    <t>59/79</t>
  </si>
  <si>
    <t>5/112</t>
  </si>
  <si>
    <t>7/96</t>
  </si>
  <si>
    <t>8/93</t>
  </si>
  <si>
    <t>2/79</t>
  </si>
  <si>
    <t>9/96</t>
  </si>
  <si>
    <t>6/79</t>
  </si>
  <si>
    <t>5/96</t>
  </si>
  <si>
    <t>4/93</t>
  </si>
  <si>
    <t>10/79</t>
  </si>
  <si>
    <t>39/112</t>
  </si>
  <si>
    <t>44/96</t>
  </si>
  <si>
    <t>32/93</t>
  </si>
  <si>
    <t>20/79</t>
  </si>
  <si>
    <t>13/112</t>
  </si>
  <si>
    <t>22/96</t>
  </si>
  <si>
    <t>27/79</t>
  </si>
  <si>
    <t>24/112</t>
  </si>
  <si>
    <t>32/96</t>
  </si>
  <si>
    <t>28/93</t>
  </si>
  <si>
    <t>38/79</t>
  </si>
  <si>
    <t>11/112</t>
  </si>
  <si>
    <t>20/96</t>
  </si>
  <si>
    <t>19/93</t>
  </si>
  <si>
    <t>27/112</t>
  </si>
  <si>
    <t>49/96</t>
  </si>
  <si>
    <t>30/93</t>
  </si>
  <si>
    <t>28/79</t>
  </si>
  <si>
    <t>33/112</t>
  </si>
  <si>
    <t>24/96</t>
  </si>
  <si>
    <t>44/93</t>
  </si>
  <si>
    <t>31/79</t>
  </si>
  <si>
    <t>6/112</t>
  </si>
  <si>
    <t>15/96</t>
  </si>
  <si>
    <t>17/79</t>
  </si>
  <si>
    <t>11/93</t>
  </si>
  <si>
    <t>11/79</t>
  </si>
  <si>
    <t>12/93</t>
  </si>
  <si>
    <t>*</t>
  </si>
  <si>
    <t>73/112</t>
  </si>
  <si>
    <t>104/112</t>
  </si>
  <si>
    <t>96/96</t>
  </si>
  <si>
    <t>85/93</t>
  </si>
  <si>
    <t>70/79</t>
  </si>
  <si>
    <t>69/112</t>
  </si>
  <si>
    <t>14/112</t>
  </si>
  <si>
    <t>26/96</t>
  </si>
  <si>
    <t>27/93</t>
  </si>
  <si>
    <t>26/79</t>
  </si>
  <si>
    <t>84/112</t>
  </si>
  <si>
    <t>77/96</t>
  </si>
  <si>
    <t>66/93</t>
  </si>
  <si>
    <t>64/79</t>
  </si>
  <si>
    <t>110/112</t>
  </si>
  <si>
    <t>88/96</t>
  </si>
  <si>
    <t>88/93</t>
  </si>
  <si>
    <t>66/79</t>
  </si>
  <si>
    <t>Notes:</t>
  </si>
  <si>
    <t>*Not Available</t>
  </si>
  <si>
    <t>** Argentina is no longer reported as a single jurisdiction (we now report separately on the sub-national jurisdictions)</t>
  </si>
  <si>
    <t>***Between 5 and 9 responses</t>
  </si>
  <si>
    <t>Hungary***</t>
  </si>
  <si>
    <t>Sudan***</t>
  </si>
  <si>
    <t>Lesotho***</t>
  </si>
  <si>
    <t>Liberia***</t>
  </si>
  <si>
    <t>108/112</t>
  </si>
  <si>
    <t>25/112</t>
  </si>
  <si>
    <t>17/96</t>
  </si>
  <si>
    <t>17/93</t>
  </si>
  <si>
    <t>14/79</t>
  </si>
  <si>
    <t>46/112</t>
  </si>
  <si>
    <t>55/96</t>
  </si>
  <si>
    <t>38/93</t>
  </si>
  <si>
    <t>24/79</t>
  </si>
  <si>
    <t>85/112</t>
  </si>
  <si>
    <t>93/96</t>
  </si>
  <si>
    <t>76/93</t>
  </si>
  <si>
    <t>77/79</t>
  </si>
  <si>
    <t>52/112</t>
  </si>
  <si>
    <t>78/112</t>
  </si>
  <si>
    <t>43/112</t>
  </si>
  <si>
    <t>54/96</t>
  </si>
  <si>
    <t>43/93</t>
  </si>
  <si>
    <t>47/79</t>
  </si>
  <si>
    <t>77/112</t>
  </si>
  <si>
    <t>76/96</t>
  </si>
  <si>
    <t>83/93</t>
  </si>
  <si>
    <t>51/79</t>
  </si>
  <si>
    <t>105/112</t>
  </si>
  <si>
    <t>79/112</t>
  </si>
  <si>
    <t>66/112</t>
  </si>
  <si>
    <t>103/112</t>
  </si>
  <si>
    <t>85/96</t>
  </si>
  <si>
    <t>59/93</t>
  </si>
  <si>
    <t>73/79</t>
  </si>
  <si>
    <t>70/112</t>
  </si>
  <si>
    <t>79/96</t>
  </si>
  <si>
    <t>42/93</t>
  </si>
  <si>
    <t>29/79</t>
  </si>
  <si>
    <t>76/112</t>
  </si>
  <si>
    <t>34/112</t>
  </si>
  <si>
    <t>30/96</t>
  </si>
  <si>
    <t>45/93</t>
  </si>
  <si>
    <t>30/79</t>
  </si>
  <si>
    <t>72/112</t>
  </si>
  <si>
    <t>70/96</t>
  </si>
  <si>
    <t>68/93</t>
  </si>
  <si>
    <t>43/79</t>
  </si>
  <si>
    <t>75/112</t>
  </si>
  <si>
    <t>96/112</t>
  </si>
  <si>
    <t>64/112</t>
  </si>
  <si>
    <t>64/96</t>
  </si>
  <si>
    <t>54/93</t>
  </si>
  <si>
    <t>67/79</t>
  </si>
  <si>
    <t>62/112</t>
  </si>
  <si>
    <t>74/96</t>
  </si>
  <si>
    <t>63/93</t>
  </si>
  <si>
    <t>61/79</t>
  </si>
  <si>
    <t>57/112</t>
  </si>
  <si>
    <t>59/96</t>
  </si>
  <si>
    <t>50/93</t>
  </si>
  <si>
    <t>57/79</t>
  </si>
  <si>
    <t>106/112</t>
  </si>
  <si>
    <t>91/96</t>
  </si>
  <si>
    <t>74/93</t>
  </si>
  <si>
    <t>71/79</t>
  </si>
  <si>
    <t>**</t>
  </si>
  <si>
    <t>60/79</t>
  </si>
  <si>
    <t>98/112</t>
  </si>
  <si>
    <t>43/96</t>
  </si>
  <si>
    <t>61/93</t>
  </si>
  <si>
    <t>93/112</t>
  </si>
  <si>
    <t>78/96</t>
  </si>
  <si>
    <t>70/93</t>
  </si>
  <si>
    <t>61/112</t>
  </si>
  <si>
    <t>65/96</t>
  </si>
  <si>
    <t>75/93</t>
  </si>
  <si>
    <t>109/112</t>
  </si>
  <si>
    <t>75/96</t>
  </si>
  <si>
    <t>107/112</t>
  </si>
  <si>
    <t>62/96</t>
  </si>
  <si>
    <t>73/93</t>
  </si>
  <si>
    <t>102/112</t>
  </si>
  <si>
    <t>39/96</t>
  </si>
  <si>
    <t>90/112</t>
  </si>
  <si>
    <t>41/96</t>
  </si>
  <si>
    <t>69/93</t>
  </si>
  <si>
    <t>41/112</t>
  </si>
  <si>
    <t>38/96</t>
  </si>
  <si>
    <t>55/93</t>
  </si>
  <si>
    <t>54/112</t>
  </si>
  <si>
    <t>51/96</t>
  </si>
  <si>
    <t>62/93</t>
  </si>
  <si>
    <t>83/112</t>
  </si>
  <si>
    <t>68/96</t>
  </si>
  <si>
    <t>65/93</t>
  </si>
  <si>
    <t>99/112</t>
  </si>
  <si>
    <t>90/96</t>
  </si>
  <si>
    <t>91/93</t>
  </si>
  <si>
    <t>76/79</t>
  </si>
  <si>
    <t>65/112</t>
  </si>
  <si>
    <t>61/96</t>
  </si>
  <si>
    <t>57/93</t>
  </si>
  <si>
    <t>49/79</t>
  </si>
  <si>
    <t>30/112</t>
  </si>
  <si>
    <t>23/96</t>
  </si>
  <si>
    <t>18/93</t>
  </si>
  <si>
    <t>71/112</t>
  </si>
  <si>
    <t>66/96</t>
  </si>
  <si>
    <t>64/93</t>
  </si>
  <si>
    <t>40/79</t>
  </si>
  <si>
    <t>97/112</t>
  </si>
  <si>
    <t>60/96</t>
  </si>
  <si>
    <t>67/93</t>
  </si>
  <si>
    <t>92/112</t>
  </si>
  <si>
    <t>82/96</t>
  </si>
  <si>
    <t>86/93</t>
  </si>
  <si>
    <t>65/79</t>
  </si>
  <si>
    <t>35/112</t>
  </si>
  <si>
    <t>27/96</t>
  </si>
  <si>
    <t>94/112</t>
  </si>
  <si>
    <t>89/96</t>
  </si>
  <si>
    <t>92/93</t>
  </si>
  <si>
    <t>75/79</t>
  </si>
  <si>
    <t>68/112</t>
  </si>
  <si>
    <t>67/96</t>
  </si>
  <si>
    <t>53/93</t>
  </si>
  <si>
    <t>101/112</t>
  </si>
  <si>
    <t>83/96</t>
  </si>
  <si>
    <t>93/93</t>
  </si>
  <si>
    <t>79/79</t>
  </si>
  <si>
    <t>48/112</t>
  </si>
  <si>
    <t>42/96</t>
  </si>
  <si>
    <t>35/93</t>
  </si>
  <si>
    <t>35/79</t>
  </si>
  <si>
    <t>80/112</t>
  </si>
  <si>
    <t>58/112</t>
  </si>
  <si>
    <t>63/96</t>
  </si>
  <si>
    <t>82/93</t>
  </si>
  <si>
    <t>68/79</t>
  </si>
  <si>
    <t>56/112</t>
  </si>
  <si>
    <t>58/96</t>
  </si>
  <si>
    <t>56/93</t>
  </si>
  <si>
    <t>48/79</t>
  </si>
  <si>
    <t>74/112</t>
  </si>
  <si>
    <t>71/96</t>
  </si>
  <si>
    <t>72/93</t>
  </si>
  <si>
    <t>82/112</t>
  </si>
  <si>
    <t>111/112</t>
  </si>
  <si>
    <t>94/96</t>
  </si>
  <si>
    <t>90/93</t>
  </si>
  <si>
    <t>78/79</t>
  </si>
  <si>
    <t>8/79</t>
  </si>
  <si>
    <t>88/112</t>
  </si>
  <si>
    <t>72/96</t>
  </si>
  <si>
    <t>58/93</t>
  </si>
  <si>
    <t>62/79</t>
  </si>
  <si>
    <t>63/112</t>
  </si>
  <si>
    <t>81/96</t>
  </si>
  <si>
    <t>89/93</t>
  </si>
  <si>
    <t>74/79</t>
  </si>
  <si>
    <t>87/112</t>
  </si>
  <si>
    <t>80/96</t>
  </si>
  <si>
    <t>81/93</t>
  </si>
  <si>
    <t>63/79</t>
  </si>
  <si>
    <t>112/112</t>
  </si>
  <si>
    <t>92/96</t>
  </si>
  <si>
    <t>87/93</t>
  </si>
  <si>
    <t>39/79</t>
  </si>
  <si>
    <t>95/112</t>
  </si>
  <si>
    <t>79/93</t>
  </si>
  <si>
    <t>100/112</t>
  </si>
  <si>
    <t>84/96</t>
  </si>
  <si>
    <t>78/93</t>
  </si>
  <si>
    <t>54/79</t>
  </si>
  <si>
    <t>67/112</t>
  </si>
  <si>
    <t>50/112</t>
  </si>
  <si>
    <t>60/112</t>
  </si>
  <si>
    <t>95/96</t>
  </si>
  <si>
    <t>84/93</t>
  </si>
  <si>
    <t>55/79</t>
  </si>
  <si>
    <t>49/112</t>
  </si>
  <si>
    <t>50/96</t>
  </si>
  <si>
    <t>47/93</t>
  </si>
  <si>
    <t>32/79</t>
  </si>
  <si>
    <t>2/112</t>
  </si>
  <si>
    <t>18/112</t>
  </si>
  <si>
    <t>23/112</t>
  </si>
  <si>
    <t>14/96</t>
  </si>
  <si>
    <t>14/93</t>
  </si>
  <si>
    <t>89/112</t>
  </si>
  <si>
    <t>87/96</t>
  </si>
  <si>
    <t>1/96</t>
  </si>
  <si>
    <t>2/93</t>
  </si>
  <si>
    <t>5/79</t>
  </si>
  <si>
    <t>12/79</t>
  </si>
  <si>
    <t>4/112</t>
  </si>
  <si>
    <t>6/96</t>
  </si>
  <si>
    <t>9/93</t>
  </si>
  <si>
    <t>16/79</t>
  </si>
  <si>
    <t>10/112</t>
  </si>
  <si>
    <t>10/96</t>
  </si>
  <si>
    <t>24/93</t>
  </si>
  <si>
    <t>22/79</t>
  </si>
  <si>
    <t>59/112</t>
  </si>
  <si>
    <t>57/96</t>
  </si>
  <si>
    <t>46/93</t>
  </si>
  <si>
    <t>42/112</t>
  </si>
  <si>
    <t>86/112</t>
  </si>
  <si>
    <t>86/96</t>
  </si>
  <si>
    <t>80/93</t>
  </si>
  <si>
    <t>53/79</t>
  </si>
  <si>
    <t>91/112</t>
  </si>
  <si>
    <t>73/96</t>
  </si>
  <si>
    <t>71/93</t>
  </si>
  <si>
    <t>69/79</t>
  </si>
  <si>
    <t>55/112</t>
  </si>
  <si>
    <t>52/96</t>
  </si>
  <si>
    <t>45/112</t>
  </si>
  <si>
    <t>48/96</t>
  </si>
  <si>
    <t>37/93</t>
  </si>
  <si>
    <t>37/79</t>
  </si>
  <si>
    <t>1/112</t>
  </si>
  <si>
    <t>2/96</t>
  </si>
  <si>
    <t>7/93</t>
  </si>
  <si>
    <t>7/79</t>
  </si>
  <si>
    <t>37/112</t>
  </si>
  <si>
    <t>53/96</t>
  </si>
  <si>
    <t>60/93</t>
  </si>
  <si>
    <t>58/79</t>
  </si>
  <si>
    <t>Jurisdiction</t>
  </si>
  <si>
    <t>PPI</t>
  </si>
  <si>
    <t>Table 4: Current Mineral Potential Index</t>
  </si>
  <si>
    <t>3/122</t>
  </si>
  <si>
    <t>25/96</t>
  </si>
  <si>
    <t>3/112</t>
  </si>
  <si>
    <t>49/93</t>
  </si>
  <si>
    <t>47/ 96</t>
  </si>
  <si>
    <t>71/ 96</t>
  </si>
  <si>
    <t>40/ 96</t>
  </si>
  <si>
    <t>91/ 96</t>
  </si>
  <si>
    <t>81/112</t>
  </si>
  <si>
    <t>50/ 96</t>
  </si>
  <si>
    <t>32/ 96</t>
  </si>
  <si>
    <t>43/ 96</t>
  </si>
  <si>
    <t>62/ 96</t>
  </si>
  <si>
    <t>55/ 96</t>
  </si>
  <si>
    <t>64/ 96</t>
  </si>
  <si>
    <t>90/ 96</t>
  </si>
  <si>
    <t>79/ 96</t>
  </si>
  <si>
    <t>67/ 96</t>
  </si>
  <si>
    <t>52/93</t>
  </si>
  <si>
    <t>35/ 96</t>
  </si>
  <si>
    <t>21/ 96</t>
  </si>
  <si>
    <t>60/ 96</t>
  </si>
  <si>
    <t>88/ 96</t>
  </si>
  <si>
    <t>58/ 96</t>
  </si>
  <si>
    <t>77/93</t>
  </si>
  <si>
    <t>95/ 96</t>
  </si>
  <si>
    <t>18/ 96</t>
  </si>
  <si>
    <t>84/ 96</t>
  </si>
  <si>
    <t>73/ 96</t>
  </si>
  <si>
    <t>75/ 96</t>
  </si>
  <si>
    <t>8/ 96</t>
  </si>
  <si>
    <t>45/ 96</t>
  </si>
  <si>
    <t>25/ 96</t>
  </si>
  <si>
    <t>1/ 96</t>
  </si>
  <si>
    <t>94/ 96</t>
  </si>
  <si>
    <t>23/ 96</t>
  </si>
  <si>
    <t>12/ 96</t>
  </si>
  <si>
    <t>96/ 96</t>
  </si>
  <si>
    <t>82/ 96</t>
  </si>
  <si>
    <t>Encourages Investment</t>
  </si>
  <si>
    <t>sum</t>
  </si>
  <si>
    <t>Not a Deterrent to Investment</t>
  </si>
  <si>
    <t>36/96</t>
  </si>
  <si>
    <t>41/79</t>
  </si>
  <si>
    <t>34/93</t>
  </si>
  <si>
    <t>69/96</t>
  </si>
  <si>
    <t>72/79</t>
  </si>
  <si>
    <t>32 /79</t>
  </si>
  <si>
    <t>42 /79</t>
  </si>
  <si>
    <t xml:space="preserve"> 11/93</t>
  </si>
  <si>
    <t>17 /79</t>
  </si>
  <si>
    <t>38 /79</t>
  </si>
  <si>
    <t>25 /79</t>
  </si>
  <si>
    <t>59 /79</t>
  </si>
  <si>
    <t>51 /79</t>
  </si>
  <si>
    <t>50 /79</t>
  </si>
  <si>
    <t>19 /79</t>
  </si>
  <si>
    <t>31 /79</t>
  </si>
  <si>
    <t>72 /79</t>
  </si>
  <si>
    <t>68 /79</t>
  </si>
  <si>
    <t>34 /79</t>
  </si>
  <si>
    <t>57 /79</t>
  </si>
  <si>
    <t>63 /79</t>
  </si>
  <si>
    <t>62 /79</t>
  </si>
  <si>
    <t>43 /79</t>
  </si>
  <si>
    <t>13 /79</t>
  </si>
  <si>
    <t>78 /79</t>
  </si>
  <si>
    <t>20 /79</t>
  </si>
  <si>
    <t>49 /79</t>
  </si>
  <si>
    <t>30 /79</t>
  </si>
  <si>
    <t>28 /79</t>
  </si>
  <si>
    <t>27 /79</t>
  </si>
  <si>
    <t>45 /79</t>
  </si>
  <si>
    <t>60 /79</t>
  </si>
  <si>
    <t>58 /79</t>
  </si>
  <si>
    <t>35 /79</t>
  </si>
  <si>
    <t>10 /79</t>
  </si>
  <si>
    <t>40 /79</t>
  </si>
  <si>
    <t>2 /79</t>
  </si>
  <si>
    <t>3 /79</t>
  </si>
  <si>
    <t>11 /79</t>
  </si>
  <si>
    <t>9/ 79</t>
  </si>
  <si>
    <t>4 /79</t>
  </si>
  <si>
    <t>8 /79</t>
  </si>
  <si>
    <t>70 /79</t>
  </si>
  <si>
    <t>7 /79</t>
  </si>
  <si>
    <t>6 /79</t>
  </si>
  <si>
    <t>24 /79</t>
  </si>
  <si>
    <t>56 /79</t>
  </si>
  <si>
    <t>46 /79</t>
  </si>
  <si>
    <t>21 /79</t>
  </si>
  <si>
    <t>29 /79</t>
  </si>
  <si>
    <t>44 /79</t>
  </si>
  <si>
    <t>66 /79</t>
  </si>
  <si>
    <t>23 /79</t>
  </si>
  <si>
    <t>39 /93</t>
  </si>
  <si>
    <t>87 /93</t>
  </si>
  <si>
    <t>74 /79</t>
  </si>
  <si>
    <t>37 /79</t>
  </si>
  <si>
    <t>55 /79</t>
  </si>
  <si>
    <t>57 /93</t>
  </si>
  <si>
    <t>78 /93</t>
  </si>
  <si>
    <t>52 /93</t>
  </si>
  <si>
    <t>75 /93</t>
  </si>
  <si>
    <t>42 /93</t>
  </si>
  <si>
    <t>37 /93</t>
  </si>
  <si>
    <t>38 /93</t>
  </si>
  <si>
    <t>89 /93</t>
  </si>
  <si>
    <t>71 /79</t>
  </si>
  <si>
    <t>28 /93</t>
  </si>
  <si>
    <t>18 /79</t>
  </si>
  <si>
    <t>1 /79</t>
  </si>
  <si>
    <t>29 /93</t>
  </si>
  <si>
    <t>16 /79</t>
  </si>
  <si>
    <t>92 /93</t>
  </si>
  <si>
    <t>76 /93</t>
  </si>
  <si>
    <t>69 /79</t>
  </si>
  <si>
    <t>45 /93</t>
  </si>
  <si>
    <t>90 /93</t>
  </si>
  <si>
    <t>76 /79</t>
  </si>
  <si>
    <t>21 /93</t>
  </si>
  <si>
    <t>15 /79</t>
  </si>
  <si>
    <t>86 /93</t>
  </si>
  <si>
    <t>48 /79</t>
  </si>
  <si>
    <t>50 /93</t>
  </si>
  <si>
    <t>22 /79</t>
  </si>
  <si>
    <t>93 /93</t>
  </si>
  <si>
    <t>77 /79</t>
  </si>
  <si>
    <t>5 /93</t>
  </si>
  <si>
    <t>69 /93</t>
  </si>
  <si>
    <t>61 /79</t>
  </si>
  <si>
    <t>64 /79</t>
  </si>
  <si>
    <t>65 /93</t>
  </si>
  <si>
    <t>72 /93</t>
  </si>
  <si>
    <t>47 /93</t>
  </si>
  <si>
    <t>33 /79</t>
  </si>
  <si>
    <t>41 /79</t>
  </si>
  <si>
    <t>84 /93</t>
  </si>
  <si>
    <t>19 /93</t>
  </si>
  <si>
    <t>12 /79</t>
  </si>
  <si>
    <t>2 /93</t>
  </si>
  <si>
    <t>5 /79</t>
  </si>
  <si>
    <t>36 /93</t>
  </si>
  <si>
    <t>39 /79</t>
  </si>
  <si>
    <t>64 /93</t>
  </si>
  <si>
    <t>36 /79</t>
  </si>
  <si>
    <t>74 /93</t>
  </si>
  <si>
    <t>67 /93</t>
  </si>
  <si>
    <t>65 /79</t>
  </si>
  <si>
    <t>60 /93</t>
  </si>
  <si>
    <t>47 /79</t>
  </si>
  <si>
    <t>20 /93</t>
  </si>
  <si>
    <t>33 /93</t>
  </si>
  <si>
    <t>Sum</t>
  </si>
  <si>
    <t>Company president</t>
  </si>
  <si>
    <t>Vice president</t>
  </si>
  <si>
    <t>Manager</t>
  </si>
  <si>
    <t>Other Senior Management</t>
  </si>
  <si>
    <t>Consultant</t>
  </si>
  <si>
    <t xml:space="preserve">Other </t>
  </si>
  <si>
    <t>An exploration company</t>
  </si>
  <si>
    <t>A producer company with less than US$50M</t>
  </si>
  <si>
    <t>A producer company with more than US$50M</t>
  </si>
  <si>
    <t>A consulting company</t>
  </si>
  <si>
    <t>Best</t>
  </si>
  <si>
    <t>Current</t>
  </si>
  <si>
    <t xml:space="preserve">Improvement </t>
  </si>
  <si>
    <t>Investment Attractiveness</t>
  </si>
  <si>
    <t>Figure 8: Investment Attractiveness Index-Canada</t>
  </si>
  <si>
    <t>Figure 14: Investment Attractiveness Index-Europe</t>
  </si>
  <si>
    <t>Figure 13: Investment Attractiveness Index-Asia</t>
  </si>
  <si>
    <t>Figure 12: Investment Attractiveness Index-Argentina, and Latin America and the Caribbean Basin</t>
  </si>
  <si>
    <t>Figure 11: Investment Attractiveness Index-Africa</t>
  </si>
  <si>
    <t>Figure 10: Investment Attractiveness Index-Australia and Oceania</t>
  </si>
  <si>
    <t>Figure 9: Investment Attractiveness Index-United States</t>
  </si>
  <si>
    <t>Region</t>
  </si>
  <si>
    <t>Regional Median PPI Scores 2010-2014</t>
  </si>
  <si>
    <t>Latin American and Caribbean</t>
  </si>
  <si>
    <t>Regional Median Investment Attractiveness Scores 2010-2014</t>
  </si>
  <si>
    <t>Figure 18: Changes in the Cost of Transporting Goods to Market over the Last 10 Years</t>
  </si>
  <si>
    <t>Figure 17: Changes in the Time to Permit Approval over the Last 10 Years</t>
  </si>
  <si>
    <t>Shortened Considerably</t>
  </si>
  <si>
    <t>Shortened Somewhat</t>
  </si>
  <si>
    <t>Stayed the Same</t>
  </si>
  <si>
    <t>Lengthened Somewhat</t>
  </si>
  <si>
    <t>Lengthened Considerably</t>
  </si>
  <si>
    <t>Decreased Considerably</t>
  </si>
  <si>
    <t>Decreased Somewhat</t>
  </si>
  <si>
    <t>Increased Somewhat</t>
  </si>
  <si>
    <t>Increased Considerably</t>
  </si>
  <si>
    <t>Figure 19:  Uncertainty Concerning the Administration, Interpretation and Enforcement of Existing Regulations</t>
  </si>
  <si>
    <t>Figure 20: Uncertainty Concerning Environmental Regulations</t>
  </si>
  <si>
    <t>Figure 21: Regulatory Duplication and Inconsistencies</t>
  </si>
  <si>
    <t>Figure 23: Taxation Regime</t>
  </si>
  <si>
    <t>Figure 24:  Uncertainty Concerning Disputed Land Claims</t>
  </si>
  <si>
    <t xml:space="preserve">Figure 25: Uncertainty Concerning Protected Areas </t>
  </si>
  <si>
    <t>Figure 27: Socioeconomic Agreements/ Community Development Conditions</t>
  </si>
  <si>
    <t>Figure 28: Trade Barriers</t>
  </si>
  <si>
    <t>Figure 29: Political Stability</t>
  </si>
  <si>
    <t>Figure 30: Labor Regulations/Employment Agreements and Labour Militancy/Work Disruptions</t>
  </si>
  <si>
    <t>Figure 32: Security</t>
  </si>
  <si>
    <t>Figure 31: Geological Database</t>
  </si>
  <si>
    <t xml:space="preserve">Sum </t>
  </si>
  <si>
    <t>Figure 22: Legal System</t>
  </si>
  <si>
    <t xml:space="preserve">Figure 26: Quality of Infrastructure </t>
  </si>
  <si>
    <t xml:space="preserve">Figure 33: Availability of Labor/Skills </t>
  </si>
  <si>
    <t>Table 1: Investment Attractiveness Index</t>
  </si>
  <si>
    <t xml:space="preserve">Figure 1: Investment Attractiveness Index </t>
  </si>
  <si>
    <t>Table 2: Policy Perception Index</t>
  </si>
  <si>
    <t>Figure 2: Policy Perception Index</t>
  </si>
  <si>
    <t>Table 3: Best Practices Mineral Potential Index</t>
  </si>
  <si>
    <t xml:space="preserve">Figure 3: Best Practices Mineral Potential Index </t>
  </si>
  <si>
    <t>Figure 7: Current Mineral Potential Index</t>
  </si>
  <si>
    <t xml:space="preserve">Figure 6: Room for Improvement </t>
  </si>
  <si>
    <t>Figure 5: Company Focus as Indicated by Respondents, 2014</t>
  </si>
  <si>
    <t>Figure 4: The Position Survey Respondents Hold in Their Company, 2014</t>
  </si>
  <si>
    <t>Newfoundland &amp; Labrador</t>
  </si>
  <si>
    <t xml:space="preserve">  Encourages Investment</t>
  </si>
  <si>
    <t xml:space="preserve">  Not a Deterrent to Investment</t>
  </si>
  <si>
    <t>Democratic Republic of Congo</t>
  </si>
  <si>
    <t>Guinea (Conakry)</t>
  </si>
  <si>
    <t>Notes: *Not Available; **Argentina is no longer reported as a single jurisdiction (we now report separately on the sub-national jurisdictions); ***Between 5 and 9 responses.</t>
  </si>
  <si>
    <t xml:space="preserve">  Canada</t>
  </si>
  <si>
    <t xml:space="preserve">  United States</t>
  </si>
  <si>
    <t xml:space="preserve">  Australia</t>
  </si>
  <si>
    <t xml:space="preserve">  Oceania</t>
  </si>
  <si>
    <t xml:space="preserve">  Africa</t>
  </si>
  <si>
    <t xml:space="preserve">  Argentina</t>
  </si>
  <si>
    <t xml:space="preserve">  Latin American and Caribbean</t>
  </si>
  <si>
    <t xml:space="preserve">  Asia</t>
  </si>
  <si>
    <t xml:space="preserve">  Europe</t>
  </si>
  <si>
    <t>Democratic Republic of Congo(DRC)</t>
  </si>
  <si>
    <t>Democratic Republic of Congo  (DRC)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</si>
</sst>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2" fillId="0" borderId="0"/>
    <xf numFmtId="0" fontId="2" fillId="0" borderId="0"/>
    <xf numFmtId="0" fontId="4" fillId="0" borderId="1" applyNumberFormat="0" applyFill="0" applyAlignment="0" applyProtection="0"/>
    <xf numFmtId="0" fontId="2" fillId="0" borderId="0"/>
    <xf numFmtId="0" fontId="2" fillId="0" borderId="0"/>
    <xf numFmtId="9" fontId="7" fillId="0" borderId="0" applyFont="0" applyFill="0" applyBorder="0" applyAlignment="0" applyProtection="0"/>
  </cellStyleXfs>
  <cellXfs count="153">
    <xf numFmtId="0" fontId="0" fillId="0" borderId="0" xfId="0"/>
    <xf numFmtId="0" fontId="0" fillId="0" borderId="4" xfId="0" applyBorder="1"/>
    <xf numFmtId="0" fontId="5" fillId="0" borderId="2" xfId="1" applyFont="1" applyFill="1" applyBorder="1"/>
    <xf numFmtId="1" fontId="5" fillId="0" borderId="2" xfId="1" applyNumberFormat="1" applyFont="1" applyFill="1" applyBorder="1" applyAlignment="1">
      <alignment horizontal="center"/>
    </xf>
    <xf numFmtId="0" fontId="5" fillId="0" borderId="3" xfId="1" applyFont="1" applyFill="1" applyBorder="1"/>
    <xf numFmtId="10" fontId="0" fillId="0" borderId="0" xfId="0" applyNumberFormat="1"/>
    <xf numFmtId="1" fontId="5" fillId="0" borderId="3" xfId="1" applyNumberFormat="1" applyFont="1" applyFill="1" applyBorder="1" applyAlignment="1">
      <alignment horizontal="center"/>
    </xf>
    <xf numFmtId="0" fontId="0" fillId="0" borderId="3" xfId="0" applyBorder="1"/>
    <xf numFmtId="0" fontId="0" fillId="0" borderId="0" xfId="0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9" fontId="0" fillId="0" borderId="3" xfId="0" applyNumberFormat="1" applyBorder="1"/>
    <xf numFmtId="9" fontId="0" fillId="0" borderId="9" xfId="0" applyNumberFormat="1" applyBorder="1"/>
    <xf numFmtId="9" fontId="0" fillId="0" borderId="0" xfId="0" applyNumberFormat="1" applyBorder="1"/>
    <xf numFmtId="9" fontId="0" fillId="0" borderId="10" xfId="0" applyNumberFormat="1" applyBorder="1"/>
    <xf numFmtId="9" fontId="0" fillId="0" borderId="4" xfId="0" applyNumberFormat="1" applyBorder="1"/>
    <xf numFmtId="9" fontId="0" fillId="0" borderId="11" xfId="0" applyNumberFormat="1" applyBorder="1"/>
    <xf numFmtId="9" fontId="0" fillId="3" borderId="3" xfId="0" applyNumberFormat="1" applyFill="1" applyBorder="1"/>
    <xf numFmtId="9" fontId="0" fillId="3" borderId="9" xfId="0" applyNumberFormat="1" applyFill="1" applyBorder="1"/>
    <xf numFmtId="9" fontId="0" fillId="3" borderId="0" xfId="0" applyNumberFormat="1" applyFill="1" applyBorder="1"/>
    <xf numFmtId="9" fontId="0" fillId="3" borderId="10" xfId="0" applyNumberFormat="1" applyFill="1" applyBorder="1"/>
    <xf numFmtId="9" fontId="0" fillId="3" borderId="4" xfId="0" applyNumberFormat="1" applyFill="1" applyBorder="1"/>
    <xf numFmtId="9" fontId="0" fillId="3" borderId="11" xfId="0" applyNumberFormat="1" applyFill="1" applyBorder="1"/>
    <xf numFmtId="9" fontId="0" fillId="0" borderId="0" xfId="0" applyNumberFormat="1"/>
    <xf numFmtId="9" fontId="0" fillId="3" borderId="0" xfId="0" applyNumberFormat="1" applyFill="1"/>
    <xf numFmtId="0" fontId="5" fillId="0" borderId="4" xfId="1" applyFont="1" applyFill="1" applyBorder="1"/>
    <xf numFmtId="0" fontId="8" fillId="0" borderId="2" xfId="1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2" fontId="8" fillId="0" borderId="16" xfId="1" applyNumberFormat="1" applyFont="1" applyFill="1" applyBorder="1" applyAlignment="1">
      <alignment horizontal="center"/>
    </xf>
    <xf numFmtId="0" fontId="8" fillId="0" borderId="16" xfId="1" applyFont="1" applyFill="1" applyBorder="1" applyAlignment="1">
      <alignment horizontal="center"/>
    </xf>
    <xf numFmtId="2" fontId="0" fillId="0" borderId="0" xfId="0" applyNumberFormat="1"/>
    <xf numFmtId="49" fontId="8" fillId="0" borderId="0" xfId="3" applyNumberFormat="1" applyFont="1" applyFill="1" applyBorder="1" applyAlignment="1">
      <alignment horizontal="center"/>
    </xf>
    <xf numFmtId="49" fontId="8" fillId="0" borderId="3" xfId="3" applyNumberFormat="1" applyFont="1" applyFill="1" applyBorder="1" applyAlignment="1">
      <alignment horizontal="center"/>
    </xf>
    <xf numFmtId="49" fontId="8" fillId="0" borderId="10" xfId="3" applyNumberFormat="1" applyFont="1" applyFill="1" applyBorder="1" applyAlignment="1">
      <alignment horizontal="center"/>
    </xf>
    <xf numFmtId="49" fontId="8" fillId="0" borderId="9" xfId="3" applyNumberFormat="1" applyFont="1" applyFill="1" applyBorder="1" applyAlignment="1">
      <alignment horizontal="center"/>
    </xf>
    <xf numFmtId="49" fontId="8" fillId="0" borderId="4" xfId="3" applyNumberFormat="1" applyFont="1" applyFill="1" applyBorder="1" applyAlignment="1">
      <alignment horizontal="center"/>
    </xf>
    <xf numFmtId="49" fontId="8" fillId="0" borderId="11" xfId="3" applyNumberFormat="1" applyFont="1" applyFill="1" applyBorder="1" applyAlignment="1">
      <alignment horizontal="center"/>
    </xf>
    <xf numFmtId="0" fontId="0" fillId="0" borderId="15" xfId="0" applyBorder="1"/>
    <xf numFmtId="0" fontId="0" fillId="0" borderId="13" xfId="0" applyBorder="1"/>
    <xf numFmtId="0" fontId="0" fillId="0" borderId="12" xfId="0" applyBorder="1"/>
    <xf numFmtId="0" fontId="0" fillId="3" borderId="15" xfId="0" applyFill="1" applyBorder="1"/>
    <xf numFmtId="0" fontId="0" fillId="3" borderId="13" xfId="0" applyFill="1" applyBorder="1"/>
    <xf numFmtId="0" fontId="0" fillId="3" borderId="12" xfId="0" applyFill="1" applyBorder="1"/>
    <xf numFmtId="49" fontId="8" fillId="3" borderId="3" xfId="3" applyNumberFormat="1" applyFont="1" applyFill="1" applyBorder="1" applyAlignment="1">
      <alignment horizontal="center"/>
    </xf>
    <xf numFmtId="49" fontId="8" fillId="3" borderId="9" xfId="3" applyNumberFormat="1" applyFont="1" applyFill="1" applyBorder="1" applyAlignment="1">
      <alignment horizontal="center"/>
    </xf>
    <xf numFmtId="49" fontId="8" fillId="3" borderId="0" xfId="3" applyNumberFormat="1" applyFont="1" applyFill="1" applyBorder="1" applyAlignment="1">
      <alignment horizontal="center"/>
    </xf>
    <xf numFmtId="49" fontId="8" fillId="3" borderId="10" xfId="3" applyNumberFormat="1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8" fillId="0" borderId="3" xfId="3" applyNumberFormat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49" fontId="8" fillId="0" borderId="4" xfId="3" applyNumberFormat="1" applyFont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2" fontId="0" fillId="0" borderId="0" xfId="0" applyNumberFormat="1" applyFont="1" applyBorder="1" applyAlignment="1">
      <alignment horizontal="center"/>
    </xf>
    <xf numFmtId="0" fontId="0" fillId="3" borderId="8" xfId="0" applyFill="1" applyBorder="1"/>
    <xf numFmtId="2" fontId="0" fillId="3" borderId="0" xfId="0" applyNumberFormat="1" applyFont="1" applyFill="1" applyBorder="1" applyAlignment="1">
      <alignment horizontal="center"/>
    </xf>
    <xf numFmtId="0" fontId="8" fillId="0" borderId="0" xfId="3" applyNumberFormat="1" applyFont="1" applyFill="1" applyBorder="1" applyAlignment="1">
      <alignment horizontal="center"/>
    </xf>
    <xf numFmtId="0" fontId="8" fillId="3" borderId="0" xfId="3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164" fontId="0" fillId="3" borderId="15" xfId="0" applyNumberFormat="1" applyFont="1" applyFill="1" applyBorder="1" applyAlignment="1">
      <alignment horizontal="center"/>
    </xf>
    <xf numFmtId="164" fontId="0" fillId="3" borderId="13" xfId="0" applyNumberFormat="1" applyFont="1" applyFill="1" applyBorder="1" applyAlignment="1">
      <alignment horizontal="center"/>
    </xf>
    <xf numFmtId="164" fontId="0" fillId="3" borderId="12" xfId="0" applyNumberFormat="1" applyFont="1" applyFill="1" applyBorder="1" applyAlignment="1">
      <alignment horizontal="center"/>
    </xf>
    <xf numFmtId="164" fontId="0" fillId="3" borderId="3" xfId="0" applyNumberFormat="1" applyFont="1" applyFill="1" applyBorder="1" applyAlignment="1">
      <alignment horizontal="center"/>
    </xf>
    <xf numFmtId="164" fontId="0" fillId="3" borderId="0" xfId="0" applyNumberFormat="1" applyFont="1" applyFill="1" applyBorder="1" applyAlignment="1">
      <alignment horizontal="center"/>
    </xf>
    <xf numFmtId="164" fontId="0" fillId="3" borderId="4" xfId="0" applyNumberFormat="1" applyFont="1" applyFill="1" applyBorder="1" applyAlignment="1">
      <alignment horizontal="center"/>
    </xf>
    <xf numFmtId="17" fontId="0" fillId="3" borderId="0" xfId="0" applyNumberFormat="1" applyFont="1" applyFill="1" applyBorder="1" applyAlignment="1">
      <alignment horizontal="center"/>
    </xf>
    <xf numFmtId="9" fontId="0" fillId="0" borderId="0" xfId="8" applyFont="1"/>
    <xf numFmtId="164" fontId="0" fillId="0" borderId="11" xfId="0" applyNumberFormat="1" applyFont="1" applyBorder="1" applyAlignment="1">
      <alignment horizontal="center"/>
    </xf>
    <xf numFmtId="164" fontId="0" fillId="3" borderId="9" xfId="0" applyNumberFormat="1" applyFont="1" applyFill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3" borderId="10" xfId="0" applyNumberFormat="1" applyFont="1" applyFill="1" applyBorder="1" applyAlignment="1">
      <alignment horizontal="center"/>
    </xf>
    <xf numFmtId="164" fontId="0" fillId="3" borderId="11" xfId="0" applyNumberFormat="1" applyFont="1" applyFill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8" fillId="0" borderId="10" xfId="3" applyFont="1" applyBorder="1" applyAlignment="1">
      <alignment horizontal="center"/>
    </xf>
    <xf numFmtId="0" fontId="8" fillId="3" borderId="3" xfId="3" applyFont="1" applyFill="1" applyBorder="1" applyAlignment="1">
      <alignment horizontal="center"/>
    </xf>
    <xf numFmtId="0" fontId="8" fillId="3" borderId="9" xfId="3" applyFont="1" applyFill="1" applyBorder="1" applyAlignment="1">
      <alignment horizontal="center"/>
    </xf>
    <xf numFmtId="0" fontId="8" fillId="3" borderId="0" xfId="3" applyFont="1" applyFill="1" applyBorder="1" applyAlignment="1">
      <alignment horizontal="center"/>
    </xf>
    <xf numFmtId="0" fontId="8" fillId="3" borderId="10" xfId="3" applyFont="1" applyFill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8" fillId="0" borderId="9" xfId="3" applyFont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8" fillId="0" borderId="4" xfId="3" applyFont="1" applyBorder="1" applyAlignment="1">
      <alignment horizontal="center"/>
    </xf>
    <xf numFmtId="0" fontId="8" fillId="0" borderId="11" xfId="3" applyFont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10" fillId="0" borderId="0" xfId="3" applyFont="1" applyAlignment="1">
      <alignment vertical="center" readingOrder="1"/>
    </xf>
    <xf numFmtId="164" fontId="0" fillId="0" borderId="0" xfId="0" applyNumberFormat="1"/>
    <xf numFmtId="1" fontId="0" fillId="0" borderId="0" xfId="0" applyNumberFormat="1"/>
    <xf numFmtId="10" fontId="0" fillId="0" borderId="0" xfId="8" applyNumberFormat="1" applyFont="1"/>
    <xf numFmtId="0" fontId="0" fillId="0" borderId="0" xfId="0" applyBorder="1" applyAlignment="1"/>
    <xf numFmtId="0" fontId="5" fillId="0" borderId="0" xfId="1" applyFont="1" applyFill="1" applyBorder="1"/>
    <xf numFmtId="0" fontId="7" fillId="0" borderId="0" xfId="0" applyFont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2" fontId="8" fillId="0" borderId="0" xfId="1" applyNumberFormat="1" applyFont="1" applyFill="1" applyBorder="1" applyAlignment="1">
      <alignment horizontal="center"/>
    </xf>
    <xf numFmtId="1" fontId="8" fillId="0" borderId="0" xfId="3" applyNumberFormat="1" applyFont="1" applyFill="1" applyBorder="1" applyAlignment="1">
      <alignment horizontal="center"/>
    </xf>
    <xf numFmtId="1" fontId="8" fillId="3" borderId="0" xfId="3" applyNumberFormat="1" applyFont="1" applyFill="1" applyBorder="1" applyAlignment="1">
      <alignment horizontal="center"/>
    </xf>
    <xf numFmtId="2" fontId="8" fillId="0" borderId="0" xfId="3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6" fillId="3" borderId="6" xfId="0" applyFont="1" applyFill="1" applyBorder="1" applyAlignment="1">
      <alignment horizontal="center" vertical="center" textRotation="90"/>
    </xf>
    <xf numFmtId="0" fontId="6" fillId="3" borderId="7" xfId="0" applyFont="1" applyFill="1" applyBorder="1" applyAlignment="1">
      <alignment horizontal="center" vertical="center" textRotation="90"/>
    </xf>
    <xf numFmtId="0" fontId="6" fillId="3" borderId="8" xfId="0" applyFont="1" applyFill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/>
    </xf>
    <xf numFmtId="0" fontId="8" fillId="0" borderId="14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16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center" textRotation="90"/>
    </xf>
    <xf numFmtId="0" fontId="6" fillId="3" borderId="0" xfId="0" applyFont="1" applyFill="1" applyBorder="1" applyAlignment="1">
      <alignment horizontal="center" vertical="center" textRotation="90"/>
    </xf>
    <xf numFmtId="0" fontId="8" fillId="0" borderId="0" xfId="1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5" xfId="1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0" borderId="5" xfId="1" applyFont="1" applyFill="1" applyBorder="1" applyAlignment="1">
      <alignment horizontal="center"/>
    </xf>
    <xf numFmtId="0" fontId="5" fillId="0" borderId="5" xfId="3" applyFont="1" applyFill="1" applyBorder="1" applyAlignment="1">
      <alignment horizontal="center" wrapText="1"/>
    </xf>
    <xf numFmtId="0" fontId="5" fillId="0" borderId="4" xfId="3" applyFont="1" applyFill="1" applyBorder="1" applyAlignment="1">
      <alignment horizontal="center" wrapText="1"/>
    </xf>
    <xf numFmtId="0" fontId="5" fillId="0" borderId="4" xfId="3" applyFont="1" applyFill="1" applyBorder="1" applyAlignment="1">
      <alignment horizontal="center"/>
    </xf>
    <xf numFmtId="0" fontId="5" fillId="0" borderId="5" xfId="3" applyFont="1" applyFill="1" applyBorder="1" applyAlignment="1">
      <alignment horizontal="center"/>
    </xf>
  </cellXfs>
  <cellStyles count="9">
    <cellStyle name="Neutral 2" xfId="2"/>
    <cellStyle name="Normal" xfId="0" builtinId="0"/>
    <cellStyle name="Normal 2" xfId="3"/>
    <cellStyle name="Normal 2 2" xfId="7"/>
    <cellStyle name="Normal 2 3" xfId="6"/>
    <cellStyle name="Normal 3" xfId="4"/>
    <cellStyle name="Normal 4" xfId="1"/>
    <cellStyle name="Percent" xfId="8" builtinId="5"/>
    <cellStyle name="Total 2" xfId="5"/>
  </cellStyles>
  <dxfs count="0"/>
  <tableStyles count="0" defaultTableStyle="TableStyleMedium2" defaultPivotStyle="PivotStyleLight16"/>
  <colors>
    <mruColors>
      <color rgb="FF267F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5790765587201848"/>
          <c:y val="1.3845862430708213E-2"/>
          <c:w val="0.48867757176255155"/>
          <c:h val="0.960385253827740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1-Invest'!$A$3:$A$62</c:f>
              <c:strCache>
                <c:ptCount val="60"/>
                <c:pt idx="0">
                  <c:v>Malaysia</c:v>
                </c:pt>
                <c:pt idx="1">
                  <c:v>Hungary</c:v>
                </c:pt>
                <c:pt idx="2">
                  <c:v>Kenya</c:v>
                </c:pt>
                <c:pt idx="3">
                  <c:v>Honduras</c:v>
                </c:pt>
                <c:pt idx="4">
                  <c:v>Solomon Islands</c:v>
                </c:pt>
                <c:pt idx="5">
                  <c:v>Egypt</c:v>
                </c:pt>
                <c:pt idx="6">
                  <c:v>Guatemala</c:v>
                </c:pt>
                <c:pt idx="7">
                  <c:v>Bulgaria</c:v>
                </c:pt>
                <c:pt idx="8">
                  <c:v>Nigeria</c:v>
                </c:pt>
                <c:pt idx="9">
                  <c:v>Sudan</c:v>
                </c:pt>
                <c:pt idx="10">
                  <c:v>Romania</c:v>
                </c:pt>
                <c:pt idx="11">
                  <c:v>Greece</c:v>
                </c:pt>
                <c:pt idx="12">
                  <c:v>South Sudan</c:v>
                </c:pt>
                <c:pt idx="13">
                  <c:v>Central African Republic</c:v>
                </c:pt>
                <c:pt idx="14">
                  <c:v>Ethiopia</c:v>
                </c:pt>
                <c:pt idx="15">
                  <c:v>Lesotho</c:v>
                </c:pt>
                <c:pt idx="16">
                  <c:v>Mendoza</c:v>
                </c:pt>
                <c:pt idx="17">
                  <c:v>Niger</c:v>
                </c:pt>
                <c:pt idx="18">
                  <c:v>Sierra Leone</c:v>
                </c:pt>
                <c:pt idx="19">
                  <c:v>Dominican Republic</c:v>
                </c:pt>
                <c:pt idx="20">
                  <c:v>Serbia</c:v>
                </c:pt>
                <c:pt idx="21">
                  <c:v>Philippines</c:v>
                </c:pt>
                <c:pt idx="22">
                  <c:v>Zimbabwe</c:v>
                </c:pt>
                <c:pt idx="23">
                  <c:v>Venezuela</c:v>
                </c:pt>
                <c:pt idx="24">
                  <c:v>Kyrgyzstan</c:v>
                </c:pt>
                <c:pt idx="25">
                  <c:v>China</c:v>
                </c:pt>
                <c:pt idx="26">
                  <c:v>Spain</c:v>
                </c:pt>
                <c:pt idx="27">
                  <c:v>Bolivia</c:v>
                </c:pt>
                <c:pt idx="28">
                  <c:v>La Rioja</c:v>
                </c:pt>
                <c:pt idx="29">
                  <c:v>Angola</c:v>
                </c:pt>
                <c:pt idx="30">
                  <c:v>Uganda</c:v>
                </c:pt>
                <c:pt idx="31">
                  <c:v>Suriname</c:v>
                </c:pt>
                <c:pt idx="32">
                  <c:v>Rio Negro</c:v>
                </c:pt>
                <c:pt idx="33">
                  <c:v>French Guiana</c:v>
                </c:pt>
                <c:pt idx="34">
                  <c:v>Thailand</c:v>
                </c:pt>
                <c:pt idx="35">
                  <c:v>Mauritania</c:v>
                </c:pt>
                <c:pt idx="36">
                  <c:v>Mongolia</c:v>
                </c:pt>
                <c:pt idx="37">
                  <c:v>Vietnam</c:v>
                </c:pt>
                <c:pt idx="38">
                  <c:v>Poland</c:v>
                </c:pt>
                <c:pt idx="39">
                  <c:v>Uruguay</c:v>
                </c:pt>
                <c:pt idx="40">
                  <c:v>Mali</c:v>
                </c:pt>
                <c:pt idx="41">
                  <c:v>Ecuador</c:v>
                </c:pt>
                <c:pt idx="42">
                  <c:v>Cambodia</c:v>
                </c:pt>
                <c:pt idx="43">
                  <c:v>Mozambique</c:v>
                </c:pt>
                <c:pt idx="44">
                  <c:v>Turkey</c:v>
                </c:pt>
                <c:pt idx="45">
                  <c:v>Eritrea</c:v>
                </c:pt>
                <c:pt idx="46">
                  <c:v>Indonesia</c:v>
                </c:pt>
                <c:pt idx="47">
                  <c:v>Washington</c:v>
                </c:pt>
                <c:pt idx="48">
                  <c:v>Chubut</c:v>
                </c:pt>
                <c:pt idx="49">
                  <c:v>Papua New Guinea</c:v>
                </c:pt>
                <c:pt idx="50">
                  <c:v>Guinea (Conakry)</c:v>
                </c:pt>
                <c:pt idx="51">
                  <c:v>Neuquen</c:v>
                </c:pt>
                <c:pt idx="52">
                  <c:v>Kazakhstan</c:v>
                </c:pt>
                <c:pt idx="53">
                  <c:v>Laos</c:v>
                </c:pt>
                <c:pt idx="54">
                  <c:v>Santa Cruz</c:v>
                </c:pt>
                <c:pt idx="55">
                  <c:v>Liberia</c:v>
                </c:pt>
                <c:pt idx="56">
                  <c:v>Victoria</c:v>
                </c:pt>
                <c:pt idx="57">
                  <c:v>Panama</c:v>
                </c:pt>
                <c:pt idx="58">
                  <c:v>South Africa</c:v>
                </c:pt>
                <c:pt idx="59">
                  <c:v>Democratic Republic of Congo (DRC)</c:v>
                </c:pt>
              </c:strCache>
            </c:strRef>
          </c:cat>
          <c:val>
            <c:numRef>
              <c:f>'Fig 1-Invest'!$B$3:$B$62</c:f>
              <c:numCache>
                <c:formatCode>General</c:formatCode>
                <c:ptCount val="60"/>
                <c:pt idx="0">
                  <c:v>14.1</c:v>
                </c:pt>
                <c:pt idx="1">
                  <c:v>20.5</c:v>
                </c:pt>
                <c:pt idx="2">
                  <c:v>21.8</c:v>
                </c:pt>
                <c:pt idx="3">
                  <c:v>26</c:v>
                </c:pt>
                <c:pt idx="4">
                  <c:v>27.3</c:v>
                </c:pt>
                <c:pt idx="5">
                  <c:v>28.6</c:v>
                </c:pt>
                <c:pt idx="6">
                  <c:v>29.7</c:v>
                </c:pt>
                <c:pt idx="7">
                  <c:v>30.2</c:v>
                </c:pt>
                <c:pt idx="8">
                  <c:v>30.4</c:v>
                </c:pt>
                <c:pt idx="9">
                  <c:v>31</c:v>
                </c:pt>
                <c:pt idx="10">
                  <c:v>32</c:v>
                </c:pt>
                <c:pt idx="11">
                  <c:v>32.200000000000003</c:v>
                </c:pt>
                <c:pt idx="12">
                  <c:v>33.4</c:v>
                </c:pt>
                <c:pt idx="13">
                  <c:v>34</c:v>
                </c:pt>
                <c:pt idx="14">
                  <c:v>35</c:v>
                </c:pt>
                <c:pt idx="15">
                  <c:v>35.6</c:v>
                </c:pt>
                <c:pt idx="16">
                  <c:v>35.700000000000003</c:v>
                </c:pt>
                <c:pt idx="17">
                  <c:v>36.5</c:v>
                </c:pt>
                <c:pt idx="18">
                  <c:v>36.5</c:v>
                </c:pt>
                <c:pt idx="19">
                  <c:v>36.6</c:v>
                </c:pt>
                <c:pt idx="20">
                  <c:v>36.9</c:v>
                </c:pt>
                <c:pt idx="21">
                  <c:v>37.200000000000003</c:v>
                </c:pt>
                <c:pt idx="22">
                  <c:v>37.4</c:v>
                </c:pt>
                <c:pt idx="23">
                  <c:v>37.6</c:v>
                </c:pt>
                <c:pt idx="24">
                  <c:v>39.1</c:v>
                </c:pt>
                <c:pt idx="25">
                  <c:v>39.799999999999997</c:v>
                </c:pt>
                <c:pt idx="26">
                  <c:v>40</c:v>
                </c:pt>
                <c:pt idx="27">
                  <c:v>41.1</c:v>
                </c:pt>
                <c:pt idx="28">
                  <c:v>42</c:v>
                </c:pt>
                <c:pt idx="29">
                  <c:v>42.4</c:v>
                </c:pt>
                <c:pt idx="30">
                  <c:v>42.6</c:v>
                </c:pt>
                <c:pt idx="31">
                  <c:v>42.6</c:v>
                </c:pt>
                <c:pt idx="32">
                  <c:v>43.4</c:v>
                </c:pt>
                <c:pt idx="33">
                  <c:v>43.4</c:v>
                </c:pt>
                <c:pt idx="34">
                  <c:v>43.4</c:v>
                </c:pt>
                <c:pt idx="35">
                  <c:v>43.7</c:v>
                </c:pt>
                <c:pt idx="36">
                  <c:v>44.3</c:v>
                </c:pt>
                <c:pt idx="37">
                  <c:v>44.3</c:v>
                </c:pt>
                <c:pt idx="38">
                  <c:v>44.4</c:v>
                </c:pt>
                <c:pt idx="39">
                  <c:v>44.6</c:v>
                </c:pt>
                <c:pt idx="40">
                  <c:v>45.4</c:v>
                </c:pt>
                <c:pt idx="41">
                  <c:v>45.9</c:v>
                </c:pt>
                <c:pt idx="42">
                  <c:v>45.9</c:v>
                </c:pt>
                <c:pt idx="43">
                  <c:v>46.1</c:v>
                </c:pt>
                <c:pt idx="44">
                  <c:v>46.2</c:v>
                </c:pt>
                <c:pt idx="45">
                  <c:v>46.7</c:v>
                </c:pt>
                <c:pt idx="46">
                  <c:v>47.4</c:v>
                </c:pt>
                <c:pt idx="47">
                  <c:v>48</c:v>
                </c:pt>
                <c:pt idx="48">
                  <c:v>48.4</c:v>
                </c:pt>
                <c:pt idx="49">
                  <c:v>48.5</c:v>
                </c:pt>
                <c:pt idx="50">
                  <c:v>48.5</c:v>
                </c:pt>
                <c:pt idx="51">
                  <c:v>48.7</c:v>
                </c:pt>
                <c:pt idx="52">
                  <c:v>49.4</c:v>
                </c:pt>
                <c:pt idx="53">
                  <c:v>50</c:v>
                </c:pt>
                <c:pt idx="54">
                  <c:v>51</c:v>
                </c:pt>
                <c:pt idx="55">
                  <c:v>51.1</c:v>
                </c:pt>
                <c:pt idx="56">
                  <c:v>51.2</c:v>
                </c:pt>
                <c:pt idx="57">
                  <c:v>52</c:v>
                </c:pt>
                <c:pt idx="58">
                  <c:v>52.6</c:v>
                </c:pt>
                <c:pt idx="59">
                  <c:v>52.8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83642240"/>
        <c:axId val="83643776"/>
      </c:barChart>
      <c:catAx>
        <c:axId val="8364224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83643776"/>
        <c:crosses val="autoZero"/>
        <c:auto val="1"/>
        <c:lblAlgn val="ctr"/>
        <c:lblOffset val="100"/>
        <c:noMultiLvlLbl val="0"/>
      </c:catAx>
      <c:valAx>
        <c:axId val="83643776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rgbClr val="9BBB59">
                  <a:lumMod val="50000"/>
                </a:srgb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83642240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4578169471935272"/>
          <c:y val="1.1655540657963795E-2"/>
          <c:w val="0.60714238243155383"/>
          <c:h val="0.9658966841929130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6-Improvement'!$A$63:$A$124</c:f>
              <c:strCache>
                <c:ptCount val="62"/>
                <c:pt idx="0">
                  <c:v>Ontario</c:v>
                </c:pt>
                <c:pt idx="1">
                  <c:v>Zambia</c:v>
                </c:pt>
                <c:pt idx="2">
                  <c:v>Kyrgyzstan</c:v>
                </c:pt>
                <c:pt idx="3">
                  <c:v>Romania</c:v>
                </c:pt>
                <c:pt idx="4">
                  <c:v>Guatemala</c:v>
                </c:pt>
                <c:pt idx="5">
                  <c:v>Ivory Coast</c:v>
                </c:pt>
                <c:pt idx="6">
                  <c:v>Mauritania</c:v>
                </c:pt>
                <c:pt idx="7">
                  <c:v>Vietnam</c:v>
                </c:pt>
                <c:pt idx="8">
                  <c:v>Angola</c:v>
                </c:pt>
                <c:pt idx="9">
                  <c:v>Tanzania</c:v>
                </c:pt>
                <c:pt idx="10">
                  <c:v>Thailand</c:v>
                </c:pt>
                <c:pt idx="11">
                  <c:v>New Mexico</c:v>
                </c:pt>
                <c:pt idx="12">
                  <c:v>Colorado</c:v>
                </c:pt>
                <c:pt idx="13">
                  <c:v>Queensland</c:v>
                </c:pt>
                <c:pt idx="14">
                  <c:v>Mexico</c:v>
                </c:pt>
                <c:pt idx="15">
                  <c:v>Catamarca</c:v>
                </c:pt>
                <c:pt idx="16">
                  <c:v>Salta</c:v>
                </c:pt>
                <c:pt idx="17">
                  <c:v>Suriname</c:v>
                </c:pt>
                <c:pt idx="18">
                  <c:v>Minnesota</c:v>
                </c:pt>
                <c:pt idx="19">
                  <c:v>Washington</c:v>
                </c:pt>
                <c:pt idx="20">
                  <c:v>Jujuy</c:v>
                </c:pt>
                <c:pt idx="21">
                  <c:v>San Juan</c:v>
                </c:pt>
                <c:pt idx="22">
                  <c:v>Neuquen</c:v>
                </c:pt>
                <c:pt idx="23">
                  <c:v>Alaska</c:v>
                </c:pt>
                <c:pt idx="24">
                  <c:v>South Africa</c:v>
                </c:pt>
                <c:pt idx="25">
                  <c:v>Honduras</c:v>
                </c:pt>
                <c:pt idx="26">
                  <c:v>South Sudan</c:v>
                </c:pt>
                <c:pt idx="27">
                  <c:v>Sudan</c:v>
                </c:pt>
                <c:pt idx="28">
                  <c:v>Mali</c:v>
                </c:pt>
                <c:pt idx="29">
                  <c:v>Yukon</c:v>
                </c:pt>
                <c:pt idx="30">
                  <c:v>Madagascar</c:v>
                </c:pt>
                <c:pt idx="31">
                  <c:v>Peru</c:v>
                </c:pt>
                <c:pt idx="32">
                  <c:v>Northwest Territories</c:v>
                </c:pt>
                <c:pt idx="33">
                  <c:v>Nunavut</c:v>
                </c:pt>
                <c:pt idx="34">
                  <c:v>Ethiopia</c:v>
                </c:pt>
                <c:pt idx="35">
                  <c:v>Mendoza</c:v>
                </c:pt>
                <c:pt idx="36">
                  <c:v>British Columbia</c:v>
                </c:pt>
                <c:pt idx="37">
                  <c:v>Nigeria</c:v>
                </c:pt>
                <c:pt idx="38">
                  <c:v>Colombia</c:v>
                </c:pt>
                <c:pt idx="39">
                  <c:v>Dominican Republic</c:v>
                </c:pt>
                <c:pt idx="40">
                  <c:v>Idaho</c:v>
                </c:pt>
                <c:pt idx="41">
                  <c:v>Philippines</c:v>
                </c:pt>
                <c:pt idx="42">
                  <c:v>Central African Republic</c:v>
                </c:pt>
                <c:pt idx="43">
                  <c:v>Venezuela</c:v>
                </c:pt>
                <c:pt idx="44">
                  <c:v>Chubut</c:v>
                </c:pt>
                <c:pt idx="45">
                  <c:v>Guinea (Conakry)</c:v>
                </c:pt>
                <c:pt idx="46">
                  <c:v>India</c:v>
                </c:pt>
                <c:pt idx="47">
                  <c:v>Zimbabwe</c:v>
                </c:pt>
                <c:pt idx="48">
                  <c:v>China</c:v>
                </c:pt>
                <c:pt idx="49">
                  <c:v>Montana</c:v>
                </c:pt>
                <c:pt idx="50">
                  <c:v>Democratic Republic of Congo</c:v>
                </c:pt>
                <c:pt idx="51">
                  <c:v>Laos</c:v>
                </c:pt>
                <c:pt idx="52">
                  <c:v>Bolivia</c:v>
                </c:pt>
                <c:pt idx="53">
                  <c:v>California</c:v>
                </c:pt>
                <c:pt idx="54">
                  <c:v>Ecuador</c:v>
                </c:pt>
                <c:pt idx="55">
                  <c:v>Myanmar</c:v>
                </c:pt>
                <c:pt idx="56">
                  <c:v>Russia</c:v>
                </c:pt>
                <c:pt idx="57">
                  <c:v>Indonesia</c:v>
                </c:pt>
                <c:pt idx="58">
                  <c:v>Mongolia</c:v>
                </c:pt>
                <c:pt idx="59">
                  <c:v>Santa Cruz</c:v>
                </c:pt>
                <c:pt idx="60">
                  <c:v>Brazil</c:v>
                </c:pt>
                <c:pt idx="61">
                  <c:v>Papua New Guinea</c:v>
                </c:pt>
              </c:strCache>
            </c:strRef>
          </c:cat>
          <c:val>
            <c:numRef>
              <c:f>'Fig 6-Improvement'!$D$63:$D$124</c:f>
              <c:numCache>
                <c:formatCode>0%</c:formatCode>
                <c:ptCount val="62"/>
                <c:pt idx="0">
                  <c:v>0.22999999999999998</c:v>
                </c:pt>
                <c:pt idx="1">
                  <c:v>0.22999999999999998</c:v>
                </c:pt>
                <c:pt idx="2">
                  <c:v>0.22999999999999998</c:v>
                </c:pt>
                <c:pt idx="3">
                  <c:v>0.22999999999999998</c:v>
                </c:pt>
                <c:pt idx="4">
                  <c:v>0.23</c:v>
                </c:pt>
                <c:pt idx="5">
                  <c:v>0.24</c:v>
                </c:pt>
                <c:pt idx="6">
                  <c:v>0.24</c:v>
                </c:pt>
                <c:pt idx="7">
                  <c:v>0.24999999999999994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0.25000000000000006</c:v>
                </c:pt>
                <c:pt idx="12">
                  <c:v>0.27</c:v>
                </c:pt>
                <c:pt idx="13">
                  <c:v>0.27</c:v>
                </c:pt>
                <c:pt idx="14">
                  <c:v>0.27</c:v>
                </c:pt>
                <c:pt idx="15">
                  <c:v>0.3</c:v>
                </c:pt>
                <c:pt idx="16">
                  <c:v>0.3</c:v>
                </c:pt>
                <c:pt idx="17">
                  <c:v>0.30000000000000004</c:v>
                </c:pt>
                <c:pt idx="18">
                  <c:v>0.31</c:v>
                </c:pt>
                <c:pt idx="19">
                  <c:v>0.31</c:v>
                </c:pt>
                <c:pt idx="20">
                  <c:v>0.31</c:v>
                </c:pt>
                <c:pt idx="21">
                  <c:v>0.31</c:v>
                </c:pt>
                <c:pt idx="22">
                  <c:v>0.31000000000000005</c:v>
                </c:pt>
                <c:pt idx="23">
                  <c:v>0.31999999999999995</c:v>
                </c:pt>
                <c:pt idx="24">
                  <c:v>0.31999999999999995</c:v>
                </c:pt>
                <c:pt idx="25">
                  <c:v>0.31999999999999995</c:v>
                </c:pt>
                <c:pt idx="26">
                  <c:v>0.32</c:v>
                </c:pt>
                <c:pt idx="27">
                  <c:v>0.32</c:v>
                </c:pt>
                <c:pt idx="28">
                  <c:v>0.33</c:v>
                </c:pt>
                <c:pt idx="29">
                  <c:v>0.33999999999999997</c:v>
                </c:pt>
                <c:pt idx="30">
                  <c:v>0.34</c:v>
                </c:pt>
                <c:pt idx="31">
                  <c:v>0.35000000000000003</c:v>
                </c:pt>
                <c:pt idx="32">
                  <c:v>0.36</c:v>
                </c:pt>
                <c:pt idx="33">
                  <c:v>0.36</c:v>
                </c:pt>
                <c:pt idx="34">
                  <c:v>0.36</c:v>
                </c:pt>
                <c:pt idx="35">
                  <c:v>0.36</c:v>
                </c:pt>
                <c:pt idx="36">
                  <c:v>0.37</c:v>
                </c:pt>
                <c:pt idx="37">
                  <c:v>0.37</c:v>
                </c:pt>
                <c:pt idx="38">
                  <c:v>0.37</c:v>
                </c:pt>
                <c:pt idx="39">
                  <c:v>0.37</c:v>
                </c:pt>
                <c:pt idx="40">
                  <c:v>0.38000000000000006</c:v>
                </c:pt>
                <c:pt idx="41">
                  <c:v>0.38999999999999996</c:v>
                </c:pt>
                <c:pt idx="42">
                  <c:v>0.39</c:v>
                </c:pt>
                <c:pt idx="43">
                  <c:v>0.39</c:v>
                </c:pt>
                <c:pt idx="44">
                  <c:v>0.41</c:v>
                </c:pt>
                <c:pt idx="45">
                  <c:v>0.42</c:v>
                </c:pt>
                <c:pt idx="46">
                  <c:v>0.43999999999999995</c:v>
                </c:pt>
                <c:pt idx="47">
                  <c:v>0.44000000000000006</c:v>
                </c:pt>
                <c:pt idx="48">
                  <c:v>0.44000000000000006</c:v>
                </c:pt>
                <c:pt idx="49">
                  <c:v>0.44999999999999996</c:v>
                </c:pt>
                <c:pt idx="50">
                  <c:v>0.44999999999999996</c:v>
                </c:pt>
                <c:pt idx="51">
                  <c:v>0.44999999999999996</c:v>
                </c:pt>
                <c:pt idx="52">
                  <c:v>0.45000000000000007</c:v>
                </c:pt>
                <c:pt idx="53">
                  <c:v>0.45999999999999996</c:v>
                </c:pt>
                <c:pt idx="54">
                  <c:v>0.45999999999999996</c:v>
                </c:pt>
                <c:pt idx="55">
                  <c:v>0.45999999999999996</c:v>
                </c:pt>
                <c:pt idx="56">
                  <c:v>0.46000000000000008</c:v>
                </c:pt>
                <c:pt idx="57">
                  <c:v>0.47</c:v>
                </c:pt>
                <c:pt idx="58">
                  <c:v>0.47</c:v>
                </c:pt>
                <c:pt idx="59">
                  <c:v>0.47000000000000003</c:v>
                </c:pt>
                <c:pt idx="60">
                  <c:v>0.47000000000000003</c:v>
                </c:pt>
                <c:pt idx="61">
                  <c:v>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2062848"/>
        <c:axId val="92064384"/>
      </c:barChart>
      <c:catAx>
        <c:axId val="9206284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2064384"/>
        <c:crosses val="autoZero"/>
        <c:auto val="1"/>
        <c:lblAlgn val="ctr"/>
        <c:lblOffset val="100"/>
        <c:noMultiLvlLbl val="0"/>
      </c:catAx>
      <c:valAx>
        <c:axId val="92064384"/>
        <c:scaling>
          <c:orientation val="minMax"/>
          <c:max val="0.60000000000000009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92062848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7246150584487745"/>
          <c:y val="1.5781681001720786E-2"/>
          <c:w val="0.37302310402119926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7-Current'!$B$3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7-Current'!$A$4:$A$62</c:f>
              <c:strCache>
                <c:ptCount val="59"/>
                <c:pt idx="0">
                  <c:v>Nigeria</c:v>
                </c:pt>
                <c:pt idx="1">
                  <c:v>Kenya</c:v>
                </c:pt>
                <c:pt idx="2">
                  <c:v>Mendoza</c:v>
                </c:pt>
                <c:pt idx="3">
                  <c:v>China</c:v>
                </c:pt>
                <c:pt idx="4">
                  <c:v>Guatemala</c:v>
                </c:pt>
                <c:pt idx="5">
                  <c:v>Honduras</c:v>
                </c:pt>
                <c:pt idx="6">
                  <c:v>Malaysia</c:v>
                </c:pt>
                <c:pt idx="7">
                  <c:v>Bolivia</c:v>
                </c:pt>
                <c:pt idx="8">
                  <c:v>Central African Republic</c:v>
                </c:pt>
                <c:pt idx="9">
                  <c:v>Zimbabwe</c:v>
                </c:pt>
                <c:pt idx="10">
                  <c:v>Sudan</c:v>
                </c:pt>
                <c:pt idx="11">
                  <c:v>Dominican Republic</c:v>
                </c:pt>
                <c:pt idx="12">
                  <c:v>India</c:v>
                </c:pt>
                <c:pt idx="13">
                  <c:v>Thailand</c:v>
                </c:pt>
                <c:pt idx="14">
                  <c:v>Ethiopia</c:v>
                </c:pt>
                <c:pt idx="15">
                  <c:v>Niger</c:v>
                </c:pt>
                <c:pt idx="16">
                  <c:v>Ecuador</c:v>
                </c:pt>
                <c:pt idx="17">
                  <c:v>Venezuela</c:v>
                </c:pt>
                <c:pt idx="18">
                  <c:v>Mongolia</c:v>
                </c:pt>
                <c:pt idx="19">
                  <c:v>California</c:v>
                </c:pt>
                <c:pt idx="20">
                  <c:v>Santa Cruz</c:v>
                </c:pt>
                <c:pt idx="21">
                  <c:v>Romania</c:v>
                </c:pt>
                <c:pt idx="22">
                  <c:v>Guinea(Conakry)</c:v>
                </c:pt>
                <c:pt idx="23">
                  <c:v>South Sudan</c:v>
                </c:pt>
                <c:pt idx="24">
                  <c:v>Chubut</c:v>
                </c:pt>
                <c:pt idx="25">
                  <c:v>Washington</c:v>
                </c:pt>
                <c:pt idx="26">
                  <c:v>Philippines</c:v>
                </c:pt>
                <c:pt idx="27">
                  <c:v>Solomon Islands</c:v>
                </c:pt>
                <c:pt idx="28">
                  <c:v>Angola</c:v>
                </c:pt>
                <c:pt idx="29">
                  <c:v>Egypt</c:v>
                </c:pt>
                <c:pt idx="30">
                  <c:v>Madagascar</c:v>
                </c:pt>
                <c:pt idx="31">
                  <c:v>Mauritania</c:v>
                </c:pt>
                <c:pt idx="32">
                  <c:v>Hungary</c:v>
                </c:pt>
                <c:pt idx="33">
                  <c:v>Suriname</c:v>
                </c:pt>
                <c:pt idx="34">
                  <c:v>Indonesia</c:v>
                </c:pt>
                <c:pt idx="35">
                  <c:v>Papua New Guinea</c:v>
                </c:pt>
                <c:pt idx="36">
                  <c:v>Cambodia</c:v>
                </c:pt>
                <c:pt idx="37">
                  <c:v>Bulgaria</c:v>
                </c:pt>
                <c:pt idx="38">
                  <c:v>Russia</c:v>
                </c:pt>
                <c:pt idx="39">
                  <c:v>Sierra Leone</c:v>
                </c:pt>
                <c:pt idx="40">
                  <c:v>Neuquen</c:v>
                </c:pt>
                <c:pt idx="41">
                  <c:v>Greece</c:v>
                </c:pt>
                <c:pt idx="42">
                  <c:v>Kyrgyzstan</c:v>
                </c:pt>
                <c:pt idx="43">
                  <c:v>Democratic Republic of Congo (DRC)</c:v>
                </c:pt>
                <c:pt idx="44">
                  <c:v>La Rioja</c:v>
                </c:pt>
                <c:pt idx="45">
                  <c:v>Laos</c:v>
                </c:pt>
                <c:pt idx="46">
                  <c:v>Myanmar</c:v>
                </c:pt>
                <c:pt idx="47">
                  <c:v>South Africa</c:v>
                </c:pt>
                <c:pt idx="48">
                  <c:v>Uganda</c:v>
                </c:pt>
                <c:pt idx="49">
                  <c:v>Rio Negro</c:v>
                </c:pt>
                <c:pt idx="50">
                  <c:v>Colombia</c:v>
                </c:pt>
                <c:pt idx="51">
                  <c:v>Montana</c:v>
                </c:pt>
                <c:pt idx="52">
                  <c:v>Brazil</c:v>
                </c:pt>
                <c:pt idx="53">
                  <c:v>Mali</c:v>
                </c:pt>
                <c:pt idx="54">
                  <c:v>Victoria</c:v>
                </c:pt>
                <c:pt idx="55">
                  <c:v>Jujuy</c:v>
                </c:pt>
                <c:pt idx="56">
                  <c:v>Eritrea</c:v>
                </c:pt>
                <c:pt idx="57">
                  <c:v>Kazakhstan</c:v>
                </c:pt>
                <c:pt idx="58">
                  <c:v>Vietnam</c:v>
                </c:pt>
              </c:strCache>
            </c:strRef>
          </c:cat>
          <c:val>
            <c:numRef>
              <c:f>'Fig 7-Current'!$B$4:$B$62</c:f>
              <c:numCache>
                <c:formatCode>0%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0.06</c:v>
                </c:pt>
                <c:pt idx="4">
                  <c:v>0.09</c:v>
                </c:pt>
                <c:pt idx="5">
                  <c:v>0.09</c:v>
                </c:pt>
                <c:pt idx="6">
                  <c:v>0</c:v>
                </c:pt>
                <c:pt idx="7">
                  <c:v>0.1</c:v>
                </c:pt>
                <c:pt idx="8">
                  <c:v>0</c:v>
                </c:pt>
                <c:pt idx="9">
                  <c:v>0.08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0.13</c:v>
                </c:pt>
                <c:pt idx="14">
                  <c:v>0</c:v>
                </c:pt>
                <c:pt idx="15">
                  <c:v>0</c:v>
                </c:pt>
                <c:pt idx="16">
                  <c:v>0.08</c:v>
                </c:pt>
                <c:pt idx="17">
                  <c:v>0.09</c:v>
                </c:pt>
                <c:pt idx="18">
                  <c:v>0.13</c:v>
                </c:pt>
                <c:pt idx="19">
                  <c:v>0.11</c:v>
                </c:pt>
                <c:pt idx="20">
                  <c:v>0</c:v>
                </c:pt>
                <c:pt idx="21">
                  <c:v>0</c:v>
                </c:pt>
                <c:pt idx="22">
                  <c:v>0.06</c:v>
                </c:pt>
                <c:pt idx="23">
                  <c:v>0.09</c:v>
                </c:pt>
                <c:pt idx="24">
                  <c:v>0.06</c:v>
                </c:pt>
                <c:pt idx="25">
                  <c:v>0.05</c:v>
                </c:pt>
                <c:pt idx="26">
                  <c:v>0.11</c:v>
                </c:pt>
                <c:pt idx="27">
                  <c:v>0.13</c:v>
                </c:pt>
                <c:pt idx="28">
                  <c:v>0.1</c:v>
                </c:pt>
                <c:pt idx="29">
                  <c:v>0.1</c:v>
                </c:pt>
                <c:pt idx="30">
                  <c:v>0.13</c:v>
                </c:pt>
                <c:pt idx="31">
                  <c:v>0.13</c:v>
                </c:pt>
                <c:pt idx="32">
                  <c:v>0</c:v>
                </c:pt>
                <c:pt idx="33">
                  <c:v>0.14000000000000001</c:v>
                </c:pt>
                <c:pt idx="34">
                  <c:v>0.14000000000000001</c:v>
                </c:pt>
                <c:pt idx="35">
                  <c:v>0.12</c:v>
                </c:pt>
                <c:pt idx="36">
                  <c:v>0.11</c:v>
                </c:pt>
                <c:pt idx="37">
                  <c:v>0</c:v>
                </c:pt>
                <c:pt idx="38">
                  <c:v>7.0000000000000007E-2</c:v>
                </c:pt>
                <c:pt idx="39">
                  <c:v>0.09</c:v>
                </c:pt>
                <c:pt idx="40">
                  <c:v>0.09</c:v>
                </c:pt>
                <c:pt idx="41">
                  <c:v>0</c:v>
                </c:pt>
                <c:pt idx="42">
                  <c:v>7.0000000000000007E-2</c:v>
                </c:pt>
                <c:pt idx="43">
                  <c:v>0.14000000000000001</c:v>
                </c:pt>
                <c:pt idx="44">
                  <c:v>0.1</c:v>
                </c:pt>
                <c:pt idx="45">
                  <c:v>0.1</c:v>
                </c:pt>
                <c:pt idx="46">
                  <c:v>0.25</c:v>
                </c:pt>
                <c:pt idx="47">
                  <c:v>0.14000000000000001</c:v>
                </c:pt>
                <c:pt idx="48">
                  <c:v>0.12</c:v>
                </c:pt>
                <c:pt idx="49">
                  <c:v>0.15</c:v>
                </c:pt>
                <c:pt idx="50">
                  <c:v>0.11</c:v>
                </c:pt>
                <c:pt idx="51">
                  <c:v>0.14000000000000001</c:v>
                </c:pt>
                <c:pt idx="52">
                  <c:v>0.09</c:v>
                </c:pt>
                <c:pt idx="53">
                  <c:v>0.14000000000000001</c:v>
                </c:pt>
                <c:pt idx="54">
                  <c:v>7.0000000000000007E-2</c:v>
                </c:pt>
                <c:pt idx="55">
                  <c:v>0.15</c:v>
                </c:pt>
                <c:pt idx="56">
                  <c:v>0.19</c:v>
                </c:pt>
                <c:pt idx="57">
                  <c:v>0.09</c:v>
                </c:pt>
                <c:pt idx="58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'Fig 7-Current'!$C$3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7-Current'!$A$4:$A$62</c:f>
              <c:strCache>
                <c:ptCount val="59"/>
                <c:pt idx="0">
                  <c:v>Nigeria</c:v>
                </c:pt>
                <c:pt idx="1">
                  <c:v>Kenya</c:v>
                </c:pt>
                <c:pt idx="2">
                  <c:v>Mendoza</c:v>
                </c:pt>
                <c:pt idx="3">
                  <c:v>China</c:v>
                </c:pt>
                <c:pt idx="4">
                  <c:v>Guatemala</c:v>
                </c:pt>
                <c:pt idx="5">
                  <c:v>Honduras</c:v>
                </c:pt>
                <c:pt idx="6">
                  <c:v>Malaysia</c:v>
                </c:pt>
                <c:pt idx="7">
                  <c:v>Bolivia</c:v>
                </c:pt>
                <c:pt idx="8">
                  <c:v>Central African Republic</c:v>
                </c:pt>
                <c:pt idx="9">
                  <c:v>Zimbabwe</c:v>
                </c:pt>
                <c:pt idx="10">
                  <c:v>Sudan</c:v>
                </c:pt>
                <c:pt idx="11">
                  <c:v>Dominican Republic</c:v>
                </c:pt>
                <c:pt idx="12">
                  <c:v>India</c:v>
                </c:pt>
                <c:pt idx="13">
                  <c:v>Thailand</c:v>
                </c:pt>
                <c:pt idx="14">
                  <c:v>Ethiopia</c:v>
                </c:pt>
                <c:pt idx="15">
                  <c:v>Niger</c:v>
                </c:pt>
                <c:pt idx="16">
                  <c:v>Ecuador</c:v>
                </c:pt>
                <c:pt idx="17">
                  <c:v>Venezuela</c:v>
                </c:pt>
                <c:pt idx="18">
                  <c:v>Mongolia</c:v>
                </c:pt>
                <c:pt idx="19">
                  <c:v>California</c:v>
                </c:pt>
                <c:pt idx="20">
                  <c:v>Santa Cruz</c:v>
                </c:pt>
                <c:pt idx="21">
                  <c:v>Romania</c:v>
                </c:pt>
                <c:pt idx="22">
                  <c:v>Guinea(Conakry)</c:v>
                </c:pt>
                <c:pt idx="23">
                  <c:v>South Sudan</c:v>
                </c:pt>
                <c:pt idx="24">
                  <c:v>Chubut</c:v>
                </c:pt>
                <c:pt idx="25">
                  <c:v>Washington</c:v>
                </c:pt>
                <c:pt idx="26">
                  <c:v>Philippines</c:v>
                </c:pt>
                <c:pt idx="27">
                  <c:v>Solomon Islands</c:v>
                </c:pt>
                <c:pt idx="28">
                  <c:v>Angola</c:v>
                </c:pt>
                <c:pt idx="29">
                  <c:v>Egypt</c:v>
                </c:pt>
                <c:pt idx="30">
                  <c:v>Madagascar</c:v>
                </c:pt>
                <c:pt idx="31">
                  <c:v>Mauritania</c:v>
                </c:pt>
                <c:pt idx="32">
                  <c:v>Hungary</c:v>
                </c:pt>
                <c:pt idx="33">
                  <c:v>Suriname</c:v>
                </c:pt>
                <c:pt idx="34">
                  <c:v>Indonesia</c:v>
                </c:pt>
                <c:pt idx="35">
                  <c:v>Papua New Guinea</c:v>
                </c:pt>
                <c:pt idx="36">
                  <c:v>Cambodia</c:v>
                </c:pt>
                <c:pt idx="37">
                  <c:v>Bulgaria</c:v>
                </c:pt>
                <c:pt idx="38">
                  <c:v>Russia</c:v>
                </c:pt>
                <c:pt idx="39">
                  <c:v>Sierra Leone</c:v>
                </c:pt>
                <c:pt idx="40">
                  <c:v>Neuquen</c:v>
                </c:pt>
                <c:pt idx="41">
                  <c:v>Greece</c:v>
                </c:pt>
                <c:pt idx="42">
                  <c:v>Kyrgyzstan</c:v>
                </c:pt>
                <c:pt idx="43">
                  <c:v>Democratic Republic of Congo (DRC)</c:v>
                </c:pt>
                <c:pt idx="44">
                  <c:v>La Rioja</c:v>
                </c:pt>
                <c:pt idx="45">
                  <c:v>Laos</c:v>
                </c:pt>
                <c:pt idx="46">
                  <c:v>Myanmar</c:v>
                </c:pt>
                <c:pt idx="47">
                  <c:v>South Africa</c:v>
                </c:pt>
                <c:pt idx="48">
                  <c:v>Uganda</c:v>
                </c:pt>
                <c:pt idx="49">
                  <c:v>Rio Negro</c:v>
                </c:pt>
                <c:pt idx="50">
                  <c:v>Colombia</c:v>
                </c:pt>
                <c:pt idx="51">
                  <c:v>Montana</c:v>
                </c:pt>
                <c:pt idx="52">
                  <c:v>Brazil</c:v>
                </c:pt>
                <c:pt idx="53">
                  <c:v>Mali</c:v>
                </c:pt>
                <c:pt idx="54">
                  <c:v>Victoria</c:v>
                </c:pt>
                <c:pt idx="55">
                  <c:v>Jujuy</c:v>
                </c:pt>
                <c:pt idx="56">
                  <c:v>Eritrea</c:v>
                </c:pt>
                <c:pt idx="57">
                  <c:v>Kazakhstan</c:v>
                </c:pt>
                <c:pt idx="58">
                  <c:v>Vietnam</c:v>
                </c:pt>
              </c:strCache>
            </c:strRef>
          </c:cat>
          <c:val>
            <c:numRef>
              <c:f>'Fig 7-Current'!$C$4:$C$62</c:f>
              <c:numCache>
                <c:formatCode>0%</c:formatCode>
                <c:ptCount val="59"/>
                <c:pt idx="0">
                  <c:v>7.0000000000000007E-2</c:v>
                </c:pt>
                <c:pt idx="1">
                  <c:v>0.08</c:v>
                </c:pt>
                <c:pt idx="2">
                  <c:v>0.09</c:v>
                </c:pt>
                <c:pt idx="3">
                  <c:v>0.03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</c:v>
                </c:pt>
                <c:pt idx="8">
                  <c:v>0.11</c:v>
                </c:pt>
                <c:pt idx="9">
                  <c:v>0.04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</c:v>
                </c:pt>
                <c:pt idx="14">
                  <c:v>0.14000000000000001</c:v>
                </c:pt>
                <c:pt idx="15">
                  <c:v>0.14000000000000001</c:v>
                </c:pt>
                <c:pt idx="16">
                  <c:v>0.06</c:v>
                </c:pt>
                <c:pt idx="17">
                  <c:v>0.05</c:v>
                </c:pt>
                <c:pt idx="18">
                  <c:v>0.03</c:v>
                </c:pt>
                <c:pt idx="19">
                  <c:v>0.06</c:v>
                </c:pt>
                <c:pt idx="20">
                  <c:v>0.18</c:v>
                </c:pt>
                <c:pt idx="21">
                  <c:v>0.18</c:v>
                </c:pt>
                <c:pt idx="22">
                  <c:v>0.12</c:v>
                </c:pt>
                <c:pt idx="23">
                  <c:v>0.09</c:v>
                </c:pt>
                <c:pt idx="24">
                  <c:v>0.13</c:v>
                </c:pt>
                <c:pt idx="25">
                  <c:v>0.15</c:v>
                </c:pt>
                <c:pt idx="26">
                  <c:v>0.09</c:v>
                </c:pt>
                <c:pt idx="27">
                  <c:v>7.0000000000000007E-2</c:v>
                </c:pt>
                <c:pt idx="28">
                  <c:v>0.1</c:v>
                </c:pt>
                <c:pt idx="29">
                  <c:v>0.1</c:v>
                </c:pt>
                <c:pt idx="30">
                  <c:v>7.0000000000000007E-2</c:v>
                </c:pt>
                <c:pt idx="31">
                  <c:v>7.0000000000000007E-2</c:v>
                </c:pt>
                <c:pt idx="32">
                  <c:v>0.2</c:v>
                </c:pt>
                <c:pt idx="33">
                  <c:v>7.0000000000000007E-2</c:v>
                </c:pt>
                <c:pt idx="34">
                  <c:v>0.08</c:v>
                </c:pt>
                <c:pt idx="35">
                  <c:v>0.1</c:v>
                </c:pt>
                <c:pt idx="36">
                  <c:v>0.11</c:v>
                </c:pt>
                <c:pt idx="37">
                  <c:v>0.22</c:v>
                </c:pt>
                <c:pt idx="38">
                  <c:v>0.15</c:v>
                </c:pt>
                <c:pt idx="39">
                  <c:v>0.14000000000000001</c:v>
                </c:pt>
                <c:pt idx="40">
                  <c:v>0.14000000000000001</c:v>
                </c:pt>
                <c:pt idx="41">
                  <c:v>0.23</c:v>
                </c:pt>
                <c:pt idx="42">
                  <c:v>0.17</c:v>
                </c:pt>
                <c:pt idx="43">
                  <c:v>0.11</c:v>
                </c:pt>
                <c:pt idx="44">
                  <c:v>0.15</c:v>
                </c:pt>
                <c:pt idx="45">
                  <c:v>0.15</c:v>
                </c:pt>
                <c:pt idx="46">
                  <c:v>0</c:v>
                </c:pt>
                <c:pt idx="47">
                  <c:v>0.12</c:v>
                </c:pt>
                <c:pt idx="48">
                  <c:v>0.15</c:v>
                </c:pt>
                <c:pt idx="49">
                  <c:v>0.12</c:v>
                </c:pt>
                <c:pt idx="50">
                  <c:v>0.16</c:v>
                </c:pt>
                <c:pt idx="51">
                  <c:v>0.14000000000000001</c:v>
                </c:pt>
                <c:pt idx="52">
                  <c:v>0.2</c:v>
                </c:pt>
                <c:pt idx="53">
                  <c:v>0.16</c:v>
                </c:pt>
                <c:pt idx="54">
                  <c:v>0.24</c:v>
                </c:pt>
                <c:pt idx="55">
                  <c:v>0.16</c:v>
                </c:pt>
                <c:pt idx="56">
                  <c:v>0.13</c:v>
                </c:pt>
                <c:pt idx="57">
                  <c:v>0.23</c:v>
                </c:pt>
                <c:pt idx="58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5768576"/>
        <c:axId val="95770112"/>
      </c:barChart>
      <c:catAx>
        <c:axId val="9576857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5770112"/>
        <c:crosses val="autoZero"/>
        <c:auto val="1"/>
        <c:lblAlgn val="ctr"/>
        <c:lblOffset val="100"/>
        <c:noMultiLvlLbl val="0"/>
      </c:catAx>
      <c:valAx>
        <c:axId val="9577011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9576857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56008990616699983"/>
          <c:y val="0.88383753637579698"/>
          <c:w val="0.2683531334898927"/>
          <c:h val="8.2501008617446137E-2"/>
        </c:manualLayout>
      </c:layout>
      <c:overlay val="1"/>
      <c:spPr>
        <a:solidFill>
          <a:sysClr val="window" lastClr="FFFFFF"/>
        </a:solidFill>
        <a:ln>
          <a:solidFill>
            <a:srgbClr val="C0504D">
              <a:lumMod val="75000"/>
            </a:srgb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6703384590015262"/>
          <c:y val="1.2325985158590928E-2"/>
          <c:w val="0.46578444710118039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7-Current'!$B$3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7-Current'!$A$63:$A$125</c:f>
              <c:strCache>
                <c:ptCount val="63"/>
                <c:pt idx="0">
                  <c:v>Tanzania</c:v>
                </c:pt>
                <c:pt idx="1">
                  <c:v>Ivory Coast</c:v>
                </c:pt>
                <c:pt idx="2">
                  <c:v>France</c:v>
                </c:pt>
                <c:pt idx="3">
                  <c:v>Nunavut</c:v>
                </c:pt>
                <c:pt idx="4">
                  <c:v>Mozambique</c:v>
                </c:pt>
                <c:pt idx="5">
                  <c:v>French Guiana</c:v>
                </c:pt>
                <c:pt idx="6">
                  <c:v>Panama</c:v>
                </c:pt>
                <c:pt idx="7">
                  <c:v>Colorado</c:v>
                </c:pt>
                <c:pt idx="8">
                  <c:v>British Columbia</c:v>
                </c:pt>
                <c:pt idx="9">
                  <c:v>Tasmania</c:v>
                </c:pt>
                <c:pt idx="10">
                  <c:v>Turkey</c:v>
                </c:pt>
                <c:pt idx="11">
                  <c:v>Idaho</c:v>
                </c:pt>
                <c:pt idx="12">
                  <c:v>Minnesota</c:v>
                </c:pt>
                <c:pt idx="13">
                  <c:v>New Mexico</c:v>
                </c:pt>
                <c:pt idx="14">
                  <c:v>New South Wales</c:v>
                </c:pt>
                <c:pt idx="15">
                  <c:v>Fiji</c:v>
                </c:pt>
                <c:pt idx="16">
                  <c:v>Salta</c:v>
                </c:pt>
                <c:pt idx="17">
                  <c:v>New Zealand</c:v>
                </c:pt>
                <c:pt idx="18">
                  <c:v>Ghana</c:v>
                </c:pt>
                <c:pt idx="19">
                  <c:v>Catamarca</c:v>
                </c:pt>
                <c:pt idx="20">
                  <c:v>San Juan</c:v>
                </c:pt>
                <c:pt idx="21">
                  <c:v>Peru</c:v>
                </c:pt>
                <c:pt idx="22">
                  <c:v>Poland</c:v>
                </c:pt>
                <c:pt idx="23">
                  <c:v>Spain</c:v>
                </c:pt>
                <c:pt idx="24">
                  <c:v>Serbia</c:v>
                </c:pt>
                <c:pt idx="25">
                  <c:v>Northwest Territories</c:v>
                </c:pt>
                <c:pt idx="26">
                  <c:v>Queensland</c:v>
                </c:pt>
                <c:pt idx="27">
                  <c:v>Nova Scotia</c:v>
                </c:pt>
                <c:pt idx="28">
                  <c:v>Lesotho</c:v>
                </c:pt>
                <c:pt idx="29">
                  <c:v>Uruguay</c:v>
                </c:pt>
                <c:pt idx="30">
                  <c:v>Portugal</c:v>
                </c:pt>
                <c:pt idx="31">
                  <c:v>Liberia</c:v>
                </c:pt>
                <c:pt idx="32">
                  <c:v>Mexico</c:v>
                </c:pt>
                <c:pt idx="33">
                  <c:v>Nicaragua</c:v>
                </c:pt>
                <c:pt idx="34">
                  <c:v>Alberta</c:v>
                </c:pt>
                <c:pt idx="35">
                  <c:v>Ontario</c:v>
                </c:pt>
                <c:pt idx="36">
                  <c:v>Yukon</c:v>
                </c:pt>
                <c:pt idx="37">
                  <c:v>Alaska</c:v>
                </c:pt>
                <c:pt idx="38">
                  <c:v>Zambia</c:v>
                </c:pt>
                <c:pt idx="39">
                  <c:v>Utah</c:v>
                </c:pt>
                <c:pt idx="40">
                  <c:v>Burkina Faso</c:v>
                </c:pt>
                <c:pt idx="41">
                  <c:v>Namibia</c:v>
                </c:pt>
                <c:pt idx="42">
                  <c:v>Norway</c:v>
                </c:pt>
                <c:pt idx="43">
                  <c:v>Arizona</c:v>
                </c:pt>
                <c:pt idx="44">
                  <c:v>Michigan</c:v>
                </c:pt>
                <c:pt idx="45">
                  <c:v>Guyana</c:v>
                </c:pt>
                <c:pt idx="46">
                  <c:v>Northern Territory</c:v>
                </c:pt>
                <c:pt idx="47">
                  <c:v>Quebec</c:v>
                </c:pt>
                <c:pt idx="48">
                  <c:v>New Brunswick</c:v>
                </c:pt>
                <c:pt idx="49">
                  <c:v>Chile</c:v>
                </c:pt>
                <c:pt idx="50">
                  <c:v>South Australia</c:v>
                </c:pt>
                <c:pt idx="51">
                  <c:v>Morocco</c:v>
                </c:pt>
                <c:pt idx="52">
                  <c:v>Ireland</c:v>
                </c:pt>
                <c:pt idx="53">
                  <c:v>Wyoming</c:v>
                </c:pt>
                <c:pt idx="54">
                  <c:v>Greenland</c:v>
                </c:pt>
                <c:pt idx="55">
                  <c:v>Manitoba</c:v>
                </c:pt>
                <c:pt idx="56">
                  <c:v>Botswana</c:v>
                </c:pt>
                <c:pt idx="57">
                  <c:v>Nevada</c:v>
                </c:pt>
                <c:pt idx="58">
                  <c:v>Western Australia</c:v>
                </c:pt>
                <c:pt idx="59">
                  <c:v>Sweden</c:v>
                </c:pt>
                <c:pt idx="60">
                  <c:v>Newfoundland &amp; Labrador</c:v>
                </c:pt>
                <c:pt idx="61">
                  <c:v>Saskatchewan</c:v>
                </c:pt>
                <c:pt idx="62">
                  <c:v>Finland</c:v>
                </c:pt>
              </c:strCache>
            </c:strRef>
          </c:cat>
          <c:val>
            <c:numRef>
              <c:f>'Fig 7-Current'!$B$63:$B$125</c:f>
              <c:numCache>
                <c:formatCode>0%</c:formatCode>
                <c:ptCount val="63"/>
                <c:pt idx="0">
                  <c:v>0.14000000000000001</c:v>
                </c:pt>
                <c:pt idx="1">
                  <c:v>0.19</c:v>
                </c:pt>
                <c:pt idx="2">
                  <c:v>0.08</c:v>
                </c:pt>
                <c:pt idx="3">
                  <c:v>0.22</c:v>
                </c:pt>
                <c:pt idx="4">
                  <c:v>0.17</c:v>
                </c:pt>
                <c:pt idx="5">
                  <c:v>0.13</c:v>
                </c:pt>
                <c:pt idx="6">
                  <c:v>0.13</c:v>
                </c:pt>
                <c:pt idx="7">
                  <c:v>0.19</c:v>
                </c:pt>
                <c:pt idx="8">
                  <c:v>0.21</c:v>
                </c:pt>
                <c:pt idx="9">
                  <c:v>0.2</c:v>
                </c:pt>
                <c:pt idx="10">
                  <c:v>0.06</c:v>
                </c:pt>
                <c:pt idx="11">
                  <c:v>0.23</c:v>
                </c:pt>
                <c:pt idx="12">
                  <c:v>0.32</c:v>
                </c:pt>
                <c:pt idx="13">
                  <c:v>0.15</c:v>
                </c:pt>
                <c:pt idx="14">
                  <c:v>0.22</c:v>
                </c:pt>
                <c:pt idx="15">
                  <c:v>0.31</c:v>
                </c:pt>
                <c:pt idx="16">
                  <c:v>0.28999999999999998</c:v>
                </c:pt>
                <c:pt idx="17">
                  <c:v>0.19</c:v>
                </c:pt>
                <c:pt idx="18">
                  <c:v>0.18</c:v>
                </c:pt>
                <c:pt idx="19">
                  <c:v>0.3</c:v>
                </c:pt>
                <c:pt idx="20">
                  <c:v>0.17</c:v>
                </c:pt>
                <c:pt idx="21">
                  <c:v>0.21</c:v>
                </c:pt>
                <c:pt idx="22">
                  <c:v>0.13</c:v>
                </c:pt>
                <c:pt idx="23">
                  <c:v>0.11</c:v>
                </c:pt>
                <c:pt idx="24">
                  <c:v>0.09</c:v>
                </c:pt>
                <c:pt idx="25">
                  <c:v>0.3</c:v>
                </c:pt>
                <c:pt idx="26">
                  <c:v>0.25</c:v>
                </c:pt>
                <c:pt idx="27">
                  <c:v>0.25</c:v>
                </c:pt>
                <c:pt idx="28">
                  <c:v>0.4</c:v>
                </c:pt>
                <c:pt idx="29">
                  <c:v>0.14000000000000001</c:v>
                </c:pt>
                <c:pt idx="30">
                  <c:v>0.15</c:v>
                </c:pt>
                <c:pt idx="31">
                  <c:v>0.28999999999999998</c:v>
                </c:pt>
                <c:pt idx="32">
                  <c:v>0.25</c:v>
                </c:pt>
                <c:pt idx="33">
                  <c:v>0.46</c:v>
                </c:pt>
                <c:pt idx="34">
                  <c:v>0.41</c:v>
                </c:pt>
                <c:pt idx="35">
                  <c:v>0.35</c:v>
                </c:pt>
                <c:pt idx="36">
                  <c:v>0.3</c:v>
                </c:pt>
                <c:pt idx="37">
                  <c:v>0.38</c:v>
                </c:pt>
                <c:pt idx="38">
                  <c:v>0.28000000000000003</c:v>
                </c:pt>
                <c:pt idx="39">
                  <c:v>0.26</c:v>
                </c:pt>
                <c:pt idx="40">
                  <c:v>0.35</c:v>
                </c:pt>
                <c:pt idx="41">
                  <c:v>0.33</c:v>
                </c:pt>
                <c:pt idx="42">
                  <c:v>0.3</c:v>
                </c:pt>
                <c:pt idx="43">
                  <c:v>0.3</c:v>
                </c:pt>
                <c:pt idx="44">
                  <c:v>0.4</c:v>
                </c:pt>
                <c:pt idx="45">
                  <c:v>0.53</c:v>
                </c:pt>
                <c:pt idx="46">
                  <c:v>0.33</c:v>
                </c:pt>
                <c:pt idx="47">
                  <c:v>0.44</c:v>
                </c:pt>
                <c:pt idx="48">
                  <c:v>0.34</c:v>
                </c:pt>
                <c:pt idx="49">
                  <c:v>0.41</c:v>
                </c:pt>
                <c:pt idx="50">
                  <c:v>0.36</c:v>
                </c:pt>
                <c:pt idx="51">
                  <c:v>0.46</c:v>
                </c:pt>
                <c:pt idx="52">
                  <c:v>0.41</c:v>
                </c:pt>
                <c:pt idx="53">
                  <c:v>0.43</c:v>
                </c:pt>
                <c:pt idx="54">
                  <c:v>0.47</c:v>
                </c:pt>
                <c:pt idx="55">
                  <c:v>0.46</c:v>
                </c:pt>
                <c:pt idx="56">
                  <c:v>0.46</c:v>
                </c:pt>
                <c:pt idx="57">
                  <c:v>0.45</c:v>
                </c:pt>
                <c:pt idx="58">
                  <c:v>0.49</c:v>
                </c:pt>
                <c:pt idx="59">
                  <c:v>0.52</c:v>
                </c:pt>
                <c:pt idx="60">
                  <c:v>0.45</c:v>
                </c:pt>
                <c:pt idx="61">
                  <c:v>0.59</c:v>
                </c:pt>
                <c:pt idx="62">
                  <c:v>0.57999999999999996</c:v>
                </c:pt>
              </c:numCache>
            </c:numRef>
          </c:val>
        </c:ser>
        <c:ser>
          <c:idx val="1"/>
          <c:order val="1"/>
          <c:tx>
            <c:strRef>
              <c:f>'Fig 7-Current'!$C$3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7-Current'!$A$63:$A$125</c:f>
              <c:strCache>
                <c:ptCount val="63"/>
                <c:pt idx="0">
                  <c:v>Tanzania</c:v>
                </c:pt>
                <c:pt idx="1">
                  <c:v>Ivory Coast</c:v>
                </c:pt>
                <c:pt idx="2">
                  <c:v>France</c:v>
                </c:pt>
                <c:pt idx="3">
                  <c:v>Nunavut</c:v>
                </c:pt>
                <c:pt idx="4">
                  <c:v>Mozambique</c:v>
                </c:pt>
                <c:pt idx="5">
                  <c:v>French Guiana</c:v>
                </c:pt>
                <c:pt idx="6">
                  <c:v>Panama</c:v>
                </c:pt>
                <c:pt idx="7">
                  <c:v>Colorado</c:v>
                </c:pt>
                <c:pt idx="8">
                  <c:v>British Columbia</c:v>
                </c:pt>
                <c:pt idx="9">
                  <c:v>Tasmania</c:v>
                </c:pt>
                <c:pt idx="10">
                  <c:v>Turkey</c:v>
                </c:pt>
                <c:pt idx="11">
                  <c:v>Idaho</c:v>
                </c:pt>
                <c:pt idx="12">
                  <c:v>Minnesota</c:v>
                </c:pt>
                <c:pt idx="13">
                  <c:v>New Mexico</c:v>
                </c:pt>
                <c:pt idx="14">
                  <c:v>New South Wales</c:v>
                </c:pt>
                <c:pt idx="15">
                  <c:v>Fiji</c:v>
                </c:pt>
                <c:pt idx="16">
                  <c:v>Salta</c:v>
                </c:pt>
                <c:pt idx="17">
                  <c:v>New Zealand</c:v>
                </c:pt>
                <c:pt idx="18">
                  <c:v>Ghana</c:v>
                </c:pt>
                <c:pt idx="19">
                  <c:v>Catamarca</c:v>
                </c:pt>
                <c:pt idx="20">
                  <c:v>San Juan</c:v>
                </c:pt>
                <c:pt idx="21">
                  <c:v>Peru</c:v>
                </c:pt>
                <c:pt idx="22">
                  <c:v>Poland</c:v>
                </c:pt>
                <c:pt idx="23">
                  <c:v>Spain</c:v>
                </c:pt>
                <c:pt idx="24">
                  <c:v>Serbia</c:v>
                </c:pt>
                <c:pt idx="25">
                  <c:v>Northwest Territories</c:v>
                </c:pt>
                <c:pt idx="26">
                  <c:v>Queensland</c:v>
                </c:pt>
                <c:pt idx="27">
                  <c:v>Nova Scotia</c:v>
                </c:pt>
                <c:pt idx="28">
                  <c:v>Lesotho</c:v>
                </c:pt>
                <c:pt idx="29">
                  <c:v>Uruguay</c:v>
                </c:pt>
                <c:pt idx="30">
                  <c:v>Portugal</c:v>
                </c:pt>
                <c:pt idx="31">
                  <c:v>Liberia</c:v>
                </c:pt>
                <c:pt idx="32">
                  <c:v>Mexico</c:v>
                </c:pt>
                <c:pt idx="33">
                  <c:v>Nicaragua</c:v>
                </c:pt>
                <c:pt idx="34">
                  <c:v>Alberta</c:v>
                </c:pt>
                <c:pt idx="35">
                  <c:v>Ontario</c:v>
                </c:pt>
                <c:pt idx="36">
                  <c:v>Yukon</c:v>
                </c:pt>
                <c:pt idx="37">
                  <c:v>Alaska</c:v>
                </c:pt>
                <c:pt idx="38">
                  <c:v>Zambia</c:v>
                </c:pt>
                <c:pt idx="39">
                  <c:v>Utah</c:v>
                </c:pt>
                <c:pt idx="40">
                  <c:v>Burkina Faso</c:v>
                </c:pt>
                <c:pt idx="41">
                  <c:v>Namibia</c:v>
                </c:pt>
                <c:pt idx="42">
                  <c:v>Norway</c:v>
                </c:pt>
                <c:pt idx="43">
                  <c:v>Arizona</c:v>
                </c:pt>
                <c:pt idx="44">
                  <c:v>Michigan</c:v>
                </c:pt>
                <c:pt idx="45">
                  <c:v>Guyana</c:v>
                </c:pt>
                <c:pt idx="46">
                  <c:v>Northern Territory</c:v>
                </c:pt>
                <c:pt idx="47">
                  <c:v>Quebec</c:v>
                </c:pt>
                <c:pt idx="48">
                  <c:v>New Brunswick</c:v>
                </c:pt>
                <c:pt idx="49">
                  <c:v>Chile</c:v>
                </c:pt>
                <c:pt idx="50">
                  <c:v>South Australia</c:v>
                </c:pt>
                <c:pt idx="51">
                  <c:v>Morocco</c:v>
                </c:pt>
                <c:pt idx="52">
                  <c:v>Ireland</c:v>
                </c:pt>
                <c:pt idx="53">
                  <c:v>Wyoming</c:v>
                </c:pt>
                <c:pt idx="54">
                  <c:v>Greenland</c:v>
                </c:pt>
                <c:pt idx="55">
                  <c:v>Manitoba</c:v>
                </c:pt>
                <c:pt idx="56">
                  <c:v>Botswana</c:v>
                </c:pt>
                <c:pt idx="57">
                  <c:v>Nevada</c:v>
                </c:pt>
                <c:pt idx="58">
                  <c:v>Western Australia</c:v>
                </c:pt>
                <c:pt idx="59">
                  <c:v>Sweden</c:v>
                </c:pt>
                <c:pt idx="60">
                  <c:v>Newfoundland &amp; Labrador</c:v>
                </c:pt>
                <c:pt idx="61">
                  <c:v>Saskatchewan</c:v>
                </c:pt>
                <c:pt idx="62">
                  <c:v>Finland</c:v>
                </c:pt>
              </c:strCache>
            </c:strRef>
          </c:cat>
          <c:val>
            <c:numRef>
              <c:f>'Fig 7-Current'!$C$63:$C$125</c:f>
              <c:numCache>
                <c:formatCode>0%</c:formatCode>
                <c:ptCount val="63"/>
                <c:pt idx="0">
                  <c:v>0.21</c:v>
                </c:pt>
                <c:pt idx="1">
                  <c:v>0.17</c:v>
                </c:pt>
                <c:pt idx="2">
                  <c:v>0.28999999999999998</c:v>
                </c:pt>
                <c:pt idx="3">
                  <c:v>0.16</c:v>
                </c:pt>
                <c:pt idx="4">
                  <c:v>0.21</c:v>
                </c:pt>
                <c:pt idx="5">
                  <c:v>0.25</c:v>
                </c:pt>
                <c:pt idx="6">
                  <c:v>0.25</c:v>
                </c:pt>
                <c:pt idx="7">
                  <c:v>0.2</c:v>
                </c:pt>
                <c:pt idx="8">
                  <c:v>0.19</c:v>
                </c:pt>
                <c:pt idx="9">
                  <c:v>0.2</c:v>
                </c:pt>
                <c:pt idx="10">
                  <c:v>0.35</c:v>
                </c:pt>
                <c:pt idx="11">
                  <c:v>0.19</c:v>
                </c:pt>
                <c:pt idx="12">
                  <c:v>0.11</c:v>
                </c:pt>
                <c:pt idx="13">
                  <c:v>0.28000000000000003</c:v>
                </c:pt>
                <c:pt idx="14">
                  <c:v>0.21</c:v>
                </c:pt>
                <c:pt idx="15">
                  <c:v>0.12</c:v>
                </c:pt>
                <c:pt idx="16">
                  <c:v>0.15</c:v>
                </c:pt>
                <c:pt idx="17">
                  <c:v>0.26</c:v>
                </c:pt>
                <c:pt idx="18">
                  <c:v>0.27</c:v>
                </c:pt>
                <c:pt idx="19">
                  <c:v>0.15</c:v>
                </c:pt>
                <c:pt idx="20">
                  <c:v>0.28000000000000003</c:v>
                </c:pt>
                <c:pt idx="21">
                  <c:v>0.24</c:v>
                </c:pt>
                <c:pt idx="22">
                  <c:v>0.32</c:v>
                </c:pt>
                <c:pt idx="23">
                  <c:v>0.34</c:v>
                </c:pt>
                <c:pt idx="24">
                  <c:v>0.37</c:v>
                </c:pt>
                <c:pt idx="25">
                  <c:v>0.18</c:v>
                </c:pt>
                <c:pt idx="26">
                  <c:v>0.23</c:v>
                </c:pt>
                <c:pt idx="27">
                  <c:v>0.25</c:v>
                </c:pt>
                <c:pt idx="28">
                  <c:v>0.1</c:v>
                </c:pt>
                <c:pt idx="29">
                  <c:v>0.36</c:v>
                </c:pt>
                <c:pt idx="30">
                  <c:v>0.35</c:v>
                </c:pt>
                <c:pt idx="31">
                  <c:v>0.22</c:v>
                </c:pt>
                <c:pt idx="32">
                  <c:v>0.26</c:v>
                </c:pt>
                <c:pt idx="33">
                  <c:v>0.05</c:v>
                </c:pt>
                <c:pt idx="34">
                  <c:v>0.12</c:v>
                </c:pt>
                <c:pt idx="35">
                  <c:v>0.18</c:v>
                </c:pt>
                <c:pt idx="36">
                  <c:v>0.23</c:v>
                </c:pt>
                <c:pt idx="37">
                  <c:v>0.15</c:v>
                </c:pt>
                <c:pt idx="38">
                  <c:v>0.25</c:v>
                </c:pt>
                <c:pt idx="39">
                  <c:v>0.28000000000000003</c:v>
                </c:pt>
                <c:pt idx="40">
                  <c:v>0.2</c:v>
                </c:pt>
                <c:pt idx="41">
                  <c:v>0.22</c:v>
                </c:pt>
                <c:pt idx="42">
                  <c:v>0.25</c:v>
                </c:pt>
                <c:pt idx="43">
                  <c:v>0.27</c:v>
                </c:pt>
                <c:pt idx="44">
                  <c:v>0.17</c:v>
                </c:pt>
                <c:pt idx="45">
                  <c:v>0.04</c:v>
                </c:pt>
                <c:pt idx="46">
                  <c:v>0.25</c:v>
                </c:pt>
                <c:pt idx="47">
                  <c:v>0.15</c:v>
                </c:pt>
                <c:pt idx="48">
                  <c:v>0.27</c:v>
                </c:pt>
                <c:pt idx="49">
                  <c:v>0.2</c:v>
                </c:pt>
                <c:pt idx="50">
                  <c:v>0.27</c:v>
                </c:pt>
                <c:pt idx="51">
                  <c:v>0.18</c:v>
                </c:pt>
                <c:pt idx="52">
                  <c:v>0.23</c:v>
                </c:pt>
                <c:pt idx="53">
                  <c:v>0.23</c:v>
                </c:pt>
                <c:pt idx="54">
                  <c:v>0.2</c:v>
                </c:pt>
                <c:pt idx="55">
                  <c:v>0.22</c:v>
                </c:pt>
                <c:pt idx="56">
                  <c:v>0.22</c:v>
                </c:pt>
                <c:pt idx="57">
                  <c:v>0.24</c:v>
                </c:pt>
                <c:pt idx="58">
                  <c:v>0.21</c:v>
                </c:pt>
                <c:pt idx="59">
                  <c:v>0.19</c:v>
                </c:pt>
                <c:pt idx="60">
                  <c:v>0.28000000000000003</c:v>
                </c:pt>
                <c:pt idx="61">
                  <c:v>0.19</c:v>
                </c:pt>
                <c:pt idx="62">
                  <c:v>0.21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5803264"/>
        <c:axId val="95804800"/>
      </c:barChart>
      <c:catAx>
        <c:axId val="9580326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5804800"/>
        <c:crosses val="autoZero"/>
        <c:auto val="1"/>
        <c:lblAlgn val="ctr"/>
        <c:lblOffset val="100"/>
        <c:noMultiLvlLbl val="0"/>
      </c:catAx>
      <c:valAx>
        <c:axId val="9580480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95803264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634654274773034"/>
          <c:y val="1.2598418948022098E-2"/>
          <c:w val="0.70597838459462314"/>
          <c:h val="0.912448262988854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 8-Canada'!$B$2</c:f>
              <c:strCache>
                <c:ptCount val="1"/>
                <c:pt idx="0">
                  <c:v>Investment Attractiveness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8-Canada'!$A$3:$A$14</c:f>
              <c:strCache>
                <c:ptCount val="12"/>
                <c:pt idx="0">
                  <c:v>Nova Scotia</c:v>
                </c:pt>
                <c:pt idx="1">
                  <c:v>Nunavut</c:v>
                </c:pt>
                <c:pt idx="2">
                  <c:v>British Columbia</c:v>
                </c:pt>
                <c:pt idx="3">
                  <c:v>Ontario</c:v>
                </c:pt>
                <c:pt idx="4">
                  <c:v>Alberta</c:v>
                </c:pt>
                <c:pt idx="5">
                  <c:v>New Brunswick</c:v>
                </c:pt>
                <c:pt idx="6">
                  <c:v>Northwest Territories</c:v>
                </c:pt>
                <c:pt idx="7">
                  <c:v>Yukon</c:v>
                </c:pt>
                <c:pt idx="8">
                  <c:v>Newfoundland &amp; Labrador</c:v>
                </c:pt>
                <c:pt idx="9">
                  <c:v>Quebec</c:v>
                </c:pt>
                <c:pt idx="10">
                  <c:v>Manitoba</c:v>
                </c:pt>
                <c:pt idx="11">
                  <c:v>Saskatchewan</c:v>
                </c:pt>
              </c:strCache>
            </c:strRef>
          </c:cat>
          <c:val>
            <c:numRef>
              <c:f>'Fig 8-Canada'!$B$3:$B$14</c:f>
              <c:numCache>
                <c:formatCode>General</c:formatCode>
                <c:ptCount val="12"/>
                <c:pt idx="0">
                  <c:v>62.6</c:v>
                </c:pt>
                <c:pt idx="1">
                  <c:v>70</c:v>
                </c:pt>
                <c:pt idx="2">
                  <c:v>70.5</c:v>
                </c:pt>
                <c:pt idx="3">
                  <c:v>74.5</c:v>
                </c:pt>
                <c:pt idx="4">
                  <c:v>74.8</c:v>
                </c:pt>
                <c:pt idx="5">
                  <c:v>74.900000000000006</c:v>
                </c:pt>
                <c:pt idx="6">
                  <c:v>76</c:v>
                </c:pt>
                <c:pt idx="7">
                  <c:v>80.099999999999994</c:v>
                </c:pt>
                <c:pt idx="8">
                  <c:v>80.7</c:v>
                </c:pt>
                <c:pt idx="9">
                  <c:v>81.5</c:v>
                </c:pt>
                <c:pt idx="10">
                  <c:v>82.9</c:v>
                </c:pt>
                <c:pt idx="11">
                  <c:v>83.6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6010240"/>
        <c:axId val="96011776"/>
      </c:barChart>
      <c:catAx>
        <c:axId val="9601024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6011776"/>
        <c:crosses val="autoZero"/>
        <c:auto val="1"/>
        <c:lblAlgn val="ctr"/>
        <c:lblOffset val="100"/>
        <c:noMultiLvlLbl val="0"/>
      </c:catAx>
      <c:valAx>
        <c:axId val="96011776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rgbClr val="9BBB59">
                  <a:lumMod val="50000"/>
                </a:srgb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6010240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732909034039138"/>
          <c:y val="1.1334309365853702E-2"/>
          <c:w val="0.8574372050643928"/>
          <c:h val="0.92440390316173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9-US'!$A$5:$A$17</c:f>
              <c:strCache>
                <c:ptCount val="13"/>
                <c:pt idx="0">
                  <c:v>Washington</c:v>
                </c:pt>
                <c:pt idx="1">
                  <c:v>California</c:v>
                </c:pt>
                <c:pt idx="2">
                  <c:v>New Mexico</c:v>
                </c:pt>
                <c:pt idx="3">
                  <c:v>Michigan</c:v>
                </c:pt>
                <c:pt idx="4">
                  <c:v>Montana</c:v>
                </c:pt>
                <c:pt idx="5">
                  <c:v>Colorado</c:v>
                </c:pt>
                <c:pt idx="6">
                  <c:v>Idaho</c:v>
                </c:pt>
                <c:pt idx="7">
                  <c:v>Arizona</c:v>
                </c:pt>
                <c:pt idx="8">
                  <c:v>Minnesota</c:v>
                </c:pt>
                <c:pt idx="9">
                  <c:v>Utah</c:v>
                </c:pt>
                <c:pt idx="10">
                  <c:v>Alaska</c:v>
                </c:pt>
                <c:pt idx="11">
                  <c:v>Wyoming</c:v>
                </c:pt>
                <c:pt idx="12">
                  <c:v>Nevada</c:v>
                </c:pt>
              </c:strCache>
            </c:strRef>
          </c:cat>
          <c:val>
            <c:numRef>
              <c:f>'Fig 9-US'!$B$5:$B$17</c:f>
              <c:numCache>
                <c:formatCode>General</c:formatCode>
                <c:ptCount val="13"/>
                <c:pt idx="0">
                  <c:v>48</c:v>
                </c:pt>
                <c:pt idx="1">
                  <c:v>60.3</c:v>
                </c:pt>
                <c:pt idx="2">
                  <c:v>66.099999999999994</c:v>
                </c:pt>
                <c:pt idx="3">
                  <c:v>66.3</c:v>
                </c:pt>
                <c:pt idx="4">
                  <c:v>67.3</c:v>
                </c:pt>
                <c:pt idx="5">
                  <c:v>67.8</c:v>
                </c:pt>
                <c:pt idx="6">
                  <c:v>74.900000000000006</c:v>
                </c:pt>
                <c:pt idx="7">
                  <c:v>75.5</c:v>
                </c:pt>
                <c:pt idx="8">
                  <c:v>75.7</c:v>
                </c:pt>
                <c:pt idx="9">
                  <c:v>76.400000000000006</c:v>
                </c:pt>
                <c:pt idx="10">
                  <c:v>79.7</c:v>
                </c:pt>
                <c:pt idx="11">
                  <c:v>81.400000000000006</c:v>
                </c:pt>
                <c:pt idx="12">
                  <c:v>83.3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6035968"/>
        <c:axId val="96037504"/>
      </c:barChart>
      <c:catAx>
        <c:axId val="9603596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6037504"/>
        <c:crosses val="autoZero"/>
        <c:auto val="1"/>
        <c:lblAlgn val="ctr"/>
        <c:lblOffset val="100"/>
        <c:noMultiLvlLbl val="0"/>
      </c:catAx>
      <c:valAx>
        <c:axId val="96037504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rgbClr val="9BBB59">
                  <a:lumMod val="50000"/>
                </a:srgb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6035968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8619359157286547"/>
          <c:y val="1.6649321802330599E-2"/>
          <c:w val="0.78546122003205976"/>
          <c:h val="0.92822306944886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10-Aus-Oce'!$A$5:$A$18</c:f>
              <c:strCache>
                <c:ptCount val="14"/>
                <c:pt idx="0">
                  <c:v>Malaysia</c:v>
                </c:pt>
                <c:pt idx="1">
                  <c:v>Solomon Islands</c:v>
                </c:pt>
                <c:pt idx="2">
                  <c:v>Philippines</c:v>
                </c:pt>
                <c:pt idx="3">
                  <c:v>Indonesia</c:v>
                </c:pt>
                <c:pt idx="4">
                  <c:v>Papua New Guinea</c:v>
                </c:pt>
                <c:pt idx="5">
                  <c:v>Victoria</c:v>
                </c:pt>
                <c:pt idx="6">
                  <c:v>Fiji</c:v>
                </c:pt>
                <c:pt idx="7">
                  <c:v>New South Wales</c:v>
                </c:pt>
                <c:pt idx="8">
                  <c:v>New Zealand</c:v>
                </c:pt>
                <c:pt idx="9">
                  <c:v>Tasmania</c:v>
                </c:pt>
                <c:pt idx="10">
                  <c:v>Northern Territory</c:v>
                </c:pt>
                <c:pt idx="11">
                  <c:v>Queensland</c:v>
                </c:pt>
                <c:pt idx="12">
                  <c:v>South Australia</c:v>
                </c:pt>
                <c:pt idx="13">
                  <c:v>Western Australia</c:v>
                </c:pt>
              </c:strCache>
            </c:strRef>
          </c:cat>
          <c:val>
            <c:numRef>
              <c:f>'Fig 10-Aus-Oce'!$B$5:$B$18</c:f>
              <c:numCache>
                <c:formatCode>General</c:formatCode>
                <c:ptCount val="14"/>
                <c:pt idx="0">
                  <c:v>14.1</c:v>
                </c:pt>
                <c:pt idx="1">
                  <c:v>27.3</c:v>
                </c:pt>
                <c:pt idx="2">
                  <c:v>37.200000000000003</c:v>
                </c:pt>
                <c:pt idx="3">
                  <c:v>47.4</c:v>
                </c:pt>
                <c:pt idx="4">
                  <c:v>48.5</c:v>
                </c:pt>
                <c:pt idx="5">
                  <c:v>51.2</c:v>
                </c:pt>
                <c:pt idx="6">
                  <c:v>58.4</c:v>
                </c:pt>
                <c:pt idx="7">
                  <c:v>58.9</c:v>
                </c:pt>
                <c:pt idx="8">
                  <c:v>61.6</c:v>
                </c:pt>
                <c:pt idx="9">
                  <c:v>65.3</c:v>
                </c:pt>
                <c:pt idx="10">
                  <c:v>68.5</c:v>
                </c:pt>
                <c:pt idx="11">
                  <c:v>71.5</c:v>
                </c:pt>
                <c:pt idx="12">
                  <c:v>75.099999999999994</c:v>
                </c:pt>
                <c:pt idx="13">
                  <c:v>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6102656"/>
        <c:axId val="96112640"/>
      </c:barChart>
      <c:catAx>
        <c:axId val="9610265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6112640"/>
        <c:crosses val="autoZero"/>
        <c:auto val="1"/>
        <c:lblAlgn val="ctr"/>
        <c:lblOffset val="100"/>
        <c:noMultiLvlLbl val="0"/>
      </c:catAx>
      <c:valAx>
        <c:axId val="96112640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rgbClr val="9BBB59">
                  <a:lumMod val="50000"/>
                </a:srgb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61026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9746701662292213"/>
          <c:y val="1.2281869011300649E-2"/>
          <c:w val="0.67952749542670798"/>
          <c:h val="0.942377903042151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11-Africa'!$A$6:$A$35</c:f>
              <c:strCache>
                <c:ptCount val="30"/>
                <c:pt idx="0">
                  <c:v>Kenya</c:v>
                </c:pt>
                <c:pt idx="1">
                  <c:v>Egypt</c:v>
                </c:pt>
                <c:pt idx="2">
                  <c:v>Nigeria</c:v>
                </c:pt>
                <c:pt idx="3">
                  <c:v>Sudan</c:v>
                </c:pt>
                <c:pt idx="4">
                  <c:v>South Sudan</c:v>
                </c:pt>
                <c:pt idx="5">
                  <c:v>Central African Republic</c:v>
                </c:pt>
                <c:pt idx="6">
                  <c:v>Ethiopia</c:v>
                </c:pt>
                <c:pt idx="7">
                  <c:v>Lesotho</c:v>
                </c:pt>
                <c:pt idx="8">
                  <c:v>Niger</c:v>
                </c:pt>
                <c:pt idx="9">
                  <c:v>Sierra Leone</c:v>
                </c:pt>
                <c:pt idx="10">
                  <c:v>Zimbabwe</c:v>
                </c:pt>
                <c:pt idx="11">
                  <c:v>Angola</c:v>
                </c:pt>
                <c:pt idx="12">
                  <c:v>Uganda</c:v>
                </c:pt>
                <c:pt idx="13">
                  <c:v>Mauritania</c:v>
                </c:pt>
                <c:pt idx="14">
                  <c:v>Madagascar</c:v>
                </c:pt>
                <c:pt idx="15">
                  <c:v>Mozambique</c:v>
                </c:pt>
                <c:pt idx="16">
                  <c:v>Eritrea</c:v>
                </c:pt>
                <c:pt idx="17">
                  <c:v>Guinea (Conakry)</c:v>
                </c:pt>
                <c:pt idx="18">
                  <c:v>Liberia</c:v>
                </c:pt>
                <c:pt idx="19">
                  <c:v>South Africa</c:v>
                </c:pt>
                <c:pt idx="20">
                  <c:v>Democratic Republic of Congo (DRC)</c:v>
                </c:pt>
                <c:pt idx="21">
                  <c:v>Ivory Coast</c:v>
                </c:pt>
                <c:pt idx="22">
                  <c:v>Tanzania</c:v>
                </c:pt>
                <c:pt idx="23">
                  <c:v>Mali</c:v>
                </c:pt>
                <c:pt idx="24">
                  <c:v>Burkina Faso</c:v>
                </c:pt>
                <c:pt idx="25">
                  <c:v>Ghana</c:v>
                </c:pt>
                <c:pt idx="26">
                  <c:v>Morocco</c:v>
                </c:pt>
                <c:pt idx="27">
                  <c:v>Zambia</c:v>
                </c:pt>
                <c:pt idx="28">
                  <c:v>Botswana</c:v>
                </c:pt>
                <c:pt idx="29">
                  <c:v>Namibia</c:v>
                </c:pt>
              </c:strCache>
            </c:strRef>
          </c:cat>
          <c:val>
            <c:numRef>
              <c:f>'Fig 11-Africa'!$B$6:$B$35</c:f>
              <c:numCache>
                <c:formatCode>General</c:formatCode>
                <c:ptCount val="30"/>
                <c:pt idx="0">
                  <c:v>21.8</c:v>
                </c:pt>
                <c:pt idx="1">
                  <c:v>28.6</c:v>
                </c:pt>
                <c:pt idx="2">
                  <c:v>30.4</c:v>
                </c:pt>
                <c:pt idx="3">
                  <c:v>31</c:v>
                </c:pt>
                <c:pt idx="4">
                  <c:v>33.4</c:v>
                </c:pt>
                <c:pt idx="5">
                  <c:v>34</c:v>
                </c:pt>
                <c:pt idx="6">
                  <c:v>35</c:v>
                </c:pt>
                <c:pt idx="7">
                  <c:v>35.6</c:v>
                </c:pt>
                <c:pt idx="8">
                  <c:v>36.5</c:v>
                </c:pt>
                <c:pt idx="9">
                  <c:v>36.5</c:v>
                </c:pt>
                <c:pt idx="10">
                  <c:v>37.4</c:v>
                </c:pt>
                <c:pt idx="11">
                  <c:v>42.4</c:v>
                </c:pt>
                <c:pt idx="12">
                  <c:v>42.6</c:v>
                </c:pt>
                <c:pt idx="13">
                  <c:v>43.7</c:v>
                </c:pt>
                <c:pt idx="14">
                  <c:v>45.4</c:v>
                </c:pt>
                <c:pt idx="15">
                  <c:v>46.1</c:v>
                </c:pt>
                <c:pt idx="16">
                  <c:v>46.7</c:v>
                </c:pt>
                <c:pt idx="17">
                  <c:v>48.5</c:v>
                </c:pt>
                <c:pt idx="18">
                  <c:v>51.1</c:v>
                </c:pt>
                <c:pt idx="19">
                  <c:v>52.6</c:v>
                </c:pt>
                <c:pt idx="20">
                  <c:v>52.8</c:v>
                </c:pt>
                <c:pt idx="21">
                  <c:v>55.3</c:v>
                </c:pt>
                <c:pt idx="22">
                  <c:v>57.6</c:v>
                </c:pt>
                <c:pt idx="23">
                  <c:v>57.8</c:v>
                </c:pt>
                <c:pt idx="24">
                  <c:v>59.1</c:v>
                </c:pt>
                <c:pt idx="25">
                  <c:v>60.4</c:v>
                </c:pt>
                <c:pt idx="26">
                  <c:v>64</c:v>
                </c:pt>
                <c:pt idx="27">
                  <c:v>66.2</c:v>
                </c:pt>
                <c:pt idx="28">
                  <c:v>71.5</c:v>
                </c:pt>
                <c:pt idx="29">
                  <c:v>72.400000000000006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6165888"/>
        <c:axId val="96167424"/>
      </c:barChart>
      <c:catAx>
        <c:axId val="9616588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6167424"/>
        <c:crosses val="autoZero"/>
        <c:auto val="1"/>
        <c:lblAlgn val="ctr"/>
        <c:lblOffset val="100"/>
        <c:noMultiLvlLbl val="0"/>
      </c:catAx>
      <c:valAx>
        <c:axId val="96167424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rgbClr val="9BBB59">
                  <a:lumMod val="50000"/>
                </a:srgb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6165888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0750195034285"/>
          <c:y val="6.2706454302646798E-3"/>
          <c:w val="0.81477270214869346"/>
          <c:h val="0.951912903105591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12-Argen-LA'!$A$6:$A$32</c:f>
              <c:strCache>
                <c:ptCount val="27"/>
                <c:pt idx="0">
                  <c:v>Honduras</c:v>
                </c:pt>
                <c:pt idx="1">
                  <c:v>Guatemala</c:v>
                </c:pt>
                <c:pt idx="2">
                  <c:v>Mendoza</c:v>
                </c:pt>
                <c:pt idx="3">
                  <c:v>Dominican Republic</c:v>
                </c:pt>
                <c:pt idx="4">
                  <c:v>Venezuela</c:v>
                </c:pt>
                <c:pt idx="5">
                  <c:v>Bolivia</c:v>
                </c:pt>
                <c:pt idx="6">
                  <c:v>La Rioja</c:v>
                </c:pt>
                <c:pt idx="7">
                  <c:v>Suriname</c:v>
                </c:pt>
                <c:pt idx="8">
                  <c:v>Rio Negro</c:v>
                </c:pt>
                <c:pt idx="9">
                  <c:v>French Guiana</c:v>
                </c:pt>
                <c:pt idx="10">
                  <c:v>Uruguay</c:v>
                </c:pt>
                <c:pt idx="11">
                  <c:v>Ecuador</c:v>
                </c:pt>
                <c:pt idx="12">
                  <c:v>Chubut</c:v>
                </c:pt>
                <c:pt idx="13">
                  <c:v>Neuquen</c:v>
                </c:pt>
                <c:pt idx="14">
                  <c:v>Santa Cruz</c:v>
                </c:pt>
                <c:pt idx="15">
                  <c:v>Panama</c:v>
                </c:pt>
                <c:pt idx="16">
                  <c:v>Nicaragua</c:v>
                </c:pt>
                <c:pt idx="17">
                  <c:v>Colombia</c:v>
                </c:pt>
                <c:pt idx="18">
                  <c:v>Guyana</c:v>
                </c:pt>
                <c:pt idx="19">
                  <c:v>Brazil</c:v>
                </c:pt>
                <c:pt idx="20">
                  <c:v>Jujuy</c:v>
                </c:pt>
                <c:pt idx="21">
                  <c:v>Catamarca</c:v>
                </c:pt>
                <c:pt idx="22">
                  <c:v>Mexico</c:v>
                </c:pt>
                <c:pt idx="23">
                  <c:v>Peru</c:v>
                </c:pt>
                <c:pt idx="24">
                  <c:v>San Juan</c:v>
                </c:pt>
                <c:pt idx="25">
                  <c:v>Salta</c:v>
                </c:pt>
                <c:pt idx="26">
                  <c:v>Chile</c:v>
                </c:pt>
              </c:strCache>
            </c:strRef>
          </c:cat>
          <c:val>
            <c:numRef>
              <c:f>'Fig 12-Argen-LA'!$B$6:$B$32</c:f>
              <c:numCache>
                <c:formatCode>General</c:formatCode>
                <c:ptCount val="27"/>
                <c:pt idx="0">
                  <c:v>26</c:v>
                </c:pt>
                <c:pt idx="1">
                  <c:v>29.7</c:v>
                </c:pt>
                <c:pt idx="2">
                  <c:v>35.700000000000003</c:v>
                </c:pt>
                <c:pt idx="3">
                  <c:v>36.6</c:v>
                </c:pt>
                <c:pt idx="4">
                  <c:v>37.6</c:v>
                </c:pt>
                <c:pt idx="5">
                  <c:v>41.1</c:v>
                </c:pt>
                <c:pt idx="6">
                  <c:v>42</c:v>
                </c:pt>
                <c:pt idx="7">
                  <c:v>42.6</c:v>
                </c:pt>
                <c:pt idx="8">
                  <c:v>43.4</c:v>
                </c:pt>
                <c:pt idx="9">
                  <c:v>43.4</c:v>
                </c:pt>
                <c:pt idx="10">
                  <c:v>44.6</c:v>
                </c:pt>
                <c:pt idx="11">
                  <c:v>45.9</c:v>
                </c:pt>
                <c:pt idx="12">
                  <c:v>48.4</c:v>
                </c:pt>
                <c:pt idx="13">
                  <c:v>48.7</c:v>
                </c:pt>
                <c:pt idx="14">
                  <c:v>51</c:v>
                </c:pt>
                <c:pt idx="15">
                  <c:v>52</c:v>
                </c:pt>
                <c:pt idx="16">
                  <c:v>52.8</c:v>
                </c:pt>
                <c:pt idx="17">
                  <c:v>55.2</c:v>
                </c:pt>
                <c:pt idx="18">
                  <c:v>58.1</c:v>
                </c:pt>
                <c:pt idx="19">
                  <c:v>58.5</c:v>
                </c:pt>
                <c:pt idx="20">
                  <c:v>61.5</c:v>
                </c:pt>
                <c:pt idx="21">
                  <c:v>66.599999999999994</c:v>
                </c:pt>
                <c:pt idx="22">
                  <c:v>67.599999999999994</c:v>
                </c:pt>
                <c:pt idx="23">
                  <c:v>69.599999999999994</c:v>
                </c:pt>
                <c:pt idx="24">
                  <c:v>72.8</c:v>
                </c:pt>
                <c:pt idx="25">
                  <c:v>75.5</c:v>
                </c:pt>
                <c:pt idx="26">
                  <c:v>77.2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6244864"/>
        <c:axId val="96246400"/>
      </c:barChart>
      <c:catAx>
        <c:axId val="9624486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6246400"/>
        <c:crosses val="autoZero"/>
        <c:auto val="1"/>
        <c:lblAlgn val="ctr"/>
        <c:lblOffset val="100"/>
        <c:noMultiLvlLbl val="0"/>
      </c:catAx>
      <c:valAx>
        <c:axId val="96246400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rgbClr val="9BBB59">
                  <a:lumMod val="50000"/>
                </a:srgb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6244864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39125226796313"/>
          <c:y val="1.8648010433488422E-2"/>
          <c:w val="0.86609875107893397"/>
          <c:h val="0.913995375880751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 13-Asia'!$B$5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13-Asia'!$A$6:$A$15</c:f>
              <c:strCache>
                <c:ptCount val="10"/>
                <c:pt idx="0">
                  <c:v>Kyrgyzstan</c:v>
                </c:pt>
                <c:pt idx="1">
                  <c:v>China</c:v>
                </c:pt>
                <c:pt idx="2">
                  <c:v>Thailand</c:v>
                </c:pt>
                <c:pt idx="3">
                  <c:v>Mongolia</c:v>
                </c:pt>
                <c:pt idx="4">
                  <c:v>Vietnam</c:v>
                </c:pt>
                <c:pt idx="5">
                  <c:v>Cambodia</c:v>
                </c:pt>
                <c:pt idx="6">
                  <c:v>Kazakhstan</c:v>
                </c:pt>
                <c:pt idx="7">
                  <c:v>Laos</c:v>
                </c:pt>
                <c:pt idx="8">
                  <c:v>India</c:v>
                </c:pt>
                <c:pt idx="9">
                  <c:v>Myanmar</c:v>
                </c:pt>
              </c:strCache>
            </c:strRef>
          </c:cat>
          <c:val>
            <c:numRef>
              <c:f>'Fig 13-Asia'!$B$6:$B$15</c:f>
              <c:numCache>
                <c:formatCode>General</c:formatCode>
                <c:ptCount val="10"/>
                <c:pt idx="0">
                  <c:v>39.1</c:v>
                </c:pt>
                <c:pt idx="1">
                  <c:v>39.799999999999997</c:v>
                </c:pt>
                <c:pt idx="2">
                  <c:v>43.4</c:v>
                </c:pt>
                <c:pt idx="3">
                  <c:v>44.3</c:v>
                </c:pt>
                <c:pt idx="4">
                  <c:v>44.3</c:v>
                </c:pt>
                <c:pt idx="5">
                  <c:v>45.9</c:v>
                </c:pt>
                <c:pt idx="6">
                  <c:v>49.4</c:v>
                </c:pt>
                <c:pt idx="7">
                  <c:v>50</c:v>
                </c:pt>
                <c:pt idx="8">
                  <c:v>53.2</c:v>
                </c:pt>
                <c:pt idx="9">
                  <c:v>61.1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6405376"/>
        <c:axId val="96406912"/>
      </c:barChart>
      <c:catAx>
        <c:axId val="9640537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6406912"/>
        <c:crosses val="autoZero"/>
        <c:auto val="1"/>
        <c:lblAlgn val="ctr"/>
        <c:lblOffset val="100"/>
        <c:noMultiLvlLbl val="0"/>
      </c:catAx>
      <c:valAx>
        <c:axId val="96406912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rgbClr val="9BBB59">
                  <a:lumMod val="50000"/>
                </a:srgb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640537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931355973141398E-2"/>
          <c:y val="1.2580009801530387E-2"/>
          <c:w val="0.88028340015780238"/>
          <c:h val="0.939971729059882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14-Europe'!$A$6:$A$21</c:f>
              <c:strCache>
                <c:ptCount val="16"/>
                <c:pt idx="0">
                  <c:v>Hungary</c:v>
                </c:pt>
                <c:pt idx="1">
                  <c:v>Bulgaria</c:v>
                </c:pt>
                <c:pt idx="2">
                  <c:v>Romania</c:v>
                </c:pt>
                <c:pt idx="3">
                  <c:v>Greece</c:v>
                </c:pt>
                <c:pt idx="4">
                  <c:v>Serbia</c:v>
                </c:pt>
                <c:pt idx="5">
                  <c:v>Spain</c:v>
                </c:pt>
                <c:pt idx="6">
                  <c:v>Poland</c:v>
                </c:pt>
                <c:pt idx="7">
                  <c:v>Turkey</c:v>
                </c:pt>
                <c:pt idx="8">
                  <c:v>Russia</c:v>
                </c:pt>
                <c:pt idx="9">
                  <c:v>France</c:v>
                </c:pt>
                <c:pt idx="10">
                  <c:v>Portugal</c:v>
                </c:pt>
                <c:pt idx="11">
                  <c:v>Norway</c:v>
                </c:pt>
                <c:pt idx="12">
                  <c:v>Greenland</c:v>
                </c:pt>
                <c:pt idx="13">
                  <c:v>Sweden</c:v>
                </c:pt>
                <c:pt idx="14">
                  <c:v>Ireland</c:v>
                </c:pt>
                <c:pt idx="15">
                  <c:v>Finland</c:v>
                </c:pt>
              </c:strCache>
            </c:strRef>
          </c:cat>
          <c:val>
            <c:numRef>
              <c:f>'Fig 14-Europe'!$B$6:$B$21</c:f>
              <c:numCache>
                <c:formatCode>General</c:formatCode>
                <c:ptCount val="16"/>
                <c:pt idx="0">
                  <c:v>20.5</c:v>
                </c:pt>
                <c:pt idx="1">
                  <c:v>30.2</c:v>
                </c:pt>
                <c:pt idx="2">
                  <c:v>32</c:v>
                </c:pt>
                <c:pt idx="3">
                  <c:v>32.200000000000003</c:v>
                </c:pt>
                <c:pt idx="4">
                  <c:v>36.9</c:v>
                </c:pt>
                <c:pt idx="5">
                  <c:v>40</c:v>
                </c:pt>
                <c:pt idx="6">
                  <c:v>44.4</c:v>
                </c:pt>
                <c:pt idx="7">
                  <c:v>46.2</c:v>
                </c:pt>
                <c:pt idx="8">
                  <c:v>53</c:v>
                </c:pt>
                <c:pt idx="9">
                  <c:v>55.1</c:v>
                </c:pt>
                <c:pt idx="10">
                  <c:v>60.2</c:v>
                </c:pt>
                <c:pt idx="11">
                  <c:v>62.3</c:v>
                </c:pt>
                <c:pt idx="12">
                  <c:v>62.9</c:v>
                </c:pt>
                <c:pt idx="13">
                  <c:v>78.099999999999994</c:v>
                </c:pt>
                <c:pt idx="14">
                  <c:v>78.3</c:v>
                </c:pt>
                <c:pt idx="15">
                  <c:v>83.8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6570368"/>
        <c:axId val="96760576"/>
      </c:barChart>
      <c:catAx>
        <c:axId val="9657036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6760576"/>
        <c:crosses val="autoZero"/>
        <c:auto val="1"/>
        <c:lblAlgn val="ctr"/>
        <c:lblOffset val="100"/>
        <c:noMultiLvlLbl val="0"/>
      </c:catAx>
      <c:valAx>
        <c:axId val="96760576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rgbClr val="9BBB59">
                  <a:lumMod val="50000"/>
                </a:srgb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6570368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50030352872557593"/>
          <c:y val="1.6759854974987488E-2"/>
          <c:w val="0.53508918051910181"/>
          <c:h val="0.960385253827740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1-Invest'!$A$63:$A$124</c:f>
              <c:strCache>
                <c:ptCount val="62"/>
                <c:pt idx="0">
                  <c:v>Nicaragua</c:v>
                </c:pt>
                <c:pt idx="1">
                  <c:v>Russia</c:v>
                </c:pt>
                <c:pt idx="2">
                  <c:v>India</c:v>
                </c:pt>
                <c:pt idx="3">
                  <c:v>France</c:v>
                </c:pt>
                <c:pt idx="4">
                  <c:v>Colombia</c:v>
                </c:pt>
                <c:pt idx="5">
                  <c:v>Ivory Coast</c:v>
                </c:pt>
                <c:pt idx="6">
                  <c:v>Tanzania</c:v>
                </c:pt>
                <c:pt idx="7">
                  <c:v>Madagascar</c:v>
                </c:pt>
                <c:pt idx="8">
                  <c:v>Guyana</c:v>
                </c:pt>
                <c:pt idx="9">
                  <c:v>Fiji</c:v>
                </c:pt>
                <c:pt idx="10">
                  <c:v>Brazil</c:v>
                </c:pt>
                <c:pt idx="11">
                  <c:v>New South Wales</c:v>
                </c:pt>
                <c:pt idx="12">
                  <c:v>Burkina Faso</c:v>
                </c:pt>
                <c:pt idx="13">
                  <c:v>Portugal</c:v>
                </c:pt>
                <c:pt idx="14">
                  <c:v>California</c:v>
                </c:pt>
                <c:pt idx="15">
                  <c:v>Ghana</c:v>
                </c:pt>
                <c:pt idx="16">
                  <c:v>Myanmar</c:v>
                </c:pt>
                <c:pt idx="17">
                  <c:v>Jujuy</c:v>
                </c:pt>
                <c:pt idx="18">
                  <c:v>New Zealand</c:v>
                </c:pt>
                <c:pt idx="19">
                  <c:v>Norway</c:v>
                </c:pt>
                <c:pt idx="20">
                  <c:v>Nova Scotia</c:v>
                </c:pt>
                <c:pt idx="21">
                  <c:v>Greenland</c:v>
                </c:pt>
                <c:pt idx="22">
                  <c:v>Morocco</c:v>
                </c:pt>
                <c:pt idx="23">
                  <c:v>Tasmania</c:v>
                </c:pt>
                <c:pt idx="24">
                  <c:v>New Mexico</c:v>
                </c:pt>
                <c:pt idx="25">
                  <c:v>Zambia</c:v>
                </c:pt>
                <c:pt idx="26">
                  <c:v>Michigan</c:v>
                </c:pt>
                <c:pt idx="27">
                  <c:v>Catamarca</c:v>
                </c:pt>
                <c:pt idx="28">
                  <c:v>Montana</c:v>
                </c:pt>
                <c:pt idx="29">
                  <c:v>Mexico</c:v>
                </c:pt>
                <c:pt idx="30">
                  <c:v>Colorado</c:v>
                </c:pt>
                <c:pt idx="31">
                  <c:v>Northern Territory</c:v>
                </c:pt>
                <c:pt idx="32">
                  <c:v>Peru</c:v>
                </c:pt>
                <c:pt idx="33">
                  <c:v>Nunavut</c:v>
                </c:pt>
                <c:pt idx="34">
                  <c:v>British Columbia</c:v>
                </c:pt>
                <c:pt idx="35">
                  <c:v>Queensland</c:v>
                </c:pt>
                <c:pt idx="36">
                  <c:v>Botswana</c:v>
                </c:pt>
                <c:pt idx="37">
                  <c:v>Namibia</c:v>
                </c:pt>
                <c:pt idx="38">
                  <c:v>San Juan</c:v>
                </c:pt>
                <c:pt idx="39">
                  <c:v>Ontario</c:v>
                </c:pt>
                <c:pt idx="40">
                  <c:v>Alberta</c:v>
                </c:pt>
                <c:pt idx="41">
                  <c:v>New Brunswick</c:v>
                </c:pt>
                <c:pt idx="42">
                  <c:v>Idaho</c:v>
                </c:pt>
                <c:pt idx="43">
                  <c:v>South Australia</c:v>
                </c:pt>
                <c:pt idx="44">
                  <c:v>Arizona</c:v>
                </c:pt>
                <c:pt idx="45">
                  <c:v>Salta</c:v>
                </c:pt>
                <c:pt idx="46">
                  <c:v>Minnesota</c:v>
                </c:pt>
                <c:pt idx="47">
                  <c:v>Northwest Territories</c:v>
                </c:pt>
                <c:pt idx="48">
                  <c:v>Utah</c:v>
                </c:pt>
                <c:pt idx="49">
                  <c:v>Chile</c:v>
                </c:pt>
                <c:pt idx="50">
                  <c:v>Sweden</c:v>
                </c:pt>
                <c:pt idx="51">
                  <c:v>Ireland</c:v>
                </c:pt>
                <c:pt idx="52">
                  <c:v>Alaska</c:v>
                </c:pt>
                <c:pt idx="53">
                  <c:v>Yukon</c:v>
                </c:pt>
                <c:pt idx="54">
                  <c:v>Newfoundland &amp; Labrador</c:v>
                </c:pt>
                <c:pt idx="55">
                  <c:v>Wyoming</c:v>
                </c:pt>
                <c:pt idx="56">
                  <c:v>Quebec</c:v>
                </c:pt>
                <c:pt idx="57">
                  <c:v>Western Australia</c:v>
                </c:pt>
                <c:pt idx="58">
                  <c:v>Manitoba</c:v>
                </c:pt>
                <c:pt idx="59">
                  <c:v>Nevada</c:v>
                </c:pt>
                <c:pt idx="60">
                  <c:v>Saskatchewan</c:v>
                </c:pt>
                <c:pt idx="61">
                  <c:v>Finland</c:v>
                </c:pt>
              </c:strCache>
            </c:strRef>
          </c:cat>
          <c:val>
            <c:numRef>
              <c:f>'Fig 1-Invest'!$B$63:$B$124</c:f>
              <c:numCache>
                <c:formatCode>General</c:formatCode>
                <c:ptCount val="62"/>
                <c:pt idx="0">
                  <c:v>52.8</c:v>
                </c:pt>
                <c:pt idx="1">
                  <c:v>53</c:v>
                </c:pt>
                <c:pt idx="2">
                  <c:v>53.2</c:v>
                </c:pt>
                <c:pt idx="3">
                  <c:v>55.1</c:v>
                </c:pt>
                <c:pt idx="4">
                  <c:v>55.2</c:v>
                </c:pt>
                <c:pt idx="5">
                  <c:v>55.3</c:v>
                </c:pt>
                <c:pt idx="6">
                  <c:v>57.6</c:v>
                </c:pt>
                <c:pt idx="7">
                  <c:v>57.8</c:v>
                </c:pt>
                <c:pt idx="8">
                  <c:v>58.1</c:v>
                </c:pt>
                <c:pt idx="9">
                  <c:v>58.4</c:v>
                </c:pt>
                <c:pt idx="10">
                  <c:v>58.5</c:v>
                </c:pt>
                <c:pt idx="11">
                  <c:v>58.9</c:v>
                </c:pt>
                <c:pt idx="12">
                  <c:v>59.1</c:v>
                </c:pt>
                <c:pt idx="13">
                  <c:v>60.2</c:v>
                </c:pt>
                <c:pt idx="14">
                  <c:v>60.3</c:v>
                </c:pt>
                <c:pt idx="15">
                  <c:v>60.4</c:v>
                </c:pt>
                <c:pt idx="16">
                  <c:v>61.1</c:v>
                </c:pt>
                <c:pt idx="17">
                  <c:v>61.5</c:v>
                </c:pt>
                <c:pt idx="18">
                  <c:v>61.6</c:v>
                </c:pt>
                <c:pt idx="19">
                  <c:v>62.3</c:v>
                </c:pt>
                <c:pt idx="20">
                  <c:v>62.6</c:v>
                </c:pt>
                <c:pt idx="21">
                  <c:v>62.9</c:v>
                </c:pt>
                <c:pt idx="22">
                  <c:v>64</c:v>
                </c:pt>
                <c:pt idx="23">
                  <c:v>65.3</c:v>
                </c:pt>
                <c:pt idx="24">
                  <c:v>66.099999999999994</c:v>
                </c:pt>
                <c:pt idx="25">
                  <c:v>66.2</c:v>
                </c:pt>
                <c:pt idx="26">
                  <c:v>66.3</c:v>
                </c:pt>
                <c:pt idx="27">
                  <c:v>66.599999999999994</c:v>
                </c:pt>
                <c:pt idx="28">
                  <c:v>67.3</c:v>
                </c:pt>
                <c:pt idx="29">
                  <c:v>67.599999999999994</c:v>
                </c:pt>
                <c:pt idx="30">
                  <c:v>67.8</c:v>
                </c:pt>
                <c:pt idx="31">
                  <c:v>68.5</c:v>
                </c:pt>
                <c:pt idx="32">
                  <c:v>69.599999999999994</c:v>
                </c:pt>
                <c:pt idx="33">
                  <c:v>70</c:v>
                </c:pt>
                <c:pt idx="34">
                  <c:v>70.5</c:v>
                </c:pt>
                <c:pt idx="35">
                  <c:v>71.5</c:v>
                </c:pt>
                <c:pt idx="36">
                  <c:v>71.5</c:v>
                </c:pt>
                <c:pt idx="37">
                  <c:v>72.400000000000006</c:v>
                </c:pt>
                <c:pt idx="38">
                  <c:v>72.8</c:v>
                </c:pt>
                <c:pt idx="39">
                  <c:v>74.5</c:v>
                </c:pt>
                <c:pt idx="40">
                  <c:v>74.8</c:v>
                </c:pt>
                <c:pt idx="41">
                  <c:v>74.900000000000006</c:v>
                </c:pt>
                <c:pt idx="42">
                  <c:v>74.900000000000006</c:v>
                </c:pt>
                <c:pt idx="43">
                  <c:v>75.099999999999994</c:v>
                </c:pt>
                <c:pt idx="44">
                  <c:v>75.5</c:v>
                </c:pt>
                <c:pt idx="45">
                  <c:v>75.5</c:v>
                </c:pt>
                <c:pt idx="46">
                  <c:v>75.7</c:v>
                </c:pt>
                <c:pt idx="47">
                  <c:v>76</c:v>
                </c:pt>
                <c:pt idx="48">
                  <c:v>76.400000000000006</c:v>
                </c:pt>
                <c:pt idx="49">
                  <c:v>77.2</c:v>
                </c:pt>
                <c:pt idx="50">
                  <c:v>78.099999999999994</c:v>
                </c:pt>
                <c:pt idx="51">
                  <c:v>78.3</c:v>
                </c:pt>
                <c:pt idx="52">
                  <c:v>79.7</c:v>
                </c:pt>
                <c:pt idx="53">
                  <c:v>80.099999999999994</c:v>
                </c:pt>
                <c:pt idx="54">
                  <c:v>80.7</c:v>
                </c:pt>
                <c:pt idx="55">
                  <c:v>81.400000000000006</c:v>
                </c:pt>
                <c:pt idx="56">
                  <c:v>81.5</c:v>
                </c:pt>
                <c:pt idx="57">
                  <c:v>82</c:v>
                </c:pt>
                <c:pt idx="58">
                  <c:v>82.9</c:v>
                </c:pt>
                <c:pt idx="59">
                  <c:v>83.3</c:v>
                </c:pt>
                <c:pt idx="60">
                  <c:v>83.6</c:v>
                </c:pt>
                <c:pt idx="61">
                  <c:v>83.8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83659392"/>
        <c:axId val="83661184"/>
      </c:barChart>
      <c:catAx>
        <c:axId val="8365939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83661184"/>
        <c:crosses val="autoZero"/>
        <c:auto val="1"/>
        <c:lblAlgn val="ctr"/>
        <c:lblOffset val="100"/>
        <c:noMultiLvlLbl val="0"/>
      </c:catAx>
      <c:valAx>
        <c:axId val="83661184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rgbClr val="9BBB59">
                  <a:lumMod val="50000"/>
                </a:srgb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83659392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  <a:cs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595879377738718E-2"/>
          <c:y val="2.9111815244588429E-2"/>
          <c:w val="0.95719724622524194"/>
          <c:h val="0.90520047329772102"/>
        </c:manualLayout>
      </c:layout>
      <c:lineChart>
        <c:grouping val="standard"/>
        <c:varyColors val="0"/>
        <c:ser>
          <c:idx val="0"/>
          <c:order val="0"/>
          <c:tx>
            <c:strRef>
              <c:f>'Fig 15-Overall Trend Invest'!$B$4</c:f>
              <c:strCache>
                <c:ptCount val="1"/>
                <c:pt idx="0">
                  <c:v>  Canada</c:v>
                </c:pt>
              </c:strCache>
            </c:strRef>
          </c:tx>
          <c:marker>
            <c:symbol val="none"/>
          </c:marker>
          <c:cat>
            <c:strRef>
              <c:f>'Fig 15-Overall Trend Invest'!$C$3:$G$3</c:f>
              <c:strCache>
                <c:ptCount val="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'Fig 15-Overall Trend Invest'!$C$4:$G$4</c:f>
              <c:numCache>
                <c:formatCode>0</c:formatCode>
                <c:ptCount val="5"/>
                <c:pt idx="0">
                  <c:v>74.150000000000006</c:v>
                </c:pt>
                <c:pt idx="1">
                  <c:v>75.25</c:v>
                </c:pt>
                <c:pt idx="2">
                  <c:v>71.5</c:v>
                </c:pt>
                <c:pt idx="3">
                  <c:v>75.550000000000011</c:v>
                </c:pt>
                <c:pt idx="4">
                  <c:v>75.45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15-Overall Trend Invest'!$B$5</c:f>
              <c:strCache>
                <c:ptCount val="1"/>
                <c:pt idx="0">
                  <c:v>  United States</c:v>
                </c:pt>
              </c:strCache>
            </c:strRef>
          </c:tx>
          <c:marker>
            <c:symbol val="none"/>
          </c:marker>
          <c:cat>
            <c:strRef>
              <c:f>'Fig 15-Overall Trend Invest'!$C$3:$G$3</c:f>
              <c:strCache>
                <c:ptCount val="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'Fig 15-Overall Trend Invest'!$C$5:$G$5</c:f>
              <c:numCache>
                <c:formatCode>0</c:formatCode>
                <c:ptCount val="5"/>
                <c:pt idx="0">
                  <c:v>62.5</c:v>
                </c:pt>
                <c:pt idx="1">
                  <c:v>63.6</c:v>
                </c:pt>
                <c:pt idx="2">
                  <c:v>58.7</c:v>
                </c:pt>
                <c:pt idx="3">
                  <c:v>67.2</c:v>
                </c:pt>
                <c:pt idx="4">
                  <c:v>74.900000000000006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 15-Overall Trend Invest'!$B$6</c:f>
              <c:strCache>
                <c:ptCount val="1"/>
                <c:pt idx="0">
                  <c:v>  Australia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strRef>
              <c:f>'Fig 15-Overall Trend Invest'!$C$3:$G$3</c:f>
              <c:strCache>
                <c:ptCount val="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'Fig 15-Overall Trend Invest'!$C$6:$G$6</c:f>
              <c:numCache>
                <c:formatCode>0</c:formatCode>
                <c:ptCount val="5"/>
                <c:pt idx="0">
                  <c:v>68.099999999999994</c:v>
                </c:pt>
                <c:pt idx="1">
                  <c:v>71</c:v>
                </c:pt>
                <c:pt idx="2">
                  <c:v>68.3</c:v>
                </c:pt>
                <c:pt idx="3">
                  <c:v>73.5</c:v>
                </c:pt>
                <c:pt idx="4">
                  <c:v>68.5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 15-Overall Trend Invest'!$B$7</c:f>
              <c:strCache>
                <c:ptCount val="1"/>
                <c:pt idx="0">
                  <c:v>  Oceania</c:v>
                </c:pt>
              </c:strCache>
            </c:strRef>
          </c:tx>
          <c:spPr>
            <a:ln w="34925">
              <a:prstDash val="sysDash"/>
            </a:ln>
          </c:spPr>
          <c:marker>
            <c:symbol val="none"/>
          </c:marker>
          <c:cat>
            <c:strRef>
              <c:f>'Fig 15-Overall Trend Invest'!$C$3:$G$3</c:f>
              <c:strCache>
                <c:ptCount val="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'Fig 15-Overall Trend Invest'!$C$7:$G$7</c:f>
              <c:numCache>
                <c:formatCode>0</c:formatCode>
                <c:ptCount val="5"/>
                <c:pt idx="0">
                  <c:v>60.1</c:v>
                </c:pt>
                <c:pt idx="1">
                  <c:v>55.85</c:v>
                </c:pt>
                <c:pt idx="2">
                  <c:v>52.7</c:v>
                </c:pt>
                <c:pt idx="3">
                  <c:v>50.599999999999994</c:v>
                </c:pt>
                <c:pt idx="4">
                  <c:v>47.4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 15-Overall Trend Invest'!$B$8</c:f>
              <c:strCache>
                <c:ptCount val="1"/>
                <c:pt idx="0">
                  <c:v>  Africa</c:v>
                </c:pt>
              </c:strCache>
            </c:strRef>
          </c:tx>
          <c:spPr>
            <a:ln w="63500">
              <a:prstDash val="solid"/>
            </a:ln>
          </c:spPr>
          <c:marker>
            <c:symbol val="none"/>
          </c:marker>
          <c:cat>
            <c:strRef>
              <c:f>'Fig 15-Overall Trend Invest'!$C$3:$G$3</c:f>
              <c:strCache>
                <c:ptCount val="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'Fig 15-Overall Trend Invest'!$C$8:$G$8</c:f>
              <c:numCache>
                <c:formatCode>0</c:formatCode>
                <c:ptCount val="5"/>
                <c:pt idx="0">
                  <c:v>60.2</c:v>
                </c:pt>
                <c:pt idx="1">
                  <c:v>55.8</c:v>
                </c:pt>
                <c:pt idx="2">
                  <c:v>47.8</c:v>
                </c:pt>
                <c:pt idx="3">
                  <c:v>47</c:v>
                </c:pt>
                <c:pt idx="4">
                  <c:v>45.75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'Fig 15-Overall Trend Invest'!$B$9</c:f>
              <c:strCache>
                <c:ptCount val="1"/>
                <c:pt idx="0">
                  <c:v>  Argentina</c:v>
                </c:pt>
              </c:strCache>
            </c:strRef>
          </c:tx>
          <c:spPr>
            <a:ln w="50800">
              <a:prstDash val="lgDash"/>
            </a:ln>
          </c:spPr>
          <c:marker>
            <c:symbol val="none"/>
          </c:marker>
          <c:val>
            <c:numRef>
              <c:f>'Fig 15-Overall Trend Invest'!$C$9:$G$9</c:f>
              <c:numCache>
                <c:formatCode>0</c:formatCode>
                <c:ptCount val="5"/>
                <c:pt idx="0">
                  <c:v>55.5</c:v>
                </c:pt>
                <c:pt idx="1">
                  <c:v>52.2</c:v>
                </c:pt>
                <c:pt idx="2">
                  <c:v>49.3</c:v>
                </c:pt>
                <c:pt idx="3">
                  <c:v>34.349999999999994</c:v>
                </c:pt>
                <c:pt idx="4">
                  <c:v>49.85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'Fig 15-Overall Trend Invest'!$B$10</c:f>
              <c:strCache>
                <c:ptCount val="1"/>
                <c:pt idx="0">
                  <c:v>  Latin American and Caribbean</c:v>
                </c:pt>
              </c:strCache>
            </c:strRef>
          </c:tx>
          <c:marker>
            <c:symbol val="none"/>
          </c:marker>
          <c:cat>
            <c:strRef>
              <c:f>'Fig 15-Overall Trend Invest'!$C$3:$G$3</c:f>
              <c:strCache>
                <c:ptCount val="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'Fig 15-Overall Trend Invest'!$C$10:$G$10</c:f>
              <c:numCache>
                <c:formatCode>0</c:formatCode>
                <c:ptCount val="5"/>
                <c:pt idx="0">
                  <c:v>53.3</c:v>
                </c:pt>
                <c:pt idx="1">
                  <c:v>43.3</c:v>
                </c:pt>
                <c:pt idx="2">
                  <c:v>42.1</c:v>
                </c:pt>
                <c:pt idx="3">
                  <c:v>40.6</c:v>
                </c:pt>
                <c:pt idx="4">
                  <c:v>45.9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'Fig 15-Overall Trend Invest'!$B$11</c:f>
              <c:strCache>
                <c:ptCount val="1"/>
                <c:pt idx="0">
                  <c:v>  Asia</c:v>
                </c:pt>
              </c:strCache>
            </c:strRef>
          </c:tx>
          <c:spPr>
            <a:ln w="635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'Fig 15-Overall Trend Invest'!$C$3:$G$3</c:f>
              <c:strCache>
                <c:ptCount val="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'Fig 15-Overall Trend Invest'!$C$11:$G$11</c:f>
              <c:numCache>
                <c:formatCode>0</c:formatCode>
                <c:ptCount val="5"/>
                <c:pt idx="0">
                  <c:v>56.75</c:v>
                </c:pt>
                <c:pt idx="1">
                  <c:v>46.2</c:v>
                </c:pt>
                <c:pt idx="2">
                  <c:v>48.3</c:v>
                </c:pt>
                <c:pt idx="3">
                  <c:v>46</c:v>
                </c:pt>
                <c:pt idx="4">
                  <c:v>45.099999999999994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'Fig 15-Overall Trend Invest'!$B$12</c:f>
              <c:strCache>
                <c:ptCount val="1"/>
                <c:pt idx="0">
                  <c:v>  Europe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'Fig 15-Overall Trend Invest'!$C$3:$G$3</c:f>
              <c:strCache>
                <c:ptCount val="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'Fig 15-Overall Trend Invest'!$C$12:$G$12</c:f>
              <c:numCache>
                <c:formatCode>0</c:formatCode>
                <c:ptCount val="5"/>
                <c:pt idx="0">
                  <c:v>60.650000000000006</c:v>
                </c:pt>
                <c:pt idx="1">
                  <c:v>60.2</c:v>
                </c:pt>
                <c:pt idx="2">
                  <c:v>57.7</c:v>
                </c:pt>
                <c:pt idx="3">
                  <c:v>58.6</c:v>
                </c:pt>
                <c:pt idx="4">
                  <c:v>49.6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45824"/>
        <c:axId val="97255808"/>
      </c:lineChart>
      <c:catAx>
        <c:axId val="97245824"/>
        <c:scaling>
          <c:orientation val="minMax"/>
        </c:scaling>
        <c:delete val="0"/>
        <c:axPos val="b"/>
        <c:majorTickMark val="out"/>
        <c:minorTickMark val="none"/>
        <c:tickLblPos val="nextTo"/>
        <c:crossAx val="97255808"/>
        <c:crosses val="autoZero"/>
        <c:auto val="1"/>
        <c:lblAlgn val="ctr"/>
        <c:lblOffset val="100"/>
        <c:noMultiLvlLbl val="0"/>
      </c:catAx>
      <c:valAx>
        <c:axId val="97255808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97245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701120692868614"/>
          <c:y val="0.51232368396539163"/>
          <c:w val="0.34937430407206604"/>
          <c:h val="0.40028449470956007"/>
        </c:manualLayout>
      </c:layout>
      <c:overlay val="0"/>
      <c:spPr>
        <a:solidFill>
          <a:sysClr val="window" lastClr="FFFFFF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48392031228908E-2"/>
          <c:y val="2.8786388921629314E-2"/>
          <c:w val="0.82459710452927859"/>
          <c:h val="0.91086687212084594"/>
        </c:manualLayout>
      </c:layout>
      <c:lineChart>
        <c:grouping val="standard"/>
        <c:varyColors val="0"/>
        <c:ser>
          <c:idx val="0"/>
          <c:order val="0"/>
          <c:tx>
            <c:strRef>
              <c:f>'Fig 16-Overall Trend PPI'!$B$4</c:f>
              <c:strCache>
                <c:ptCount val="1"/>
                <c:pt idx="0">
                  <c:v>Canada</c:v>
                </c:pt>
              </c:strCache>
            </c:strRef>
          </c:tx>
          <c:marker>
            <c:symbol val="none"/>
          </c:marker>
          <c:cat>
            <c:strRef>
              <c:f>'Fig 16-Overall Trend PPI'!$C$3:$G$3</c:f>
              <c:strCache>
                <c:ptCount val="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'Fig 16-Overall Trend PPI'!$C$4:$G$4</c:f>
              <c:numCache>
                <c:formatCode>0</c:formatCode>
                <c:ptCount val="5"/>
                <c:pt idx="0">
                  <c:v>70.849999999999994</c:v>
                </c:pt>
                <c:pt idx="1">
                  <c:v>78.25</c:v>
                </c:pt>
                <c:pt idx="2">
                  <c:v>79.949999999999989</c:v>
                </c:pt>
                <c:pt idx="3">
                  <c:v>74.819999999999993</c:v>
                </c:pt>
                <c:pt idx="4">
                  <c:v>84.055000000000007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16-Overall Trend PPI'!$B$5</c:f>
              <c:strCache>
                <c:ptCount val="1"/>
                <c:pt idx="0">
                  <c:v>United States</c:v>
                </c:pt>
              </c:strCache>
            </c:strRef>
          </c:tx>
          <c:marker>
            <c:symbol val="none"/>
          </c:marker>
          <c:cat>
            <c:strRef>
              <c:f>'Fig 16-Overall Trend PPI'!$C$3:$G$3</c:f>
              <c:strCache>
                <c:ptCount val="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'Fig 16-Overall Trend PPI'!$C$5:$G$5</c:f>
              <c:numCache>
                <c:formatCode>0</c:formatCode>
                <c:ptCount val="5"/>
                <c:pt idx="0">
                  <c:v>54.99</c:v>
                </c:pt>
                <c:pt idx="1">
                  <c:v>66.81</c:v>
                </c:pt>
                <c:pt idx="2">
                  <c:v>61.92</c:v>
                </c:pt>
                <c:pt idx="3">
                  <c:v>75.599999999999994</c:v>
                </c:pt>
                <c:pt idx="4">
                  <c:v>71.19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 16-Overall Trend PPI'!$B$6</c:f>
              <c:strCache>
                <c:ptCount val="1"/>
                <c:pt idx="0">
                  <c:v>Australia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strRef>
              <c:f>'Fig 16-Overall Trend PPI'!$C$3:$G$3</c:f>
              <c:strCache>
                <c:ptCount val="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'Fig 16-Overall Trend PPI'!$C$6:$G$6</c:f>
              <c:numCache>
                <c:formatCode>0</c:formatCode>
                <c:ptCount val="5"/>
                <c:pt idx="0">
                  <c:v>62.18</c:v>
                </c:pt>
                <c:pt idx="1">
                  <c:v>65.510000000000005</c:v>
                </c:pt>
                <c:pt idx="2">
                  <c:v>65.989999999999995</c:v>
                </c:pt>
                <c:pt idx="3">
                  <c:v>74.34</c:v>
                </c:pt>
                <c:pt idx="4">
                  <c:v>69.209999999999994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 16-Overall Trend PPI'!$B$7</c:f>
              <c:strCache>
                <c:ptCount val="1"/>
                <c:pt idx="0">
                  <c:v>Oceania</c:v>
                </c:pt>
              </c:strCache>
            </c:strRef>
          </c:tx>
          <c:spPr>
            <a:ln w="34925">
              <a:prstDash val="sysDash"/>
            </a:ln>
          </c:spPr>
          <c:marker>
            <c:symbol val="none"/>
          </c:marker>
          <c:cat>
            <c:strRef>
              <c:f>'Fig 16-Overall Trend PPI'!$C$3:$G$3</c:f>
              <c:strCache>
                <c:ptCount val="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'Fig 16-Overall Trend PPI'!$C$7:$G$7</c:f>
              <c:numCache>
                <c:formatCode>0</c:formatCode>
                <c:ptCount val="5"/>
                <c:pt idx="0">
                  <c:v>28.47</c:v>
                </c:pt>
                <c:pt idx="1">
                  <c:v>23.875</c:v>
                </c:pt>
                <c:pt idx="2">
                  <c:v>20.079999999999998</c:v>
                </c:pt>
                <c:pt idx="3">
                  <c:v>27.810000000000002</c:v>
                </c:pt>
                <c:pt idx="4">
                  <c:v>16.170000000000002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 16-Overall Trend PPI'!$B$8</c:f>
              <c:strCache>
                <c:ptCount val="1"/>
                <c:pt idx="0">
                  <c:v>Africa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'Fig 16-Overall Trend PPI'!$C$3:$G$3</c:f>
              <c:strCache>
                <c:ptCount val="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'Fig 16-Overall Trend PPI'!$C$8:$G$8</c:f>
              <c:numCache>
                <c:formatCode>0</c:formatCode>
                <c:ptCount val="5"/>
                <c:pt idx="0">
                  <c:v>40.229999999999997</c:v>
                </c:pt>
                <c:pt idx="1">
                  <c:v>44.53</c:v>
                </c:pt>
                <c:pt idx="2">
                  <c:v>32.19</c:v>
                </c:pt>
                <c:pt idx="3">
                  <c:v>31.17</c:v>
                </c:pt>
                <c:pt idx="4">
                  <c:v>40.18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'Fig 16-Overall Trend PPI'!$B$9</c:f>
              <c:strCache>
                <c:ptCount val="1"/>
                <c:pt idx="0">
                  <c:v>Argentina</c:v>
                </c:pt>
              </c:strCache>
            </c:strRef>
          </c:tx>
          <c:spPr>
            <a:ln w="50800">
              <a:prstDash val="lgDash"/>
            </a:ln>
          </c:spPr>
          <c:marker>
            <c:symbol val="none"/>
          </c:marker>
          <c:val>
            <c:numRef>
              <c:f>'Fig 16-Overall Trend PPI'!$C$9:$G$9</c:f>
              <c:numCache>
                <c:formatCode>0</c:formatCode>
                <c:ptCount val="5"/>
                <c:pt idx="0">
                  <c:v>32.44</c:v>
                </c:pt>
                <c:pt idx="1">
                  <c:v>30.674999999999997</c:v>
                </c:pt>
                <c:pt idx="2">
                  <c:v>44.715000000000003</c:v>
                </c:pt>
                <c:pt idx="3">
                  <c:v>19.47</c:v>
                </c:pt>
                <c:pt idx="4">
                  <c:v>46.1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'Fig 16-Overall Trend PPI'!$B$10</c:f>
              <c:strCache>
                <c:ptCount val="1"/>
                <c:pt idx="0">
                  <c:v>Latin American and Caribbean</c:v>
                </c:pt>
              </c:strCache>
            </c:strRef>
          </c:tx>
          <c:marker>
            <c:symbol val="none"/>
          </c:marker>
          <c:cat>
            <c:strRef>
              <c:f>'Fig 16-Overall Trend PPI'!$C$3:$G$3</c:f>
              <c:strCache>
                <c:ptCount val="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'Fig 16-Overall Trend PPI'!$C$10:$G$10</c:f>
              <c:numCache>
                <c:formatCode>0</c:formatCode>
                <c:ptCount val="5"/>
                <c:pt idx="0">
                  <c:v>27.89</c:v>
                </c:pt>
                <c:pt idx="1">
                  <c:v>27.445</c:v>
                </c:pt>
                <c:pt idx="2">
                  <c:v>34.409999999999997</c:v>
                </c:pt>
                <c:pt idx="3">
                  <c:v>30.9</c:v>
                </c:pt>
                <c:pt idx="4">
                  <c:v>33.53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'Fig 16-Overall Trend PPI'!$B$11</c:f>
              <c:strCache>
                <c:ptCount val="1"/>
                <c:pt idx="0">
                  <c:v>Asia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'Fig 16-Overall Trend PPI'!$C$3:$G$3</c:f>
              <c:strCache>
                <c:ptCount val="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'Fig 16-Overall Trend PPI'!$C$11:$G$11</c:f>
              <c:numCache>
                <c:formatCode>0</c:formatCode>
                <c:ptCount val="5"/>
                <c:pt idx="0">
                  <c:v>33.204999999999998</c:v>
                </c:pt>
                <c:pt idx="1">
                  <c:v>17.03</c:v>
                </c:pt>
                <c:pt idx="2">
                  <c:v>19.520000000000003</c:v>
                </c:pt>
                <c:pt idx="3">
                  <c:v>22.08</c:v>
                </c:pt>
                <c:pt idx="4">
                  <c:v>35.230000000000004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'Fig 16-Overall Trend PPI'!$B$12</c:f>
              <c:strCache>
                <c:ptCount val="1"/>
                <c:pt idx="0">
                  <c:v>Europe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'Fig 16-Overall Trend PPI'!$C$3:$G$3</c:f>
              <c:strCache>
                <c:ptCount val="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'Fig 16-Overall Trend PPI'!$C$12:$G$12</c:f>
              <c:numCache>
                <c:formatCode>0</c:formatCode>
                <c:ptCount val="5"/>
                <c:pt idx="0">
                  <c:v>61.625</c:v>
                </c:pt>
                <c:pt idx="1">
                  <c:v>57.56</c:v>
                </c:pt>
                <c:pt idx="2">
                  <c:v>53.58</c:v>
                </c:pt>
                <c:pt idx="3">
                  <c:v>61.32</c:v>
                </c:pt>
                <c:pt idx="4">
                  <c:v>42.355000000000004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54112"/>
        <c:axId val="97755904"/>
      </c:lineChart>
      <c:catAx>
        <c:axId val="97754112"/>
        <c:scaling>
          <c:orientation val="minMax"/>
        </c:scaling>
        <c:delete val="0"/>
        <c:axPos val="b"/>
        <c:majorTickMark val="out"/>
        <c:minorTickMark val="none"/>
        <c:tickLblPos val="nextTo"/>
        <c:crossAx val="97755904"/>
        <c:crosses val="autoZero"/>
        <c:auto val="1"/>
        <c:lblAlgn val="ctr"/>
        <c:lblOffset val="100"/>
        <c:noMultiLvlLbl val="0"/>
      </c:catAx>
      <c:valAx>
        <c:axId val="97755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Index Score</a:t>
                </a:r>
              </a:p>
            </c:rich>
          </c:tx>
          <c:layout>
            <c:manualLayout>
              <c:xMode val="edge"/>
              <c:yMode val="edge"/>
              <c:x val="8.3454505673255623E-3"/>
              <c:y val="0.3799475704452597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  <a:prstDash val="solid"/>
          </a:ln>
        </c:spPr>
        <c:crossAx val="97754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0202668803567697"/>
          <c:y val="2.0481300894823199E-2"/>
          <c:w val="0.76811999163821343"/>
          <c:h val="0.8817548378606684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17-Permit'!$A$5:$A$9</c:f>
              <c:strCache>
                <c:ptCount val="5"/>
                <c:pt idx="0">
                  <c:v>Shortened Considerably</c:v>
                </c:pt>
                <c:pt idx="1">
                  <c:v>Shortened Somewhat</c:v>
                </c:pt>
                <c:pt idx="2">
                  <c:v>Stayed the Same</c:v>
                </c:pt>
                <c:pt idx="3">
                  <c:v>Lengthened Somewhat</c:v>
                </c:pt>
                <c:pt idx="4">
                  <c:v>Lengthened Considerably</c:v>
                </c:pt>
              </c:strCache>
            </c:strRef>
          </c:cat>
          <c:val>
            <c:numRef>
              <c:f>'Fig 17-Permit'!$B$5:$B$9</c:f>
              <c:numCache>
                <c:formatCode>0%</c:formatCode>
                <c:ptCount val="5"/>
                <c:pt idx="0">
                  <c:v>2.3900000000000001E-2</c:v>
                </c:pt>
                <c:pt idx="1">
                  <c:v>0.12770000000000001</c:v>
                </c:pt>
                <c:pt idx="2">
                  <c:v>0.19950000000000001</c:v>
                </c:pt>
                <c:pt idx="3">
                  <c:v>0.25800000000000001</c:v>
                </c:pt>
                <c:pt idx="4">
                  <c:v>0.39100000000000001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7962624"/>
        <c:axId val="97964416"/>
      </c:barChart>
      <c:catAx>
        <c:axId val="9796262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7964416"/>
        <c:crosses val="autoZero"/>
        <c:auto val="1"/>
        <c:lblAlgn val="ctr"/>
        <c:lblOffset val="100"/>
        <c:noMultiLvlLbl val="0"/>
      </c:catAx>
      <c:valAx>
        <c:axId val="97964416"/>
        <c:scaling>
          <c:orientation val="minMax"/>
          <c:max val="0.5"/>
          <c:min val="0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9796262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669137120571796"/>
          <c:y val="2.51177269841521E-2"/>
          <c:w val="0.79670981805240448"/>
          <c:h val="0.89171490786540852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18-Transport'!$A$5:$A$9</c:f>
              <c:strCache>
                <c:ptCount val="5"/>
                <c:pt idx="0">
                  <c:v>Decreased Considerably</c:v>
                </c:pt>
                <c:pt idx="1">
                  <c:v>Decreased Somewhat</c:v>
                </c:pt>
                <c:pt idx="2">
                  <c:v>Stayed the Same</c:v>
                </c:pt>
                <c:pt idx="3">
                  <c:v>Increased Somewhat</c:v>
                </c:pt>
                <c:pt idx="4">
                  <c:v>Increased Considerably</c:v>
                </c:pt>
              </c:strCache>
            </c:strRef>
          </c:cat>
          <c:val>
            <c:numRef>
              <c:f>'Fig 18-Transport'!$B$5:$B$9</c:f>
              <c:numCache>
                <c:formatCode>0%</c:formatCode>
                <c:ptCount val="5"/>
                <c:pt idx="0">
                  <c:v>0</c:v>
                </c:pt>
                <c:pt idx="1">
                  <c:v>7.7399999999999997E-2</c:v>
                </c:pt>
                <c:pt idx="2">
                  <c:v>0.4556</c:v>
                </c:pt>
                <c:pt idx="3">
                  <c:v>0.35820000000000002</c:v>
                </c:pt>
                <c:pt idx="4">
                  <c:v>0.1089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435072"/>
        <c:axId val="98436608"/>
      </c:barChart>
      <c:catAx>
        <c:axId val="9843507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8436608"/>
        <c:crosses val="autoZero"/>
        <c:auto val="1"/>
        <c:lblAlgn val="ctr"/>
        <c:lblOffset val="100"/>
        <c:noMultiLvlLbl val="0"/>
      </c:catAx>
      <c:valAx>
        <c:axId val="98436608"/>
        <c:scaling>
          <c:orientation val="minMax"/>
          <c:max val="0.5"/>
          <c:min val="0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9843507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5275290910524596"/>
          <c:y val="1.4621872392558849E-2"/>
          <c:w val="0.41439739560451933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19'!$B$4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19'!$A$5:$A$62</c:f>
              <c:strCache>
                <c:ptCount val="58"/>
                <c:pt idx="0">
                  <c:v>South Sudan</c:v>
                </c:pt>
                <c:pt idx="1">
                  <c:v>Venezuela</c:v>
                </c:pt>
                <c:pt idx="2">
                  <c:v>China</c:v>
                </c:pt>
                <c:pt idx="3">
                  <c:v>Zimbabwe</c:v>
                </c:pt>
                <c:pt idx="4">
                  <c:v>La Rioja</c:v>
                </c:pt>
                <c:pt idx="5">
                  <c:v>Mendoza</c:v>
                </c:pt>
                <c:pt idx="6">
                  <c:v>Sudan</c:v>
                </c:pt>
                <c:pt idx="7">
                  <c:v>Chubut</c:v>
                </c:pt>
                <c:pt idx="8">
                  <c:v>Bolivia</c:v>
                </c:pt>
                <c:pt idx="9">
                  <c:v>Indonesia</c:v>
                </c:pt>
                <c:pt idx="10">
                  <c:v>Honduras</c:v>
                </c:pt>
                <c:pt idx="11">
                  <c:v>Philippines</c:v>
                </c:pt>
                <c:pt idx="12">
                  <c:v>Ecuador</c:v>
                </c:pt>
                <c:pt idx="13">
                  <c:v>Mongolia</c:v>
                </c:pt>
                <c:pt idx="14">
                  <c:v>Angola</c:v>
                </c:pt>
                <c:pt idx="15">
                  <c:v>Egypt</c:v>
                </c:pt>
                <c:pt idx="16">
                  <c:v>Washington</c:v>
                </c:pt>
                <c:pt idx="17">
                  <c:v>Montana</c:v>
                </c:pt>
                <c:pt idx="18">
                  <c:v>Guatemala</c:v>
                </c:pt>
                <c:pt idx="19">
                  <c:v>California</c:v>
                </c:pt>
                <c:pt idx="20">
                  <c:v>Myanmar</c:v>
                </c:pt>
                <c:pt idx="21">
                  <c:v>Democratic Republic of Congo (DRC)</c:v>
                </c:pt>
                <c:pt idx="22">
                  <c:v>Kyrgyzstan</c:v>
                </c:pt>
                <c:pt idx="23">
                  <c:v>Hungary</c:v>
                </c:pt>
                <c:pt idx="24">
                  <c:v>Romania</c:v>
                </c:pt>
                <c:pt idx="25">
                  <c:v>Solomon Islands</c:v>
                </c:pt>
                <c:pt idx="26">
                  <c:v>Ethiopia</c:v>
                </c:pt>
                <c:pt idx="27">
                  <c:v>South Africa</c:v>
                </c:pt>
                <c:pt idx="28">
                  <c:v>Colorado</c:v>
                </c:pt>
                <c:pt idx="29">
                  <c:v>Santa Cruz</c:v>
                </c:pt>
                <c:pt idx="30">
                  <c:v>Cambodia</c:v>
                </c:pt>
                <c:pt idx="31">
                  <c:v>Kenya</c:v>
                </c:pt>
                <c:pt idx="32">
                  <c:v>Russia</c:v>
                </c:pt>
                <c:pt idx="33">
                  <c:v>Central African Republic</c:v>
                </c:pt>
                <c:pt idx="34">
                  <c:v>French Guiana</c:v>
                </c:pt>
                <c:pt idx="35">
                  <c:v>Greece</c:v>
                </c:pt>
                <c:pt idx="36">
                  <c:v>Minnesota</c:v>
                </c:pt>
                <c:pt idx="37">
                  <c:v>Bulgaria</c:v>
                </c:pt>
                <c:pt idx="38">
                  <c:v>Niger</c:v>
                </c:pt>
                <c:pt idx="39">
                  <c:v>Rio Negro</c:v>
                </c:pt>
                <c:pt idx="40">
                  <c:v>Dominican Republic</c:v>
                </c:pt>
                <c:pt idx="41">
                  <c:v>Guinea(Conakry)</c:v>
                </c:pt>
                <c:pt idx="42">
                  <c:v>Mozambique</c:v>
                </c:pt>
                <c:pt idx="43">
                  <c:v>Kazakhstan</c:v>
                </c:pt>
                <c:pt idx="44">
                  <c:v>Papua New Guinea</c:v>
                </c:pt>
                <c:pt idx="45">
                  <c:v>Victoria</c:v>
                </c:pt>
                <c:pt idx="46">
                  <c:v>Tasmania</c:v>
                </c:pt>
                <c:pt idx="47">
                  <c:v>Brazil</c:v>
                </c:pt>
                <c:pt idx="48">
                  <c:v>Malaysia</c:v>
                </c:pt>
                <c:pt idx="49">
                  <c:v>British Columbia</c:v>
                </c:pt>
                <c:pt idx="50">
                  <c:v>Neuquen</c:v>
                </c:pt>
                <c:pt idx="51">
                  <c:v>Madagascar</c:v>
                </c:pt>
                <c:pt idx="52">
                  <c:v>New South Wales</c:v>
                </c:pt>
                <c:pt idx="53">
                  <c:v>India</c:v>
                </c:pt>
                <c:pt idx="54">
                  <c:v>Vietnam</c:v>
                </c:pt>
                <c:pt idx="55">
                  <c:v>Catamarca</c:v>
                </c:pt>
                <c:pt idx="56">
                  <c:v>New Zealand</c:v>
                </c:pt>
                <c:pt idx="57">
                  <c:v>Jujuy</c:v>
                </c:pt>
              </c:strCache>
            </c:strRef>
          </c:cat>
          <c:val>
            <c:numRef>
              <c:f>'Fig 19'!$B$5:$B$62</c:f>
              <c:numCache>
                <c:formatCode>0%</c:formatCode>
                <c:ptCount val="58"/>
                <c:pt idx="0">
                  <c:v>0</c:v>
                </c:pt>
                <c:pt idx="1">
                  <c:v>3.6999999999999998E-2</c:v>
                </c:pt>
                <c:pt idx="2">
                  <c:v>0</c:v>
                </c:pt>
                <c:pt idx="3">
                  <c:v>3.3000000000000002E-2</c:v>
                </c:pt>
                <c:pt idx="4">
                  <c:v>7.6999999999999999E-2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0.04</c:v>
                </c:pt>
                <c:pt idx="9">
                  <c:v>2.3E-2</c:v>
                </c:pt>
                <c:pt idx="10">
                  <c:v>0</c:v>
                </c:pt>
                <c:pt idx="11">
                  <c:v>9.5000000000000001E-2</c:v>
                </c:pt>
                <c:pt idx="12">
                  <c:v>3.1E-2</c:v>
                </c:pt>
                <c:pt idx="13">
                  <c:v>5.2999999999999999E-2</c:v>
                </c:pt>
                <c:pt idx="14">
                  <c:v>8.3000000000000004E-2</c:v>
                </c:pt>
                <c:pt idx="15">
                  <c:v>0</c:v>
                </c:pt>
                <c:pt idx="16">
                  <c:v>0</c:v>
                </c:pt>
                <c:pt idx="17">
                  <c:v>7.6999999999999999E-2</c:v>
                </c:pt>
                <c:pt idx="18">
                  <c:v>9.0999999999999998E-2</c:v>
                </c:pt>
                <c:pt idx="19">
                  <c:v>2.4E-2</c:v>
                </c:pt>
                <c:pt idx="20">
                  <c:v>0.154</c:v>
                </c:pt>
                <c:pt idx="21">
                  <c:v>8.7999999999999995E-2</c:v>
                </c:pt>
                <c:pt idx="22">
                  <c:v>0.11799999999999999</c:v>
                </c:pt>
                <c:pt idx="23">
                  <c:v>0.125</c:v>
                </c:pt>
                <c:pt idx="24">
                  <c:v>6.7000000000000004E-2</c:v>
                </c:pt>
                <c:pt idx="25">
                  <c:v>0</c:v>
                </c:pt>
                <c:pt idx="26">
                  <c:v>0</c:v>
                </c:pt>
                <c:pt idx="27">
                  <c:v>9.0999999999999998E-2</c:v>
                </c:pt>
                <c:pt idx="28">
                  <c:v>0.106</c:v>
                </c:pt>
                <c:pt idx="29">
                  <c:v>0.15</c:v>
                </c:pt>
                <c:pt idx="30">
                  <c:v>0.1</c:v>
                </c:pt>
                <c:pt idx="31">
                  <c:v>0.154</c:v>
                </c:pt>
                <c:pt idx="32">
                  <c:v>0.188</c:v>
                </c:pt>
                <c:pt idx="33">
                  <c:v>8.3000000000000004E-2</c:v>
                </c:pt>
                <c:pt idx="34">
                  <c:v>0.111</c:v>
                </c:pt>
                <c:pt idx="35">
                  <c:v>6.7000000000000004E-2</c:v>
                </c:pt>
                <c:pt idx="36">
                  <c:v>0.15</c:v>
                </c:pt>
                <c:pt idx="37">
                  <c:v>9.0999999999999998E-2</c:v>
                </c:pt>
                <c:pt idx="38">
                  <c:v>0.158</c:v>
                </c:pt>
                <c:pt idx="39">
                  <c:v>0.25</c:v>
                </c:pt>
                <c:pt idx="40">
                  <c:v>0</c:v>
                </c:pt>
                <c:pt idx="41">
                  <c:v>9.5000000000000001E-2</c:v>
                </c:pt>
                <c:pt idx="42">
                  <c:v>7.6999999999999999E-2</c:v>
                </c:pt>
                <c:pt idx="43">
                  <c:v>7.6999999999999999E-2</c:v>
                </c:pt>
                <c:pt idx="44">
                  <c:v>6.5000000000000002E-2</c:v>
                </c:pt>
                <c:pt idx="45">
                  <c:v>9.0999999999999998E-2</c:v>
                </c:pt>
                <c:pt idx="46">
                  <c:v>0.08</c:v>
                </c:pt>
                <c:pt idx="47">
                  <c:v>4.4999999999999998E-2</c:v>
                </c:pt>
                <c:pt idx="48">
                  <c:v>0</c:v>
                </c:pt>
                <c:pt idx="49">
                  <c:v>0.20100000000000001</c:v>
                </c:pt>
                <c:pt idx="50">
                  <c:v>0.16700000000000001</c:v>
                </c:pt>
                <c:pt idx="51">
                  <c:v>0.25</c:v>
                </c:pt>
                <c:pt idx="52">
                  <c:v>0.158</c:v>
                </c:pt>
                <c:pt idx="53">
                  <c:v>0.222</c:v>
                </c:pt>
                <c:pt idx="54">
                  <c:v>0.111</c:v>
                </c:pt>
                <c:pt idx="55">
                  <c:v>0.23100000000000001</c:v>
                </c:pt>
                <c:pt idx="56">
                  <c:v>0.1</c:v>
                </c:pt>
                <c:pt idx="57">
                  <c:v>0.26700000000000002</c:v>
                </c:pt>
              </c:numCache>
            </c:numRef>
          </c:val>
        </c:ser>
        <c:ser>
          <c:idx val="1"/>
          <c:order val="1"/>
          <c:tx>
            <c:strRef>
              <c:f>'Fig 19'!$C$4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19'!$A$5:$A$62</c:f>
              <c:strCache>
                <c:ptCount val="58"/>
                <c:pt idx="0">
                  <c:v>South Sudan</c:v>
                </c:pt>
                <c:pt idx="1">
                  <c:v>Venezuela</c:v>
                </c:pt>
                <c:pt idx="2">
                  <c:v>China</c:v>
                </c:pt>
                <c:pt idx="3">
                  <c:v>Zimbabwe</c:v>
                </c:pt>
                <c:pt idx="4">
                  <c:v>La Rioja</c:v>
                </c:pt>
                <c:pt idx="5">
                  <c:v>Mendoza</c:v>
                </c:pt>
                <c:pt idx="6">
                  <c:v>Sudan</c:v>
                </c:pt>
                <c:pt idx="7">
                  <c:v>Chubut</c:v>
                </c:pt>
                <c:pt idx="8">
                  <c:v>Bolivia</c:v>
                </c:pt>
                <c:pt idx="9">
                  <c:v>Indonesia</c:v>
                </c:pt>
                <c:pt idx="10">
                  <c:v>Honduras</c:v>
                </c:pt>
                <c:pt idx="11">
                  <c:v>Philippines</c:v>
                </c:pt>
                <c:pt idx="12">
                  <c:v>Ecuador</c:v>
                </c:pt>
                <c:pt idx="13">
                  <c:v>Mongolia</c:v>
                </c:pt>
                <c:pt idx="14">
                  <c:v>Angola</c:v>
                </c:pt>
                <c:pt idx="15">
                  <c:v>Egypt</c:v>
                </c:pt>
                <c:pt idx="16">
                  <c:v>Washington</c:v>
                </c:pt>
                <c:pt idx="17">
                  <c:v>Montana</c:v>
                </c:pt>
                <c:pt idx="18">
                  <c:v>Guatemala</c:v>
                </c:pt>
                <c:pt idx="19">
                  <c:v>California</c:v>
                </c:pt>
                <c:pt idx="20">
                  <c:v>Myanmar</c:v>
                </c:pt>
                <c:pt idx="21">
                  <c:v>Democratic Republic of Congo (DRC)</c:v>
                </c:pt>
                <c:pt idx="22">
                  <c:v>Kyrgyzstan</c:v>
                </c:pt>
                <c:pt idx="23">
                  <c:v>Hungary</c:v>
                </c:pt>
                <c:pt idx="24">
                  <c:v>Romania</c:v>
                </c:pt>
                <c:pt idx="25">
                  <c:v>Solomon Islands</c:v>
                </c:pt>
                <c:pt idx="26">
                  <c:v>Ethiopia</c:v>
                </c:pt>
                <c:pt idx="27">
                  <c:v>South Africa</c:v>
                </c:pt>
                <c:pt idx="28">
                  <c:v>Colorado</c:v>
                </c:pt>
                <c:pt idx="29">
                  <c:v>Santa Cruz</c:v>
                </c:pt>
                <c:pt idx="30">
                  <c:v>Cambodia</c:v>
                </c:pt>
                <c:pt idx="31">
                  <c:v>Kenya</c:v>
                </c:pt>
                <c:pt idx="32">
                  <c:v>Russia</c:v>
                </c:pt>
                <c:pt idx="33">
                  <c:v>Central African Republic</c:v>
                </c:pt>
                <c:pt idx="34">
                  <c:v>French Guiana</c:v>
                </c:pt>
                <c:pt idx="35">
                  <c:v>Greece</c:v>
                </c:pt>
                <c:pt idx="36">
                  <c:v>Minnesota</c:v>
                </c:pt>
                <c:pt idx="37">
                  <c:v>Bulgaria</c:v>
                </c:pt>
                <c:pt idx="38">
                  <c:v>Niger</c:v>
                </c:pt>
                <c:pt idx="39">
                  <c:v>Rio Negro</c:v>
                </c:pt>
                <c:pt idx="40">
                  <c:v>Dominican Republic</c:v>
                </c:pt>
                <c:pt idx="41">
                  <c:v>Guinea(Conakry)</c:v>
                </c:pt>
                <c:pt idx="42">
                  <c:v>Mozambique</c:v>
                </c:pt>
                <c:pt idx="43">
                  <c:v>Kazakhstan</c:v>
                </c:pt>
                <c:pt idx="44">
                  <c:v>Papua New Guinea</c:v>
                </c:pt>
                <c:pt idx="45">
                  <c:v>Victoria</c:v>
                </c:pt>
                <c:pt idx="46">
                  <c:v>Tasmania</c:v>
                </c:pt>
                <c:pt idx="47">
                  <c:v>Brazil</c:v>
                </c:pt>
                <c:pt idx="48">
                  <c:v>Malaysia</c:v>
                </c:pt>
                <c:pt idx="49">
                  <c:v>British Columbia</c:v>
                </c:pt>
                <c:pt idx="50">
                  <c:v>Neuquen</c:v>
                </c:pt>
                <c:pt idx="51">
                  <c:v>Madagascar</c:v>
                </c:pt>
                <c:pt idx="52">
                  <c:v>New South Wales</c:v>
                </c:pt>
                <c:pt idx="53">
                  <c:v>India</c:v>
                </c:pt>
                <c:pt idx="54">
                  <c:v>Vietnam</c:v>
                </c:pt>
                <c:pt idx="55">
                  <c:v>Catamarca</c:v>
                </c:pt>
                <c:pt idx="56">
                  <c:v>New Zealand</c:v>
                </c:pt>
                <c:pt idx="57">
                  <c:v>Jujuy</c:v>
                </c:pt>
              </c:strCache>
            </c:strRef>
          </c:cat>
          <c:val>
            <c:numRef>
              <c:f>'Fig 19'!$C$5:$C$62</c:f>
              <c:numCache>
                <c:formatCode>0%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4.4999999999999998E-2</c:v>
                </c:pt>
                <c:pt idx="3">
                  <c:v>3.3000000000000002E-2</c:v>
                </c:pt>
                <c:pt idx="4">
                  <c:v>0</c:v>
                </c:pt>
                <c:pt idx="5">
                  <c:v>9.5000000000000001E-2</c:v>
                </c:pt>
                <c:pt idx="6">
                  <c:v>0.111</c:v>
                </c:pt>
                <c:pt idx="7">
                  <c:v>0.111</c:v>
                </c:pt>
                <c:pt idx="8">
                  <c:v>0.08</c:v>
                </c:pt>
                <c:pt idx="9">
                  <c:v>0.114</c:v>
                </c:pt>
                <c:pt idx="10">
                  <c:v>0.14299999999999999</c:v>
                </c:pt>
                <c:pt idx="11">
                  <c:v>4.8000000000000001E-2</c:v>
                </c:pt>
                <c:pt idx="12">
                  <c:v>0.125</c:v>
                </c:pt>
                <c:pt idx="13">
                  <c:v>0.105</c:v>
                </c:pt>
                <c:pt idx="14">
                  <c:v>8.3000000000000004E-2</c:v>
                </c:pt>
                <c:pt idx="15">
                  <c:v>0.16700000000000001</c:v>
                </c:pt>
                <c:pt idx="16">
                  <c:v>0.17399999999999999</c:v>
                </c:pt>
                <c:pt idx="17">
                  <c:v>0.10299999999999999</c:v>
                </c:pt>
                <c:pt idx="18">
                  <c:v>9.0999999999999998E-2</c:v>
                </c:pt>
                <c:pt idx="19">
                  <c:v>0.19</c:v>
                </c:pt>
                <c:pt idx="20">
                  <c:v>7.6999999999999999E-2</c:v>
                </c:pt>
                <c:pt idx="21">
                  <c:v>0.14699999999999999</c:v>
                </c:pt>
                <c:pt idx="22">
                  <c:v>0.11799999999999999</c:v>
                </c:pt>
                <c:pt idx="23">
                  <c:v>0.125</c:v>
                </c:pt>
                <c:pt idx="24">
                  <c:v>0.2</c:v>
                </c:pt>
                <c:pt idx="25">
                  <c:v>0.27300000000000002</c:v>
                </c:pt>
                <c:pt idx="26">
                  <c:v>0.27300000000000002</c:v>
                </c:pt>
                <c:pt idx="27">
                  <c:v>0.182</c:v>
                </c:pt>
                <c:pt idx="28">
                  <c:v>0.191</c:v>
                </c:pt>
                <c:pt idx="29">
                  <c:v>0.15</c:v>
                </c:pt>
                <c:pt idx="30">
                  <c:v>0.2</c:v>
                </c:pt>
                <c:pt idx="31">
                  <c:v>0.154</c:v>
                </c:pt>
                <c:pt idx="32">
                  <c:v>0.125</c:v>
                </c:pt>
                <c:pt idx="33">
                  <c:v>0.25</c:v>
                </c:pt>
                <c:pt idx="34">
                  <c:v>0.222</c:v>
                </c:pt>
                <c:pt idx="35">
                  <c:v>0.26700000000000002</c:v>
                </c:pt>
                <c:pt idx="36">
                  <c:v>0.2</c:v>
                </c:pt>
                <c:pt idx="37">
                  <c:v>0.27300000000000002</c:v>
                </c:pt>
                <c:pt idx="38">
                  <c:v>0.21099999999999999</c:v>
                </c:pt>
                <c:pt idx="39">
                  <c:v>0.125</c:v>
                </c:pt>
                <c:pt idx="40">
                  <c:v>0.375</c:v>
                </c:pt>
                <c:pt idx="41">
                  <c:v>0.28599999999999998</c:v>
                </c:pt>
                <c:pt idx="42">
                  <c:v>0.308</c:v>
                </c:pt>
                <c:pt idx="43">
                  <c:v>0.308</c:v>
                </c:pt>
                <c:pt idx="44">
                  <c:v>0.32300000000000001</c:v>
                </c:pt>
                <c:pt idx="45">
                  <c:v>0.30299999999999999</c:v>
                </c:pt>
                <c:pt idx="46">
                  <c:v>0.32</c:v>
                </c:pt>
                <c:pt idx="47">
                  <c:v>0.36399999999999999</c:v>
                </c:pt>
                <c:pt idx="48">
                  <c:v>0.41699999999999998</c:v>
                </c:pt>
                <c:pt idx="49">
                  <c:v>0.216</c:v>
                </c:pt>
                <c:pt idx="50">
                  <c:v>0.25</c:v>
                </c:pt>
                <c:pt idx="51">
                  <c:v>0.188</c:v>
                </c:pt>
                <c:pt idx="52">
                  <c:v>0.28100000000000003</c:v>
                </c:pt>
                <c:pt idx="53">
                  <c:v>0.222</c:v>
                </c:pt>
                <c:pt idx="54">
                  <c:v>0.33300000000000002</c:v>
                </c:pt>
                <c:pt idx="55">
                  <c:v>0.23100000000000001</c:v>
                </c:pt>
                <c:pt idx="56">
                  <c:v>0.36699999999999999</c:v>
                </c:pt>
                <c:pt idx="57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486144"/>
        <c:axId val="98487680"/>
      </c:barChart>
      <c:catAx>
        <c:axId val="9848614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8487680"/>
        <c:crosses val="autoZero"/>
        <c:auto val="1"/>
        <c:lblAlgn val="ctr"/>
        <c:lblOffset val="100"/>
        <c:noMultiLvlLbl val="0"/>
      </c:catAx>
      <c:valAx>
        <c:axId val="9848768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9848614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4819732261500784"/>
          <c:y val="0.88725757774202585"/>
          <c:w val="0.26492757442976533"/>
          <c:h val="7.3317527906936172E-2"/>
        </c:manualLayout>
      </c:layout>
      <c:overlay val="1"/>
      <c:spPr>
        <a:solidFill>
          <a:sysClr val="window" lastClr="FFFFFF"/>
        </a:solidFill>
        <a:ln>
          <a:solidFill>
            <a:srgbClr val="C0504D">
              <a:lumMod val="75000"/>
            </a:srgb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1131970694588066"/>
          <c:y val="1.2325985158590928E-2"/>
          <c:w val="0.5328450744863179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19'!$A$63:$A$126</c:f>
              <c:strCache>
                <c:ptCount val="64"/>
                <c:pt idx="0">
                  <c:v>Alaska</c:v>
                </c:pt>
                <c:pt idx="1">
                  <c:v>Eritrea</c:v>
                </c:pt>
                <c:pt idx="2">
                  <c:v>New Mexico</c:v>
                </c:pt>
                <c:pt idx="3">
                  <c:v>Lesotho</c:v>
                </c:pt>
                <c:pt idx="4">
                  <c:v>Nigeria</c:v>
                </c:pt>
                <c:pt idx="5">
                  <c:v>France</c:v>
                </c:pt>
                <c:pt idx="6">
                  <c:v>Serbia</c:v>
                </c:pt>
                <c:pt idx="7">
                  <c:v>Sierra Leone</c:v>
                </c:pt>
                <c:pt idx="8">
                  <c:v>Ontario</c:v>
                </c:pt>
                <c:pt idx="9">
                  <c:v>Colombia</c:v>
                </c:pt>
                <c:pt idx="10">
                  <c:v>Northwest Territories</c:v>
                </c:pt>
                <c:pt idx="11">
                  <c:v>Laos</c:v>
                </c:pt>
                <c:pt idx="12">
                  <c:v>Turkey</c:v>
                </c:pt>
                <c:pt idx="13">
                  <c:v>Suriname</c:v>
                </c:pt>
                <c:pt idx="14">
                  <c:v>Mali</c:v>
                </c:pt>
                <c:pt idx="15">
                  <c:v>Michigan</c:v>
                </c:pt>
                <c:pt idx="16">
                  <c:v>Nunavut</c:v>
                </c:pt>
                <c:pt idx="17">
                  <c:v>Tanzania</c:v>
                </c:pt>
                <c:pt idx="18">
                  <c:v>Thailand</c:v>
                </c:pt>
                <c:pt idx="19">
                  <c:v>Fiji</c:v>
                </c:pt>
                <c:pt idx="20">
                  <c:v>Uganda</c:v>
                </c:pt>
                <c:pt idx="21">
                  <c:v>Zambia</c:v>
                </c:pt>
                <c:pt idx="22">
                  <c:v>Spain</c:v>
                </c:pt>
                <c:pt idx="23">
                  <c:v>Queensland</c:v>
                </c:pt>
                <c:pt idx="24">
                  <c:v>Salta</c:v>
                </c:pt>
                <c:pt idx="25">
                  <c:v>Idaho</c:v>
                </c:pt>
                <c:pt idx="26">
                  <c:v>Liberia</c:v>
                </c:pt>
                <c:pt idx="27">
                  <c:v>Arizona</c:v>
                </c:pt>
                <c:pt idx="28">
                  <c:v>Poland</c:v>
                </c:pt>
                <c:pt idx="29">
                  <c:v>San Juan</c:v>
                </c:pt>
                <c:pt idx="30">
                  <c:v>Panama</c:v>
                </c:pt>
                <c:pt idx="31">
                  <c:v>Nova Scotia</c:v>
                </c:pt>
                <c:pt idx="32">
                  <c:v>Quebec</c:v>
                </c:pt>
                <c:pt idx="33">
                  <c:v>Peru</c:v>
                </c:pt>
                <c:pt idx="34">
                  <c:v>Mauritania</c:v>
                </c:pt>
                <c:pt idx="35">
                  <c:v>Namibia</c:v>
                </c:pt>
                <c:pt idx="36">
                  <c:v>Uruguay</c:v>
                </c:pt>
                <c:pt idx="37">
                  <c:v>Yukon</c:v>
                </c:pt>
                <c:pt idx="38">
                  <c:v>Utah</c:v>
                </c:pt>
                <c:pt idx="39">
                  <c:v>Ivory Coast</c:v>
                </c:pt>
                <c:pt idx="40">
                  <c:v>Ghana</c:v>
                </c:pt>
                <c:pt idx="41">
                  <c:v>Burkina Faso</c:v>
                </c:pt>
                <c:pt idx="42">
                  <c:v>Guyana</c:v>
                </c:pt>
                <c:pt idx="43">
                  <c:v>Morocco</c:v>
                </c:pt>
                <c:pt idx="44">
                  <c:v>Alberta</c:v>
                </c:pt>
                <c:pt idx="45">
                  <c:v>Norway</c:v>
                </c:pt>
                <c:pt idx="46">
                  <c:v>Mexico</c:v>
                </c:pt>
                <c:pt idx="47">
                  <c:v>Nicaragua</c:v>
                </c:pt>
                <c:pt idx="48">
                  <c:v>Manitoba</c:v>
                </c:pt>
                <c:pt idx="49">
                  <c:v>Newfoundland &amp; Labrador</c:v>
                </c:pt>
                <c:pt idx="50">
                  <c:v>Chile</c:v>
                </c:pt>
                <c:pt idx="51">
                  <c:v>New Brunswick</c:v>
                </c:pt>
                <c:pt idx="52">
                  <c:v>Wyoming</c:v>
                </c:pt>
                <c:pt idx="53">
                  <c:v>Sweden</c:v>
                </c:pt>
                <c:pt idx="54">
                  <c:v>Northern Territory</c:v>
                </c:pt>
                <c:pt idx="55">
                  <c:v>Finland</c:v>
                </c:pt>
                <c:pt idx="56">
                  <c:v>South Australia</c:v>
                </c:pt>
                <c:pt idx="57">
                  <c:v>Botswana</c:v>
                </c:pt>
                <c:pt idx="58">
                  <c:v>Greenland</c:v>
                </c:pt>
                <c:pt idx="59">
                  <c:v>Nevada</c:v>
                </c:pt>
                <c:pt idx="60">
                  <c:v>Saskatchewan</c:v>
                </c:pt>
                <c:pt idx="61">
                  <c:v>Western Australia</c:v>
                </c:pt>
                <c:pt idx="62">
                  <c:v>Ireland</c:v>
                </c:pt>
                <c:pt idx="63">
                  <c:v>Portugal</c:v>
                </c:pt>
              </c:strCache>
            </c:strRef>
          </c:cat>
          <c:val>
            <c:numRef>
              <c:f>'Fig 19'!$B$63:$B$126</c:f>
              <c:numCache>
                <c:formatCode>0%</c:formatCode>
                <c:ptCount val="64"/>
                <c:pt idx="0">
                  <c:v>0.20300000000000001</c:v>
                </c:pt>
                <c:pt idx="1">
                  <c:v>0.11799999999999999</c:v>
                </c:pt>
                <c:pt idx="2">
                  <c:v>3.4000000000000002E-2</c:v>
                </c:pt>
                <c:pt idx="3">
                  <c:v>0</c:v>
                </c:pt>
                <c:pt idx="4">
                  <c:v>0.2</c:v>
                </c:pt>
                <c:pt idx="5">
                  <c:v>0.214</c:v>
                </c:pt>
                <c:pt idx="6">
                  <c:v>7.0999999999999994E-2</c:v>
                </c:pt>
                <c:pt idx="7">
                  <c:v>6.3E-2</c:v>
                </c:pt>
                <c:pt idx="8">
                  <c:v>0.215</c:v>
                </c:pt>
                <c:pt idx="9">
                  <c:v>0.2</c:v>
                </c:pt>
                <c:pt idx="10">
                  <c:v>0.154</c:v>
                </c:pt>
                <c:pt idx="11">
                  <c:v>9.0999999999999998E-2</c:v>
                </c:pt>
                <c:pt idx="12">
                  <c:v>0.1</c:v>
                </c:pt>
                <c:pt idx="13">
                  <c:v>0.222</c:v>
                </c:pt>
                <c:pt idx="14">
                  <c:v>0.156</c:v>
                </c:pt>
                <c:pt idx="15">
                  <c:v>0.214</c:v>
                </c:pt>
                <c:pt idx="16">
                  <c:v>0.23899999999999999</c:v>
                </c:pt>
                <c:pt idx="17">
                  <c:v>0.11799999999999999</c:v>
                </c:pt>
                <c:pt idx="18">
                  <c:v>0.1</c:v>
                </c:pt>
                <c:pt idx="19">
                  <c:v>6.7000000000000004E-2</c:v>
                </c:pt>
                <c:pt idx="20">
                  <c:v>0.2</c:v>
                </c:pt>
                <c:pt idx="21">
                  <c:v>0.17399999999999999</c:v>
                </c:pt>
                <c:pt idx="22">
                  <c:v>0.115</c:v>
                </c:pt>
                <c:pt idx="23">
                  <c:v>0.23899999999999999</c:v>
                </c:pt>
                <c:pt idx="24">
                  <c:v>0.42899999999999999</c:v>
                </c:pt>
                <c:pt idx="25">
                  <c:v>9.4E-2</c:v>
                </c:pt>
                <c:pt idx="26">
                  <c:v>0.25</c:v>
                </c:pt>
                <c:pt idx="27">
                  <c:v>0.20300000000000001</c:v>
                </c:pt>
                <c:pt idx="28">
                  <c:v>0.17599999999999999</c:v>
                </c:pt>
                <c:pt idx="29">
                  <c:v>0.4</c:v>
                </c:pt>
                <c:pt idx="30">
                  <c:v>0.15</c:v>
                </c:pt>
                <c:pt idx="31">
                  <c:v>0.26900000000000002</c:v>
                </c:pt>
                <c:pt idx="32">
                  <c:v>0.36199999999999999</c:v>
                </c:pt>
                <c:pt idx="33">
                  <c:v>0.26900000000000002</c:v>
                </c:pt>
                <c:pt idx="34">
                  <c:v>0</c:v>
                </c:pt>
                <c:pt idx="35">
                  <c:v>0.26700000000000002</c:v>
                </c:pt>
                <c:pt idx="36">
                  <c:v>0.111</c:v>
                </c:pt>
                <c:pt idx="37">
                  <c:v>0.27100000000000002</c:v>
                </c:pt>
                <c:pt idx="38">
                  <c:v>0.25</c:v>
                </c:pt>
                <c:pt idx="39">
                  <c:v>0.154</c:v>
                </c:pt>
                <c:pt idx="40">
                  <c:v>0.36399999999999999</c:v>
                </c:pt>
                <c:pt idx="41">
                  <c:v>0.433</c:v>
                </c:pt>
                <c:pt idx="42">
                  <c:v>0.23499999999999999</c:v>
                </c:pt>
                <c:pt idx="43">
                  <c:v>0.28599999999999998</c:v>
                </c:pt>
                <c:pt idx="44">
                  <c:v>0.51500000000000001</c:v>
                </c:pt>
                <c:pt idx="45">
                  <c:v>0.23799999999999999</c:v>
                </c:pt>
                <c:pt idx="46">
                  <c:v>0.23899999999999999</c:v>
                </c:pt>
                <c:pt idx="47">
                  <c:v>0.28599999999999998</c:v>
                </c:pt>
                <c:pt idx="48">
                  <c:v>0.42</c:v>
                </c:pt>
                <c:pt idx="49">
                  <c:v>0.56899999999999995</c:v>
                </c:pt>
                <c:pt idx="50">
                  <c:v>0.38200000000000001</c:v>
                </c:pt>
                <c:pt idx="51">
                  <c:v>0.44700000000000001</c:v>
                </c:pt>
                <c:pt idx="52">
                  <c:v>0.48299999999999998</c:v>
                </c:pt>
                <c:pt idx="53">
                  <c:v>0.6</c:v>
                </c:pt>
                <c:pt idx="54">
                  <c:v>0.30199999999999999</c:v>
                </c:pt>
                <c:pt idx="55">
                  <c:v>0.58099999999999996</c:v>
                </c:pt>
                <c:pt idx="56">
                  <c:v>0.48099999999999998</c:v>
                </c:pt>
                <c:pt idx="57">
                  <c:v>0.54500000000000004</c:v>
                </c:pt>
                <c:pt idx="58">
                  <c:v>0.5</c:v>
                </c:pt>
                <c:pt idx="59">
                  <c:v>0.33</c:v>
                </c:pt>
                <c:pt idx="60">
                  <c:v>0.56899999999999995</c:v>
                </c:pt>
                <c:pt idx="61">
                  <c:v>0.441</c:v>
                </c:pt>
                <c:pt idx="62">
                  <c:v>0.6</c:v>
                </c:pt>
                <c:pt idx="63">
                  <c:v>0.41199999999999998</c:v>
                </c:pt>
              </c:numCache>
            </c:numRef>
          </c:val>
        </c:ser>
        <c:ser>
          <c:idx val="1"/>
          <c:order val="1"/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19'!$A$63:$A$126</c:f>
              <c:strCache>
                <c:ptCount val="64"/>
                <c:pt idx="0">
                  <c:v>Alaska</c:v>
                </c:pt>
                <c:pt idx="1">
                  <c:v>Eritrea</c:v>
                </c:pt>
                <c:pt idx="2">
                  <c:v>New Mexico</c:v>
                </c:pt>
                <c:pt idx="3">
                  <c:v>Lesotho</c:v>
                </c:pt>
                <c:pt idx="4">
                  <c:v>Nigeria</c:v>
                </c:pt>
                <c:pt idx="5">
                  <c:v>France</c:v>
                </c:pt>
                <c:pt idx="6">
                  <c:v>Serbia</c:v>
                </c:pt>
                <c:pt idx="7">
                  <c:v>Sierra Leone</c:v>
                </c:pt>
                <c:pt idx="8">
                  <c:v>Ontario</c:v>
                </c:pt>
                <c:pt idx="9">
                  <c:v>Colombia</c:v>
                </c:pt>
                <c:pt idx="10">
                  <c:v>Northwest Territories</c:v>
                </c:pt>
                <c:pt idx="11">
                  <c:v>Laos</c:v>
                </c:pt>
                <c:pt idx="12">
                  <c:v>Turkey</c:v>
                </c:pt>
                <c:pt idx="13">
                  <c:v>Suriname</c:v>
                </c:pt>
                <c:pt idx="14">
                  <c:v>Mali</c:v>
                </c:pt>
                <c:pt idx="15">
                  <c:v>Michigan</c:v>
                </c:pt>
                <c:pt idx="16">
                  <c:v>Nunavut</c:v>
                </c:pt>
                <c:pt idx="17">
                  <c:v>Tanzania</c:v>
                </c:pt>
                <c:pt idx="18">
                  <c:v>Thailand</c:v>
                </c:pt>
                <c:pt idx="19">
                  <c:v>Fiji</c:v>
                </c:pt>
                <c:pt idx="20">
                  <c:v>Uganda</c:v>
                </c:pt>
                <c:pt idx="21">
                  <c:v>Zambia</c:v>
                </c:pt>
                <c:pt idx="22">
                  <c:v>Spain</c:v>
                </c:pt>
                <c:pt idx="23">
                  <c:v>Queensland</c:v>
                </c:pt>
                <c:pt idx="24">
                  <c:v>Salta</c:v>
                </c:pt>
                <c:pt idx="25">
                  <c:v>Idaho</c:v>
                </c:pt>
                <c:pt idx="26">
                  <c:v>Liberia</c:v>
                </c:pt>
                <c:pt idx="27">
                  <c:v>Arizona</c:v>
                </c:pt>
                <c:pt idx="28">
                  <c:v>Poland</c:v>
                </c:pt>
                <c:pt idx="29">
                  <c:v>San Juan</c:v>
                </c:pt>
                <c:pt idx="30">
                  <c:v>Panama</c:v>
                </c:pt>
                <c:pt idx="31">
                  <c:v>Nova Scotia</c:v>
                </c:pt>
                <c:pt idx="32">
                  <c:v>Quebec</c:v>
                </c:pt>
                <c:pt idx="33">
                  <c:v>Peru</c:v>
                </c:pt>
                <c:pt idx="34">
                  <c:v>Mauritania</c:v>
                </c:pt>
                <c:pt idx="35">
                  <c:v>Namibia</c:v>
                </c:pt>
                <c:pt idx="36">
                  <c:v>Uruguay</c:v>
                </c:pt>
                <c:pt idx="37">
                  <c:v>Yukon</c:v>
                </c:pt>
                <c:pt idx="38">
                  <c:v>Utah</c:v>
                </c:pt>
                <c:pt idx="39">
                  <c:v>Ivory Coast</c:v>
                </c:pt>
                <c:pt idx="40">
                  <c:v>Ghana</c:v>
                </c:pt>
                <c:pt idx="41">
                  <c:v>Burkina Faso</c:v>
                </c:pt>
                <c:pt idx="42">
                  <c:v>Guyana</c:v>
                </c:pt>
                <c:pt idx="43">
                  <c:v>Morocco</c:v>
                </c:pt>
                <c:pt idx="44">
                  <c:v>Alberta</c:v>
                </c:pt>
                <c:pt idx="45">
                  <c:v>Norway</c:v>
                </c:pt>
                <c:pt idx="46">
                  <c:v>Mexico</c:v>
                </c:pt>
                <c:pt idx="47">
                  <c:v>Nicaragua</c:v>
                </c:pt>
                <c:pt idx="48">
                  <c:v>Manitoba</c:v>
                </c:pt>
                <c:pt idx="49">
                  <c:v>Newfoundland &amp; Labrador</c:v>
                </c:pt>
                <c:pt idx="50">
                  <c:v>Chile</c:v>
                </c:pt>
                <c:pt idx="51">
                  <c:v>New Brunswick</c:v>
                </c:pt>
                <c:pt idx="52">
                  <c:v>Wyoming</c:v>
                </c:pt>
                <c:pt idx="53">
                  <c:v>Sweden</c:v>
                </c:pt>
                <c:pt idx="54">
                  <c:v>Northern Territory</c:v>
                </c:pt>
                <c:pt idx="55">
                  <c:v>Finland</c:v>
                </c:pt>
                <c:pt idx="56">
                  <c:v>South Australia</c:v>
                </c:pt>
                <c:pt idx="57">
                  <c:v>Botswana</c:v>
                </c:pt>
                <c:pt idx="58">
                  <c:v>Greenland</c:v>
                </c:pt>
                <c:pt idx="59">
                  <c:v>Nevada</c:v>
                </c:pt>
                <c:pt idx="60">
                  <c:v>Saskatchewan</c:v>
                </c:pt>
                <c:pt idx="61">
                  <c:v>Western Australia</c:v>
                </c:pt>
                <c:pt idx="62">
                  <c:v>Ireland</c:v>
                </c:pt>
                <c:pt idx="63">
                  <c:v>Portugal</c:v>
                </c:pt>
              </c:strCache>
            </c:strRef>
          </c:cat>
          <c:val>
            <c:numRef>
              <c:f>'Fig 19'!$C$63:$C$126</c:f>
              <c:numCache>
                <c:formatCode>0%</c:formatCode>
                <c:ptCount val="64"/>
                <c:pt idx="0">
                  <c:v>0.26600000000000001</c:v>
                </c:pt>
                <c:pt idx="1">
                  <c:v>0.35299999999999998</c:v>
                </c:pt>
                <c:pt idx="2">
                  <c:v>0.44800000000000001</c:v>
                </c:pt>
                <c:pt idx="3">
                  <c:v>0.5</c:v>
                </c:pt>
                <c:pt idx="4">
                  <c:v>0.3</c:v>
                </c:pt>
                <c:pt idx="5">
                  <c:v>0.28599999999999998</c:v>
                </c:pt>
                <c:pt idx="6">
                  <c:v>0.42899999999999999</c:v>
                </c:pt>
                <c:pt idx="7">
                  <c:v>0.438</c:v>
                </c:pt>
                <c:pt idx="8">
                  <c:v>0.29899999999999999</c:v>
                </c:pt>
                <c:pt idx="9">
                  <c:v>0.32500000000000001</c:v>
                </c:pt>
                <c:pt idx="10">
                  <c:v>0.38500000000000001</c:v>
                </c:pt>
                <c:pt idx="11">
                  <c:v>0.45500000000000002</c:v>
                </c:pt>
                <c:pt idx="12">
                  <c:v>0.45</c:v>
                </c:pt>
                <c:pt idx="13">
                  <c:v>0.33300000000000002</c:v>
                </c:pt>
                <c:pt idx="14">
                  <c:v>0.40600000000000003</c:v>
                </c:pt>
                <c:pt idx="15">
                  <c:v>0.35699999999999998</c:v>
                </c:pt>
                <c:pt idx="16">
                  <c:v>0.34799999999999998</c:v>
                </c:pt>
                <c:pt idx="17">
                  <c:v>0.47099999999999997</c:v>
                </c:pt>
                <c:pt idx="18">
                  <c:v>0.5</c:v>
                </c:pt>
                <c:pt idx="19">
                  <c:v>0.53300000000000003</c:v>
                </c:pt>
                <c:pt idx="20">
                  <c:v>0.4</c:v>
                </c:pt>
                <c:pt idx="21">
                  <c:v>0.435</c:v>
                </c:pt>
                <c:pt idx="22">
                  <c:v>0.5</c:v>
                </c:pt>
                <c:pt idx="23">
                  <c:v>0.38</c:v>
                </c:pt>
                <c:pt idx="24">
                  <c:v>0.19</c:v>
                </c:pt>
                <c:pt idx="25">
                  <c:v>0.53100000000000003</c:v>
                </c:pt>
                <c:pt idx="26">
                  <c:v>0.375</c:v>
                </c:pt>
                <c:pt idx="27">
                  <c:v>0.438</c:v>
                </c:pt>
                <c:pt idx="28">
                  <c:v>0.47099999999999997</c:v>
                </c:pt>
                <c:pt idx="29">
                  <c:v>0.25</c:v>
                </c:pt>
                <c:pt idx="30">
                  <c:v>0.5</c:v>
                </c:pt>
                <c:pt idx="31">
                  <c:v>0.38500000000000001</c:v>
                </c:pt>
                <c:pt idx="32">
                  <c:v>0.29299999999999998</c:v>
                </c:pt>
                <c:pt idx="33">
                  <c:v>0.38800000000000001</c:v>
                </c:pt>
                <c:pt idx="34">
                  <c:v>0.66700000000000004</c:v>
                </c:pt>
                <c:pt idx="35">
                  <c:v>0.4</c:v>
                </c:pt>
                <c:pt idx="36">
                  <c:v>0.55600000000000005</c:v>
                </c:pt>
                <c:pt idx="37">
                  <c:v>0.41399999999999998</c:v>
                </c:pt>
                <c:pt idx="38">
                  <c:v>0.438</c:v>
                </c:pt>
                <c:pt idx="39">
                  <c:v>0.53800000000000003</c:v>
                </c:pt>
                <c:pt idx="40">
                  <c:v>0.33300000000000002</c:v>
                </c:pt>
                <c:pt idx="41">
                  <c:v>0.26700000000000002</c:v>
                </c:pt>
                <c:pt idx="42">
                  <c:v>0.47099999999999997</c:v>
                </c:pt>
                <c:pt idx="43">
                  <c:v>0.42899999999999999</c:v>
                </c:pt>
                <c:pt idx="44">
                  <c:v>0.21199999999999999</c:v>
                </c:pt>
                <c:pt idx="45">
                  <c:v>0.52400000000000002</c:v>
                </c:pt>
                <c:pt idx="46">
                  <c:v>0.53700000000000003</c:v>
                </c:pt>
                <c:pt idx="47">
                  <c:v>0.5</c:v>
                </c:pt>
                <c:pt idx="48">
                  <c:v>0.38</c:v>
                </c:pt>
                <c:pt idx="49">
                  <c:v>0.23499999999999999</c:v>
                </c:pt>
                <c:pt idx="50">
                  <c:v>0.42599999999999999</c:v>
                </c:pt>
                <c:pt idx="51">
                  <c:v>0.36799999999999999</c:v>
                </c:pt>
                <c:pt idx="52">
                  <c:v>0.34499999999999997</c:v>
                </c:pt>
                <c:pt idx="53">
                  <c:v>0.23300000000000001</c:v>
                </c:pt>
                <c:pt idx="54">
                  <c:v>0.53500000000000003</c:v>
                </c:pt>
                <c:pt idx="55">
                  <c:v>0.25800000000000001</c:v>
                </c:pt>
                <c:pt idx="56">
                  <c:v>0.36499999999999999</c:v>
                </c:pt>
                <c:pt idx="57">
                  <c:v>0.30299999999999999</c:v>
                </c:pt>
                <c:pt idx="58">
                  <c:v>0.38900000000000001</c:v>
                </c:pt>
                <c:pt idx="59">
                  <c:v>0.57999999999999996</c:v>
                </c:pt>
                <c:pt idx="60">
                  <c:v>0.35299999999999998</c:v>
                </c:pt>
                <c:pt idx="61">
                  <c:v>0.48499999999999999</c:v>
                </c:pt>
                <c:pt idx="62">
                  <c:v>0.36</c:v>
                </c:pt>
                <c:pt idx="63">
                  <c:v>0.58799999999999997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9069952"/>
        <c:axId val="99071488"/>
      </c:barChart>
      <c:catAx>
        <c:axId val="9906995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9071488"/>
        <c:crosses val="autoZero"/>
        <c:auto val="1"/>
        <c:lblAlgn val="ctr"/>
        <c:lblOffset val="100"/>
        <c:noMultiLvlLbl val="0"/>
      </c:catAx>
      <c:valAx>
        <c:axId val="990714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990699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0905569496120675"/>
          <c:y val="1.2325985158590928E-2"/>
          <c:w val="0.52575206945285691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20'!$B$4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20'!$A$5:$A$62</c:f>
              <c:strCache>
                <c:ptCount val="58"/>
                <c:pt idx="0">
                  <c:v>French Guiana</c:v>
                </c:pt>
                <c:pt idx="1">
                  <c:v>California</c:v>
                </c:pt>
                <c:pt idx="2">
                  <c:v>Venezuela</c:v>
                </c:pt>
                <c:pt idx="3">
                  <c:v>Washington</c:v>
                </c:pt>
                <c:pt idx="4">
                  <c:v>Mendoza</c:v>
                </c:pt>
                <c:pt idx="5">
                  <c:v>Ecuador</c:v>
                </c:pt>
                <c:pt idx="6">
                  <c:v>Bulgaria</c:v>
                </c:pt>
                <c:pt idx="7">
                  <c:v>Tasmania</c:v>
                </c:pt>
                <c:pt idx="8">
                  <c:v>Montana</c:v>
                </c:pt>
                <c:pt idx="9">
                  <c:v>La Rioja</c:v>
                </c:pt>
                <c:pt idx="10">
                  <c:v>New Zealand</c:v>
                </c:pt>
                <c:pt idx="11">
                  <c:v>Chubut</c:v>
                </c:pt>
                <c:pt idx="12">
                  <c:v>Minnesota</c:v>
                </c:pt>
                <c:pt idx="13">
                  <c:v>Greece</c:v>
                </c:pt>
                <c:pt idx="14">
                  <c:v>Romania</c:v>
                </c:pt>
                <c:pt idx="15">
                  <c:v>British Columbia</c:v>
                </c:pt>
                <c:pt idx="16">
                  <c:v>Colorado</c:v>
                </c:pt>
                <c:pt idx="17">
                  <c:v>France</c:v>
                </c:pt>
                <c:pt idx="18">
                  <c:v>Indonesia</c:v>
                </c:pt>
                <c:pt idx="19">
                  <c:v>New Mexico</c:v>
                </c:pt>
                <c:pt idx="20">
                  <c:v>Bolivia</c:v>
                </c:pt>
                <c:pt idx="21">
                  <c:v>Michigan</c:v>
                </c:pt>
                <c:pt idx="22">
                  <c:v>Nunavut</c:v>
                </c:pt>
                <c:pt idx="23">
                  <c:v>Brazil</c:v>
                </c:pt>
                <c:pt idx="24">
                  <c:v>Honduras</c:v>
                </c:pt>
                <c:pt idx="25">
                  <c:v>Alaska</c:v>
                </c:pt>
                <c:pt idx="26">
                  <c:v>New South Wales</c:v>
                </c:pt>
                <c:pt idx="27">
                  <c:v>Philippines</c:v>
                </c:pt>
                <c:pt idx="28">
                  <c:v>Guatemala</c:v>
                </c:pt>
                <c:pt idx="29">
                  <c:v>Northwest Territories</c:v>
                </c:pt>
                <c:pt idx="30">
                  <c:v>Hungary</c:v>
                </c:pt>
                <c:pt idx="31">
                  <c:v>Rio Negro</c:v>
                </c:pt>
                <c:pt idx="32">
                  <c:v>Kyrgyzstan</c:v>
                </c:pt>
                <c:pt idx="33">
                  <c:v>Santa Cruz</c:v>
                </c:pt>
                <c:pt idx="34">
                  <c:v>Queensland</c:v>
                </c:pt>
                <c:pt idx="35">
                  <c:v>Zimbabwe</c:v>
                </c:pt>
                <c:pt idx="36">
                  <c:v>Malaysia</c:v>
                </c:pt>
                <c:pt idx="37">
                  <c:v>Neuquen</c:v>
                </c:pt>
                <c:pt idx="38">
                  <c:v>Kazakhstan</c:v>
                </c:pt>
                <c:pt idx="39">
                  <c:v>Victoria</c:v>
                </c:pt>
                <c:pt idx="40">
                  <c:v>Arizona</c:v>
                </c:pt>
                <c:pt idx="41">
                  <c:v>China</c:v>
                </c:pt>
                <c:pt idx="42">
                  <c:v>Dominican Republic</c:v>
                </c:pt>
                <c:pt idx="43">
                  <c:v>Sudan</c:v>
                </c:pt>
                <c:pt idx="44">
                  <c:v>Suriname</c:v>
                </c:pt>
                <c:pt idx="45">
                  <c:v>Mongolia</c:v>
                </c:pt>
                <c:pt idx="46">
                  <c:v>Spain</c:v>
                </c:pt>
                <c:pt idx="47">
                  <c:v>Idaho</c:v>
                </c:pt>
                <c:pt idx="48">
                  <c:v>Ontario</c:v>
                </c:pt>
                <c:pt idx="49">
                  <c:v>Angola</c:v>
                </c:pt>
                <c:pt idx="50">
                  <c:v>Nicaragua</c:v>
                </c:pt>
                <c:pt idx="51">
                  <c:v>Colombia</c:v>
                </c:pt>
                <c:pt idx="52">
                  <c:v>Poland</c:v>
                </c:pt>
                <c:pt idx="53">
                  <c:v>Jujuy</c:v>
                </c:pt>
                <c:pt idx="54">
                  <c:v>Kenya</c:v>
                </c:pt>
                <c:pt idx="55">
                  <c:v>South Sudan</c:v>
                </c:pt>
                <c:pt idx="56">
                  <c:v>Solomon Islands</c:v>
                </c:pt>
                <c:pt idx="57">
                  <c:v>Uruguay</c:v>
                </c:pt>
              </c:strCache>
            </c:strRef>
          </c:cat>
          <c:val>
            <c:numRef>
              <c:f>'Fig 20'!$B$5:$B$62</c:f>
              <c:numCache>
                <c:formatCode>0%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3.6999999999999998E-2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7.6999999999999999E-2</c:v>
                </c:pt>
                <c:pt idx="8">
                  <c:v>2.5999999999999999E-2</c:v>
                </c:pt>
                <c:pt idx="9">
                  <c:v>7.6999999999999999E-2</c:v>
                </c:pt>
                <c:pt idx="10">
                  <c:v>0</c:v>
                </c:pt>
                <c:pt idx="11">
                  <c:v>0</c:v>
                </c:pt>
                <c:pt idx="12">
                  <c:v>0.2</c:v>
                </c:pt>
                <c:pt idx="13">
                  <c:v>0</c:v>
                </c:pt>
                <c:pt idx="14">
                  <c:v>0</c:v>
                </c:pt>
                <c:pt idx="15">
                  <c:v>3.6999999999999998E-2</c:v>
                </c:pt>
                <c:pt idx="16">
                  <c:v>2.1000000000000001E-2</c:v>
                </c:pt>
                <c:pt idx="17">
                  <c:v>0</c:v>
                </c:pt>
                <c:pt idx="18">
                  <c:v>4.4999999999999998E-2</c:v>
                </c:pt>
                <c:pt idx="19">
                  <c:v>6.7000000000000004E-2</c:v>
                </c:pt>
                <c:pt idx="20">
                  <c:v>4.2000000000000003E-2</c:v>
                </c:pt>
                <c:pt idx="21">
                  <c:v>6.7000000000000004E-2</c:v>
                </c:pt>
                <c:pt idx="22">
                  <c:v>0.13</c:v>
                </c:pt>
                <c:pt idx="23">
                  <c:v>2.3E-2</c:v>
                </c:pt>
                <c:pt idx="24">
                  <c:v>0</c:v>
                </c:pt>
                <c:pt idx="25">
                  <c:v>7.8E-2</c:v>
                </c:pt>
                <c:pt idx="26">
                  <c:v>6.9000000000000006E-2</c:v>
                </c:pt>
                <c:pt idx="27">
                  <c:v>0</c:v>
                </c:pt>
                <c:pt idx="28">
                  <c:v>9.0999999999999998E-2</c:v>
                </c:pt>
                <c:pt idx="29">
                  <c:v>7.8E-2</c:v>
                </c:pt>
                <c:pt idx="30">
                  <c:v>0</c:v>
                </c:pt>
                <c:pt idx="31">
                  <c:v>0.188</c:v>
                </c:pt>
                <c:pt idx="32">
                  <c:v>6.3E-2</c:v>
                </c:pt>
                <c:pt idx="33">
                  <c:v>0.15</c:v>
                </c:pt>
                <c:pt idx="34">
                  <c:v>9.9000000000000005E-2</c:v>
                </c:pt>
                <c:pt idx="35">
                  <c:v>0</c:v>
                </c:pt>
                <c:pt idx="36">
                  <c:v>0</c:v>
                </c:pt>
                <c:pt idx="37">
                  <c:v>0.16700000000000001</c:v>
                </c:pt>
                <c:pt idx="38">
                  <c:v>0.16700000000000001</c:v>
                </c:pt>
                <c:pt idx="39">
                  <c:v>9.0999999999999998E-2</c:v>
                </c:pt>
                <c:pt idx="40">
                  <c:v>6.3E-2</c:v>
                </c:pt>
                <c:pt idx="41">
                  <c:v>4.8000000000000001E-2</c:v>
                </c:pt>
                <c:pt idx="42">
                  <c:v>6.3E-2</c:v>
                </c:pt>
                <c:pt idx="43">
                  <c:v>0</c:v>
                </c:pt>
                <c:pt idx="44">
                  <c:v>0.111</c:v>
                </c:pt>
                <c:pt idx="45">
                  <c:v>5.6000000000000001E-2</c:v>
                </c:pt>
                <c:pt idx="46">
                  <c:v>3.7999999999999999E-2</c:v>
                </c:pt>
                <c:pt idx="47">
                  <c:v>9.4E-2</c:v>
                </c:pt>
                <c:pt idx="48">
                  <c:v>0.13900000000000001</c:v>
                </c:pt>
                <c:pt idx="49">
                  <c:v>8.3000000000000004E-2</c:v>
                </c:pt>
                <c:pt idx="50">
                  <c:v>8.3000000000000004E-2</c:v>
                </c:pt>
                <c:pt idx="51">
                  <c:v>0.14599999999999999</c:v>
                </c:pt>
                <c:pt idx="52">
                  <c:v>5.8999999999999997E-2</c:v>
                </c:pt>
                <c:pt idx="53">
                  <c:v>0.26700000000000002</c:v>
                </c:pt>
                <c:pt idx="54">
                  <c:v>7.6999999999999999E-2</c:v>
                </c:pt>
                <c:pt idx="55">
                  <c:v>0</c:v>
                </c:pt>
                <c:pt idx="56">
                  <c:v>9.0999999999999998E-2</c:v>
                </c:pt>
                <c:pt idx="5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 20'!$C$4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20'!$A$5:$A$62</c:f>
              <c:strCache>
                <c:ptCount val="58"/>
                <c:pt idx="0">
                  <c:v>French Guiana</c:v>
                </c:pt>
                <c:pt idx="1">
                  <c:v>California</c:v>
                </c:pt>
                <c:pt idx="2">
                  <c:v>Venezuela</c:v>
                </c:pt>
                <c:pt idx="3">
                  <c:v>Washington</c:v>
                </c:pt>
                <c:pt idx="4">
                  <c:v>Mendoza</c:v>
                </c:pt>
                <c:pt idx="5">
                  <c:v>Ecuador</c:v>
                </c:pt>
                <c:pt idx="6">
                  <c:v>Bulgaria</c:v>
                </c:pt>
                <c:pt idx="7">
                  <c:v>Tasmania</c:v>
                </c:pt>
                <c:pt idx="8">
                  <c:v>Montana</c:v>
                </c:pt>
                <c:pt idx="9">
                  <c:v>La Rioja</c:v>
                </c:pt>
                <c:pt idx="10">
                  <c:v>New Zealand</c:v>
                </c:pt>
                <c:pt idx="11">
                  <c:v>Chubut</c:v>
                </c:pt>
                <c:pt idx="12">
                  <c:v>Minnesota</c:v>
                </c:pt>
                <c:pt idx="13">
                  <c:v>Greece</c:v>
                </c:pt>
                <c:pt idx="14">
                  <c:v>Romania</c:v>
                </c:pt>
                <c:pt idx="15">
                  <c:v>British Columbia</c:v>
                </c:pt>
                <c:pt idx="16">
                  <c:v>Colorado</c:v>
                </c:pt>
                <c:pt idx="17">
                  <c:v>France</c:v>
                </c:pt>
                <c:pt idx="18">
                  <c:v>Indonesia</c:v>
                </c:pt>
                <c:pt idx="19">
                  <c:v>New Mexico</c:v>
                </c:pt>
                <c:pt idx="20">
                  <c:v>Bolivia</c:v>
                </c:pt>
                <c:pt idx="21">
                  <c:v>Michigan</c:v>
                </c:pt>
                <c:pt idx="22">
                  <c:v>Nunavut</c:v>
                </c:pt>
                <c:pt idx="23">
                  <c:v>Brazil</c:v>
                </c:pt>
                <c:pt idx="24">
                  <c:v>Honduras</c:v>
                </c:pt>
                <c:pt idx="25">
                  <c:v>Alaska</c:v>
                </c:pt>
                <c:pt idx="26">
                  <c:v>New South Wales</c:v>
                </c:pt>
                <c:pt idx="27">
                  <c:v>Philippines</c:v>
                </c:pt>
                <c:pt idx="28">
                  <c:v>Guatemala</c:v>
                </c:pt>
                <c:pt idx="29">
                  <c:v>Northwest Territories</c:v>
                </c:pt>
                <c:pt idx="30">
                  <c:v>Hungary</c:v>
                </c:pt>
                <c:pt idx="31">
                  <c:v>Rio Negro</c:v>
                </c:pt>
                <c:pt idx="32">
                  <c:v>Kyrgyzstan</c:v>
                </c:pt>
                <c:pt idx="33">
                  <c:v>Santa Cruz</c:v>
                </c:pt>
                <c:pt idx="34">
                  <c:v>Queensland</c:v>
                </c:pt>
                <c:pt idx="35">
                  <c:v>Zimbabwe</c:v>
                </c:pt>
                <c:pt idx="36">
                  <c:v>Malaysia</c:v>
                </c:pt>
                <c:pt idx="37">
                  <c:v>Neuquen</c:v>
                </c:pt>
                <c:pt idx="38">
                  <c:v>Kazakhstan</c:v>
                </c:pt>
                <c:pt idx="39">
                  <c:v>Victoria</c:v>
                </c:pt>
                <c:pt idx="40">
                  <c:v>Arizona</c:v>
                </c:pt>
                <c:pt idx="41">
                  <c:v>China</c:v>
                </c:pt>
                <c:pt idx="42">
                  <c:v>Dominican Republic</c:v>
                </c:pt>
                <c:pt idx="43">
                  <c:v>Sudan</c:v>
                </c:pt>
                <c:pt idx="44">
                  <c:v>Suriname</c:v>
                </c:pt>
                <c:pt idx="45">
                  <c:v>Mongolia</c:v>
                </c:pt>
                <c:pt idx="46">
                  <c:v>Spain</c:v>
                </c:pt>
                <c:pt idx="47">
                  <c:v>Idaho</c:v>
                </c:pt>
                <c:pt idx="48">
                  <c:v>Ontario</c:v>
                </c:pt>
                <c:pt idx="49">
                  <c:v>Angola</c:v>
                </c:pt>
                <c:pt idx="50">
                  <c:v>Nicaragua</c:v>
                </c:pt>
                <c:pt idx="51">
                  <c:v>Colombia</c:v>
                </c:pt>
                <c:pt idx="52">
                  <c:v>Poland</c:v>
                </c:pt>
                <c:pt idx="53">
                  <c:v>Jujuy</c:v>
                </c:pt>
                <c:pt idx="54">
                  <c:v>Kenya</c:v>
                </c:pt>
                <c:pt idx="55">
                  <c:v>South Sudan</c:v>
                </c:pt>
                <c:pt idx="56">
                  <c:v>Solomon Islands</c:v>
                </c:pt>
                <c:pt idx="57">
                  <c:v>Uruguay</c:v>
                </c:pt>
              </c:strCache>
            </c:strRef>
          </c:cat>
          <c:val>
            <c:numRef>
              <c:f>'Fig 20'!$C$5:$C$62</c:f>
              <c:numCache>
                <c:formatCode>0%</c:formatCode>
                <c:ptCount val="58"/>
                <c:pt idx="0">
                  <c:v>0</c:v>
                </c:pt>
                <c:pt idx="1">
                  <c:v>7.0000000000000007E-2</c:v>
                </c:pt>
                <c:pt idx="2">
                  <c:v>7.3999999999999996E-2</c:v>
                </c:pt>
                <c:pt idx="3">
                  <c:v>0.13</c:v>
                </c:pt>
                <c:pt idx="4">
                  <c:v>0.13600000000000001</c:v>
                </c:pt>
                <c:pt idx="5">
                  <c:v>0.16700000000000001</c:v>
                </c:pt>
                <c:pt idx="6">
                  <c:v>0.16700000000000001</c:v>
                </c:pt>
                <c:pt idx="7">
                  <c:v>0.115</c:v>
                </c:pt>
                <c:pt idx="8">
                  <c:v>0.17899999999999999</c:v>
                </c:pt>
                <c:pt idx="9">
                  <c:v>0.154</c:v>
                </c:pt>
                <c:pt idx="10">
                  <c:v>0.23300000000000001</c:v>
                </c:pt>
                <c:pt idx="11">
                  <c:v>0.23499999999999999</c:v>
                </c:pt>
                <c:pt idx="12">
                  <c:v>0.05</c:v>
                </c:pt>
                <c:pt idx="13">
                  <c:v>0.25</c:v>
                </c:pt>
                <c:pt idx="14">
                  <c:v>0.25</c:v>
                </c:pt>
                <c:pt idx="15">
                  <c:v>0.23</c:v>
                </c:pt>
                <c:pt idx="16">
                  <c:v>0.255</c:v>
                </c:pt>
                <c:pt idx="17">
                  <c:v>0.28599999999999998</c:v>
                </c:pt>
                <c:pt idx="18">
                  <c:v>0.25</c:v>
                </c:pt>
                <c:pt idx="19">
                  <c:v>0.23300000000000001</c:v>
                </c:pt>
                <c:pt idx="20">
                  <c:v>0.29199999999999998</c:v>
                </c:pt>
                <c:pt idx="21">
                  <c:v>0.26700000000000002</c:v>
                </c:pt>
                <c:pt idx="22">
                  <c:v>0.217</c:v>
                </c:pt>
                <c:pt idx="23">
                  <c:v>0.32600000000000001</c:v>
                </c:pt>
                <c:pt idx="24">
                  <c:v>0.35699999999999998</c:v>
                </c:pt>
                <c:pt idx="25">
                  <c:v>0.28100000000000003</c:v>
                </c:pt>
                <c:pt idx="26">
                  <c:v>0.29299999999999998</c:v>
                </c:pt>
                <c:pt idx="27">
                  <c:v>0.36399999999999999</c:v>
                </c:pt>
                <c:pt idx="28">
                  <c:v>0.27300000000000002</c:v>
                </c:pt>
                <c:pt idx="29">
                  <c:v>0.29399999999999998</c:v>
                </c:pt>
                <c:pt idx="30">
                  <c:v>0.375</c:v>
                </c:pt>
                <c:pt idx="31">
                  <c:v>0.188</c:v>
                </c:pt>
                <c:pt idx="32">
                  <c:v>0.313</c:v>
                </c:pt>
                <c:pt idx="33">
                  <c:v>0.25</c:v>
                </c:pt>
                <c:pt idx="34">
                  <c:v>0.31</c:v>
                </c:pt>
                <c:pt idx="35">
                  <c:v>0.41399999999999998</c:v>
                </c:pt>
                <c:pt idx="36">
                  <c:v>0.41699999999999998</c:v>
                </c:pt>
                <c:pt idx="37">
                  <c:v>0.25</c:v>
                </c:pt>
                <c:pt idx="38">
                  <c:v>0.25</c:v>
                </c:pt>
                <c:pt idx="39">
                  <c:v>0.33300000000000002</c:v>
                </c:pt>
                <c:pt idx="40">
                  <c:v>0.36499999999999999</c:v>
                </c:pt>
                <c:pt idx="41">
                  <c:v>0.38100000000000001</c:v>
                </c:pt>
                <c:pt idx="42">
                  <c:v>0.375</c:v>
                </c:pt>
                <c:pt idx="43">
                  <c:v>0.44400000000000001</c:v>
                </c:pt>
                <c:pt idx="44">
                  <c:v>0.33300000000000002</c:v>
                </c:pt>
                <c:pt idx="45">
                  <c:v>0.38900000000000001</c:v>
                </c:pt>
                <c:pt idx="46">
                  <c:v>0.42299999999999999</c:v>
                </c:pt>
                <c:pt idx="47">
                  <c:v>0.375</c:v>
                </c:pt>
                <c:pt idx="48">
                  <c:v>0.35199999999999998</c:v>
                </c:pt>
                <c:pt idx="49">
                  <c:v>0.41699999999999998</c:v>
                </c:pt>
                <c:pt idx="50">
                  <c:v>0.41699999999999998</c:v>
                </c:pt>
                <c:pt idx="51">
                  <c:v>0.36599999999999999</c:v>
                </c:pt>
                <c:pt idx="52">
                  <c:v>0.47099999999999997</c:v>
                </c:pt>
                <c:pt idx="53">
                  <c:v>0.26700000000000002</c:v>
                </c:pt>
                <c:pt idx="54">
                  <c:v>0.46200000000000002</c:v>
                </c:pt>
                <c:pt idx="55">
                  <c:v>0.54500000000000004</c:v>
                </c:pt>
                <c:pt idx="56">
                  <c:v>0.45500000000000002</c:v>
                </c:pt>
                <c:pt idx="57">
                  <c:v>0.55600000000000005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9129984"/>
        <c:axId val="99160448"/>
      </c:barChart>
      <c:catAx>
        <c:axId val="9912998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9160448"/>
        <c:crosses val="autoZero"/>
        <c:auto val="1"/>
        <c:lblAlgn val="ctr"/>
        <c:lblOffset val="100"/>
        <c:noMultiLvlLbl val="0"/>
      </c:catAx>
      <c:valAx>
        <c:axId val="9916044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9912998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3475309772324973"/>
          <c:y val="0.87692609667314902"/>
          <c:w val="0.31513669318466975"/>
          <c:h val="8.2501008617446137E-2"/>
        </c:manualLayout>
      </c:layout>
      <c:overlay val="1"/>
      <c:spPr>
        <a:solidFill>
          <a:sysClr val="window" lastClr="FFFFFF"/>
        </a:solidFill>
        <a:ln>
          <a:solidFill>
            <a:srgbClr val="C0504D">
              <a:lumMod val="75000"/>
            </a:srgb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51387195023620935"/>
          <c:y val="1.2325985158590928E-2"/>
          <c:w val="0.43095120578121932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20'!$A$63:$A$126</c:f>
              <c:strCache>
                <c:ptCount val="64"/>
                <c:pt idx="0">
                  <c:v>Vietnam</c:v>
                </c:pt>
                <c:pt idx="1">
                  <c:v>Quebec</c:v>
                </c:pt>
                <c:pt idx="2">
                  <c:v>Norway</c:v>
                </c:pt>
                <c:pt idx="3">
                  <c:v>Yukon</c:v>
                </c:pt>
                <c:pt idx="4">
                  <c:v>Utah</c:v>
                </c:pt>
                <c:pt idx="5">
                  <c:v>Nigeria</c:v>
                </c:pt>
                <c:pt idx="6">
                  <c:v>Panama</c:v>
                </c:pt>
                <c:pt idx="7">
                  <c:v>Thailand</c:v>
                </c:pt>
                <c:pt idx="8">
                  <c:v>Turkey</c:v>
                </c:pt>
                <c:pt idx="9">
                  <c:v>Alberta</c:v>
                </c:pt>
                <c:pt idx="10">
                  <c:v>Chile</c:v>
                </c:pt>
                <c:pt idx="11">
                  <c:v>South Africa</c:v>
                </c:pt>
                <c:pt idx="12">
                  <c:v>Catamarca</c:v>
                </c:pt>
                <c:pt idx="13">
                  <c:v>Guinea (Conakry)</c:v>
                </c:pt>
                <c:pt idx="14">
                  <c:v>Salta</c:v>
                </c:pt>
                <c:pt idx="15">
                  <c:v>Papua New Guinea</c:v>
                </c:pt>
                <c:pt idx="16">
                  <c:v>Finland</c:v>
                </c:pt>
                <c:pt idx="17">
                  <c:v>Democratic Republic of Congo(DRC)</c:v>
                </c:pt>
                <c:pt idx="18">
                  <c:v>Madagascar</c:v>
                </c:pt>
                <c:pt idx="19">
                  <c:v>Nova Scotia</c:v>
                </c:pt>
                <c:pt idx="20">
                  <c:v>Manitoba</c:v>
                </c:pt>
                <c:pt idx="21">
                  <c:v>Sweden</c:v>
                </c:pt>
                <c:pt idx="22">
                  <c:v>Peru</c:v>
                </c:pt>
                <c:pt idx="23">
                  <c:v>Northern Territory</c:v>
                </c:pt>
                <c:pt idx="24">
                  <c:v>Central African Republic</c:v>
                </c:pt>
                <c:pt idx="25">
                  <c:v>Egypt</c:v>
                </c:pt>
                <c:pt idx="26">
                  <c:v>San Juan</c:v>
                </c:pt>
                <c:pt idx="27">
                  <c:v>India</c:v>
                </c:pt>
                <c:pt idx="28">
                  <c:v>Greenland</c:v>
                </c:pt>
                <c:pt idx="29">
                  <c:v>Ireland</c:v>
                </c:pt>
                <c:pt idx="30">
                  <c:v>South Australia</c:v>
                </c:pt>
                <c:pt idx="31">
                  <c:v>Newfoundland &amp; Labrador</c:v>
                </c:pt>
                <c:pt idx="32">
                  <c:v>Wyoming</c:v>
                </c:pt>
                <c:pt idx="33">
                  <c:v>Western Australia</c:v>
                </c:pt>
                <c:pt idx="34">
                  <c:v>Ethiopia</c:v>
                </c:pt>
                <c:pt idx="35">
                  <c:v>Laos</c:v>
                </c:pt>
                <c:pt idx="36">
                  <c:v>Nevada</c:v>
                </c:pt>
                <c:pt idx="37">
                  <c:v>Namibia</c:v>
                </c:pt>
                <c:pt idx="38">
                  <c:v>Sierra Leone</c:v>
                </c:pt>
                <c:pt idx="39">
                  <c:v>Uganda</c:v>
                </c:pt>
                <c:pt idx="40">
                  <c:v>Tanzania</c:v>
                </c:pt>
                <c:pt idx="41">
                  <c:v>Mexico</c:v>
                </c:pt>
                <c:pt idx="42">
                  <c:v>Portugal</c:v>
                </c:pt>
                <c:pt idx="43">
                  <c:v>Ivory Coast</c:v>
                </c:pt>
                <c:pt idx="44">
                  <c:v>Saskatchewan</c:v>
                </c:pt>
                <c:pt idx="45">
                  <c:v>Mauritania</c:v>
                </c:pt>
                <c:pt idx="46">
                  <c:v>Cambodia</c:v>
                </c:pt>
                <c:pt idx="47">
                  <c:v>Ghana</c:v>
                </c:pt>
                <c:pt idx="48">
                  <c:v>Zambia</c:v>
                </c:pt>
                <c:pt idx="49">
                  <c:v>New Brunswick</c:v>
                </c:pt>
                <c:pt idx="50">
                  <c:v>Niger</c:v>
                </c:pt>
                <c:pt idx="51">
                  <c:v>Russia</c:v>
                </c:pt>
                <c:pt idx="52">
                  <c:v>Mali</c:v>
                </c:pt>
                <c:pt idx="53">
                  <c:v>Guyana</c:v>
                </c:pt>
                <c:pt idx="54">
                  <c:v>Eritrea</c:v>
                </c:pt>
                <c:pt idx="55">
                  <c:v>Lesotho</c:v>
                </c:pt>
                <c:pt idx="56">
                  <c:v>Burkina Faso</c:v>
                </c:pt>
                <c:pt idx="57">
                  <c:v>Mozambique</c:v>
                </c:pt>
                <c:pt idx="58">
                  <c:v>Myanmar</c:v>
                </c:pt>
                <c:pt idx="59">
                  <c:v>Serbia</c:v>
                </c:pt>
                <c:pt idx="60">
                  <c:v>Liberia</c:v>
                </c:pt>
                <c:pt idx="61">
                  <c:v>Botswana</c:v>
                </c:pt>
                <c:pt idx="62">
                  <c:v>Morocco</c:v>
                </c:pt>
                <c:pt idx="63">
                  <c:v>Fiji</c:v>
                </c:pt>
              </c:strCache>
            </c:strRef>
          </c:cat>
          <c:val>
            <c:numRef>
              <c:f>'Fig 20'!$B$63:$B$126</c:f>
              <c:numCache>
                <c:formatCode>0%</c:formatCode>
                <c:ptCount val="64"/>
                <c:pt idx="0">
                  <c:v>0</c:v>
                </c:pt>
                <c:pt idx="1">
                  <c:v>0.18099999999999999</c:v>
                </c:pt>
                <c:pt idx="2">
                  <c:v>9.5000000000000001E-2</c:v>
                </c:pt>
                <c:pt idx="3">
                  <c:v>9.9000000000000005E-2</c:v>
                </c:pt>
                <c:pt idx="4">
                  <c:v>0.219</c:v>
                </c:pt>
                <c:pt idx="5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0.33300000000000002</c:v>
                </c:pt>
                <c:pt idx="10">
                  <c:v>0.16400000000000001</c:v>
                </c:pt>
                <c:pt idx="11">
                  <c:v>0.114</c:v>
                </c:pt>
                <c:pt idx="12">
                  <c:v>0.308</c:v>
                </c:pt>
                <c:pt idx="13">
                  <c:v>0.14299999999999999</c:v>
                </c:pt>
                <c:pt idx="14">
                  <c:v>0.38100000000000001</c:v>
                </c:pt>
                <c:pt idx="15">
                  <c:v>6.3E-2</c:v>
                </c:pt>
                <c:pt idx="16">
                  <c:v>0.22600000000000001</c:v>
                </c:pt>
                <c:pt idx="17">
                  <c:v>8.7999999999999995E-2</c:v>
                </c:pt>
                <c:pt idx="18">
                  <c:v>5.8999999999999997E-2</c:v>
                </c:pt>
                <c:pt idx="19">
                  <c:v>0.115</c:v>
                </c:pt>
                <c:pt idx="20">
                  <c:v>0.17299999999999999</c:v>
                </c:pt>
                <c:pt idx="21">
                  <c:v>0.31</c:v>
                </c:pt>
                <c:pt idx="22">
                  <c:v>0.11899999999999999</c:v>
                </c:pt>
                <c:pt idx="23">
                  <c:v>0.182</c:v>
                </c:pt>
                <c:pt idx="24">
                  <c:v>0</c:v>
                </c:pt>
                <c:pt idx="25">
                  <c:v>0.16700000000000001</c:v>
                </c:pt>
                <c:pt idx="26">
                  <c:v>0.23799999999999999</c:v>
                </c:pt>
                <c:pt idx="27">
                  <c:v>0.111</c:v>
                </c:pt>
                <c:pt idx="28">
                  <c:v>0.27800000000000002</c:v>
                </c:pt>
                <c:pt idx="29">
                  <c:v>0.28000000000000003</c:v>
                </c:pt>
                <c:pt idx="30">
                  <c:v>0.216</c:v>
                </c:pt>
                <c:pt idx="31">
                  <c:v>0.24099999999999999</c:v>
                </c:pt>
                <c:pt idx="32">
                  <c:v>0.31</c:v>
                </c:pt>
                <c:pt idx="33">
                  <c:v>0.159</c:v>
                </c:pt>
                <c:pt idx="34">
                  <c:v>0</c:v>
                </c:pt>
                <c:pt idx="35">
                  <c:v>9.0999999999999998E-2</c:v>
                </c:pt>
                <c:pt idx="36">
                  <c:v>0.17</c:v>
                </c:pt>
                <c:pt idx="37">
                  <c:v>0.23300000000000001</c:v>
                </c:pt>
                <c:pt idx="38">
                  <c:v>0.125</c:v>
                </c:pt>
                <c:pt idx="39">
                  <c:v>0.15</c:v>
                </c:pt>
                <c:pt idx="40">
                  <c:v>0.182</c:v>
                </c:pt>
                <c:pt idx="41">
                  <c:v>0.16400000000000001</c:v>
                </c:pt>
                <c:pt idx="42">
                  <c:v>0.11799999999999999</c:v>
                </c:pt>
                <c:pt idx="43">
                  <c:v>0.192</c:v>
                </c:pt>
                <c:pt idx="44">
                  <c:v>0.25</c:v>
                </c:pt>
                <c:pt idx="45">
                  <c:v>0.222</c:v>
                </c:pt>
                <c:pt idx="46">
                  <c:v>0.222</c:v>
                </c:pt>
                <c:pt idx="47">
                  <c:v>0.188</c:v>
                </c:pt>
                <c:pt idx="48">
                  <c:v>0.13</c:v>
                </c:pt>
                <c:pt idx="49">
                  <c:v>0.28899999999999998</c:v>
                </c:pt>
                <c:pt idx="50">
                  <c:v>0.158</c:v>
                </c:pt>
                <c:pt idx="51">
                  <c:v>6.3E-2</c:v>
                </c:pt>
                <c:pt idx="52">
                  <c:v>0.152</c:v>
                </c:pt>
                <c:pt idx="53">
                  <c:v>0.17599999999999999</c:v>
                </c:pt>
                <c:pt idx="54">
                  <c:v>0.11799999999999999</c:v>
                </c:pt>
                <c:pt idx="55">
                  <c:v>0</c:v>
                </c:pt>
                <c:pt idx="56">
                  <c:v>0.26700000000000002</c:v>
                </c:pt>
                <c:pt idx="57">
                  <c:v>0.154</c:v>
                </c:pt>
                <c:pt idx="58">
                  <c:v>0.154</c:v>
                </c:pt>
                <c:pt idx="59">
                  <c:v>0</c:v>
                </c:pt>
                <c:pt idx="60">
                  <c:v>0.222</c:v>
                </c:pt>
                <c:pt idx="61">
                  <c:v>0.34399999999999997</c:v>
                </c:pt>
                <c:pt idx="62">
                  <c:v>0.214</c:v>
                </c:pt>
                <c:pt idx="63">
                  <c:v>0.14299999999999999</c:v>
                </c:pt>
              </c:numCache>
            </c:numRef>
          </c:val>
        </c:ser>
        <c:ser>
          <c:idx val="1"/>
          <c:order val="1"/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20'!$A$63:$A$126</c:f>
              <c:strCache>
                <c:ptCount val="64"/>
                <c:pt idx="0">
                  <c:v>Vietnam</c:v>
                </c:pt>
                <c:pt idx="1">
                  <c:v>Quebec</c:v>
                </c:pt>
                <c:pt idx="2">
                  <c:v>Norway</c:v>
                </c:pt>
                <c:pt idx="3">
                  <c:v>Yukon</c:v>
                </c:pt>
                <c:pt idx="4">
                  <c:v>Utah</c:v>
                </c:pt>
                <c:pt idx="5">
                  <c:v>Nigeria</c:v>
                </c:pt>
                <c:pt idx="6">
                  <c:v>Panama</c:v>
                </c:pt>
                <c:pt idx="7">
                  <c:v>Thailand</c:v>
                </c:pt>
                <c:pt idx="8">
                  <c:v>Turkey</c:v>
                </c:pt>
                <c:pt idx="9">
                  <c:v>Alberta</c:v>
                </c:pt>
                <c:pt idx="10">
                  <c:v>Chile</c:v>
                </c:pt>
                <c:pt idx="11">
                  <c:v>South Africa</c:v>
                </c:pt>
                <c:pt idx="12">
                  <c:v>Catamarca</c:v>
                </c:pt>
                <c:pt idx="13">
                  <c:v>Guinea (Conakry)</c:v>
                </c:pt>
                <c:pt idx="14">
                  <c:v>Salta</c:v>
                </c:pt>
                <c:pt idx="15">
                  <c:v>Papua New Guinea</c:v>
                </c:pt>
                <c:pt idx="16">
                  <c:v>Finland</c:v>
                </c:pt>
                <c:pt idx="17">
                  <c:v>Democratic Republic of Congo(DRC)</c:v>
                </c:pt>
                <c:pt idx="18">
                  <c:v>Madagascar</c:v>
                </c:pt>
                <c:pt idx="19">
                  <c:v>Nova Scotia</c:v>
                </c:pt>
                <c:pt idx="20">
                  <c:v>Manitoba</c:v>
                </c:pt>
                <c:pt idx="21">
                  <c:v>Sweden</c:v>
                </c:pt>
                <c:pt idx="22">
                  <c:v>Peru</c:v>
                </c:pt>
                <c:pt idx="23">
                  <c:v>Northern Territory</c:v>
                </c:pt>
                <c:pt idx="24">
                  <c:v>Central African Republic</c:v>
                </c:pt>
                <c:pt idx="25">
                  <c:v>Egypt</c:v>
                </c:pt>
                <c:pt idx="26">
                  <c:v>San Juan</c:v>
                </c:pt>
                <c:pt idx="27">
                  <c:v>India</c:v>
                </c:pt>
                <c:pt idx="28">
                  <c:v>Greenland</c:v>
                </c:pt>
                <c:pt idx="29">
                  <c:v>Ireland</c:v>
                </c:pt>
                <c:pt idx="30">
                  <c:v>South Australia</c:v>
                </c:pt>
                <c:pt idx="31">
                  <c:v>Newfoundland &amp; Labrador</c:v>
                </c:pt>
                <c:pt idx="32">
                  <c:v>Wyoming</c:v>
                </c:pt>
                <c:pt idx="33">
                  <c:v>Western Australia</c:v>
                </c:pt>
                <c:pt idx="34">
                  <c:v>Ethiopia</c:v>
                </c:pt>
                <c:pt idx="35">
                  <c:v>Laos</c:v>
                </c:pt>
                <c:pt idx="36">
                  <c:v>Nevada</c:v>
                </c:pt>
                <c:pt idx="37">
                  <c:v>Namibia</c:v>
                </c:pt>
                <c:pt idx="38">
                  <c:v>Sierra Leone</c:v>
                </c:pt>
                <c:pt idx="39">
                  <c:v>Uganda</c:v>
                </c:pt>
                <c:pt idx="40">
                  <c:v>Tanzania</c:v>
                </c:pt>
                <c:pt idx="41">
                  <c:v>Mexico</c:v>
                </c:pt>
                <c:pt idx="42">
                  <c:v>Portugal</c:v>
                </c:pt>
                <c:pt idx="43">
                  <c:v>Ivory Coast</c:v>
                </c:pt>
                <c:pt idx="44">
                  <c:v>Saskatchewan</c:v>
                </c:pt>
                <c:pt idx="45">
                  <c:v>Mauritania</c:v>
                </c:pt>
                <c:pt idx="46">
                  <c:v>Cambodia</c:v>
                </c:pt>
                <c:pt idx="47">
                  <c:v>Ghana</c:v>
                </c:pt>
                <c:pt idx="48">
                  <c:v>Zambia</c:v>
                </c:pt>
                <c:pt idx="49">
                  <c:v>New Brunswick</c:v>
                </c:pt>
                <c:pt idx="50">
                  <c:v>Niger</c:v>
                </c:pt>
                <c:pt idx="51">
                  <c:v>Russia</c:v>
                </c:pt>
                <c:pt idx="52">
                  <c:v>Mali</c:v>
                </c:pt>
                <c:pt idx="53">
                  <c:v>Guyana</c:v>
                </c:pt>
                <c:pt idx="54">
                  <c:v>Eritrea</c:v>
                </c:pt>
                <c:pt idx="55">
                  <c:v>Lesotho</c:v>
                </c:pt>
                <c:pt idx="56">
                  <c:v>Burkina Faso</c:v>
                </c:pt>
                <c:pt idx="57">
                  <c:v>Mozambique</c:v>
                </c:pt>
                <c:pt idx="58">
                  <c:v>Myanmar</c:v>
                </c:pt>
                <c:pt idx="59">
                  <c:v>Serbia</c:v>
                </c:pt>
                <c:pt idx="60">
                  <c:v>Liberia</c:v>
                </c:pt>
                <c:pt idx="61">
                  <c:v>Botswana</c:v>
                </c:pt>
                <c:pt idx="62">
                  <c:v>Morocco</c:v>
                </c:pt>
                <c:pt idx="63">
                  <c:v>Fiji</c:v>
                </c:pt>
              </c:strCache>
            </c:strRef>
          </c:cat>
          <c:val>
            <c:numRef>
              <c:f>'Fig 20'!$C$63:$C$126</c:f>
              <c:numCache>
                <c:formatCode>0%</c:formatCode>
                <c:ptCount val="64"/>
                <c:pt idx="0">
                  <c:v>0.55600000000000005</c:v>
                </c:pt>
                <c:pt idx="1">
                  <c:v>0.38800000000000001</c:v>
                </c:pt>
                <c:pt idx="2">
                  <c:v>0.47599999999999998</c:v>
                </c:pt>
                <c:pt idx="3">
                  <c:v>0.49299999999999999</c:v>
                </c:pt>
                <c:pt idx="4">
                  <c:v>0.375</c:v>
                </c:pt>
                <c:pt idx="5">
                  <c:v>0.6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0.27300000000000002</c:v>
                </c:pt>
                <c:pt idx="10">
                  <c:v>0.44800000000000001</c:v>
                </c:pt>
                <c:pt idx="11">
                  <c:v>0.5</c:v>
                </c:pt>
                <c:pt idx="12">
                  <c:v>0.308</c:v>
                </c:pt>
                <c:pt idx="13">
                  <c:v>0.47599999999999998</c:v>
                </c:pt>
                <c:pt idx="14">
                  <c:v>0.23799999999999999</c:v>
                </c:pt>
                <c:pt idx="15">
                  <c:v>0.56299999999999994</c:v>
                </c:pt>
                <c:pt idx="16">
                  <c:v>0.41899999999999998</c:v>
                </c:pt>
                <c:pt idx="17">
                  <c:v>0.55900000000000005</c:v>
                </c:pt>
                <c:pt idx="18">
                  <c:v>0.58799999999999997</c:v>
                </c:pt>
                <c:pt idx="19">
                  <c:v>0.53800000000000003</c:v>
                </c:pt>
                <c:pt idx="20">
                  <c:v>0.48099999999999998</c:v>
                </c:pt>
                <c:pt idx="21">
                  <c:v>0.34499999999999997</c:v>
                </c:pt>
                <c:pt idx="22">
                  <c:v>0.53700000000000003</c:v>
                </c:pt>
                <c:pt idx="23">
                  <c:v>0.47699999999999998</c:v>
                </c:pt>
                <c:pt idx="24">
                  <c:v>0.66700000000000004</c:v>
                </c:pt>
                <c:pt idx="25">
                  <c:v>0.5</c:v>
                </c:pt>
                <c:pt idx="26">
                  <c:v>0.42899999999999999</c:v>
                </c:pt>
                <c:pt idx="27">
                  <c:v>0.55600000000000005</c:v>
                </c:pt>
                <c:pt idx="28">
                  <c:v>0.38900000000000001</c:v>
                </c:pt>
                <c:pt idx="29">
                  <c:v>0.4</c:v>
                </c:pt>
                <c:pt idx="30">
                  <c:v>0.47099999999999997</c:v>
                </c:pt>
                <c:pt idx="31">
                  <c:v>0.48099999999999998</c:v>
                </c:pt>
                <c:pt idx="32">
                  <c:v>0.41399999999999998</c:v>
                </c:pt>
                <c:pt idx="33">
                  <c:v>0.56499999999999995</c:v>
                </c:pt>
                <c:pt idx="34">
                  <c:v>0.72699999999999998</c:v>
                </c:pt>
                <c:pt idx="35">
                  <c:v>0.63600000000000001</c:v>
                </c:pt>
                <c:pt idx="36">
                  <c:v>0.55700000000000005</c:v>
                </c:pt>
                <c:pt idx="37">
                  <c:v>0.5</c:v>
                </c:pt>
                <c:pt idx="38">
                  <c:v>0.625</c:v>
                </c:pt>
                <c:pt idx="39">
                  <c:v>0.6</c:v>
                </c:pt>
                <c:pt idx="40">
                  <c:v>0.57599999999999996</c:v>
                </c:pt>
                <c:pt idx="41">
                  <c:v>0.59699999999999998</c:v>
                </c:pt>
                <c:pt idx="42">
                  <c:v>0.64700000000000002</c:v>
                </c:pt>
                <c:pt idx="43">
                  <c:v>0.57699999999999996</c:v>
                </c:pt>
                <c:pt idx="44">
                  <c:v>0.51900000000000002</c:v>
                </c:pt>
                <c:pt idx="45">
                  <c:v>0.55600000000000005</c:v>
                </c:pt>
                <c:pt idx="46">
                  <c:v>0.55600000000000005</c:v>
                </c:pt>
                <c:pt idx="47">
                  <c:v>0.59399999999999997</c:v>
                </c:pt>
                <c:pt idx="48">
                  <c:v>0.65200000000000002</c:v>
                </c:pt>
                <c:pt idx="49">
                  <c:v>0.5</c:v>
                </c:pt>
                <c:pt idx="50">
                  <c:v>0.63200000000000001</c:v>
                </c:pt>
                <c:pt idx="51">
                  <c:v>0.75</c:v>
                </c:pt>
                <c:pt idx="52">
                  <c:v>0.66700000000000004</c:v>
                </c:pt>
                <c:pt idx="53">
                  <c:v>0.64700000000000002</c:v>
                </c:pt>
                <c:pt idx="54">
                  <c:v>0.70599999999999996</c:v>
                </c:pt>
                <c:pt idx="55">
                  <c:v>0.83299999999999996</c:v>
                </c:pt>
                <c:pt idx="56">
                  <c:v>0.56699999999999995</c:v>
                </c:pt>
                <c:pt idx="57">
                  <c:v>0.69199999999999995</c:v>
                </c:pt>
                <c:pt idx="58">
                  <c:v>0.69199999999999995</c:v>
                </c:pt>
                <c:pt idx="59">
                  <c:v>0.85699999999999998</c:v>
                </c:pt>
                <c:pt idx="60">
                  <c:v>0.66700000000000004</c:v>
                </c:pt>
                <c:pt idx="61">
                  <c:v>0.56299999999999994</c:v>
                </c:pt>
                <c:pt idx="62">
                  <c:v>0.71399999999999997</c:v>
                </c:pt>
                <c:pt idx="63">
                  <c:v>0.78600000000000003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9193600"/>
        <c:axId val="99195136"/>
      </c:barChart>
      <c:catAx>
        <c:axId val="9919360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9195136"/>
        <c:crosses val="autoZero"/>
        <c:auto val="1"/>
        <c:lblAlgn val="ctr"/>
        <c:lblOffset val="100"/>
        <c:noMultiLvlLbl val="0"/>
      </c:catAx>
      <c:valAx>
        <c:axId val="99195136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99193600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8261061117360332"/>
          <c:y val="1.2325985158590928E-2"/>
          <c:w val="0.46442069741282332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21'!$B$4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21'!$A$5:$A$62</c:f>
              <c:strCache>
                <c:ptCount val="58"/>
                <c:pt idx="0">
                  <c:v>Mendoza</c:v>
                </c:pt>
                <c:pt idx="1">
                  <c:v>Venezuela</c:v>
                </c:pt>
                <c:pt idx="2">
                  <c:v>Bulgaria</c:v>
                </c:pt>
                <c:pt idx="3">
                  <c:v>South Sudan</c:v>
                </c:pt>
                <c:pt idx="4">
                  <c:v>China</c:v>
                </c:pt>
                <c:pt idx="5">
                  <c:v>Chubut</c:v>
                </c:pt>
                <c:pt idx="6">
                  <c:v>Indonesia</c:v>
                </c:pt>
                <c:pt idx="7">
                  <c:v>Romania</c:v>
                </c:pt>
                <c:pt idx="8">
                  <c:v>Philippines</c:v>
                </c:pt>
                <c:pt idx="9">
                  <c:v>Honduras</c:v>
                </c:pt>
                <c:pt idx="10">
                  <c:v>La Rioja</c:v>
                </c:pt>
                <c:pt idx="11">
                  <c:v>Mongolia</c:v>
                </c:pt>
                <c:pt idx="12">
                  <c:v>Angola</c:v>
                </c:pt>
                <c:pt idx="13">
                  <c:v>Zimbabwe</c:v>
                </c:pt>
                <c:pt idx="14">
                  <c:v>Ecuador</c:v>
                </c:pt>
                <c:pt idx="15">
                  <c:v>Kyrgyzstan</c:v>
                </c:pt>
                <c:pt idx="16">
                  <c:v>Washington</c:v>
                </c:pt>
                <c:pt idx="17">
                  <c:v>Sudan</c:v>
                </c:pt>
                <c:pt idx="18">
                  <c:v>Vietnam</c:v>
                </c:pt>
                <c:pt idx="19">
                  <c:v>Myanmar</c:v>
                </c:pt>
                <c:pt idx="20">
                  <c:v>California</c:v>
                </c:pt>
                <c:pt idx="21">
                  <c:v>Tasmania</c:v>
                </c:pt>
                <c:pt idx="22">
                  <c:v>Neuquen</c:v>
                </c:pt>
                <c:pt idx="23">
                  <c:v>Bolivia</c:v>
                </c:pt>
                <c:pt idx="24">
                  <c:v>Greece</c:v>
                </c:pt>
                <c:pt idx="25">
                  <c:v>Hungary</c:v>
                </c:pt>
                <c:pt idx="26">
                  <c:v>Rio Negro</c:v>
                </c:pt>
                <c:pt idx="27">
                  <c:v>Democratic Republic of Congo  (DRC)</c:v>
                </c:pt>
                <c:pt idx="28">
                  <c:v>Brazil</c:v>
                </c:pt>
                <c:pt idx="29">
                  <c:v>Montana</c:v>
                </c:pt>
                <c:pt idx="30">
                  <c:v>Nigeria</c:v>
                </c:pt>
                <c:pt idx="31">
                  <c:v>Malaysia</c:v>
                </c:pt>
                <c:pt idx="32">
                  <c:v>Central African Republic</c:v>
                </c:pt>
                <c:pt idx="33">
                  <c:v>Dominican Republic</c:v>
                </c:pt>
                <c:pt idx="34">
                  <c:v>India</c:v>
                </c:pt>
                <c:pt idx="35">
                  <c:v>Kazakhstan</c:v>
                </c:pt>
                <c:pt idx="36">
                  <c:v>Jujuy</c:v>
                </c:pt>
                <c:pt idx="37">
                  <c:v>South Africa</c:v>
                </c:pt>
                <c:pt idx="38">
                  <c:v>Spain</c:v>
                </c:pt>
                <c:pt idx="39">
                  <c:v>Santa Cruz</c:v>
                </c:pt>
                <c:pt idx="40">
                  <c:v>Victoria</c:v>
                </c:pt>
                <c:pt idx="41">
                  <c:v>Solomon Islands</c:v>
                </c:pt>
                <c:pt idx="42">
                  <c:v>Ethiopia</c:v>
                </c:pt>
                <c:pt idx="43">
                  <c:v>New Zealand</c:v>
                </c:pt>
                <c:pt idx="44">
                  <c:v>Russia</c:v>
                </c:pt>
                <c:pt idx="45">
                  <c:v>Guinea (Conakry)</c:v>
                </c:pt>
                <c:pt idx="46">
                  <c:v>Queensland</c:v>
                </c:pt>
                <c:pt idx="47">
                  <c:v>Colorado</c:v>
                </c:pt>
                <c:pt idx="48">
                  <c:v>Michigan</c:v>
                </c:pt>
                <c:pt idx="49">
                  <c:v>Thailand</c:v>
                </c:pt>
                <c:pt idx="50">
                  <c:v>New South Wales</c:v>
                </c:pt>
                <c:pt idx="51">
                  <c:v>Egypt</c:v>
                </c:pt>
                <c:pt idx="52">
                  <c:v>British Columbia</c:v>
                </c:pt>
                <c:pt idx="53">
                  <c:v>France</c:v>
                </c:pt>
                <c:pt idx="54">
                  <c:v>New Mexico</c:v>
                </c:pt>
                <c:pt idx="55">
                  <c:v>Nunavut</c:v>
                </c:pt>
                <c:pt idx="56">
                  <c:v>Alaska</c:v>
                </c:pt>
                <c:pt idx="57">
                  <c:v>Ivory Coast</c:v>
                </c:pt>
              </c:strCache>
            </c:strRef>
          </c:cat>
          <c:val>
            <c:numRef>
              <c:f>'Fig 21'!$B$5:$B$62</c:f>
              <c:numCache>
                <c:formatCode>0%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7.6999999999999999E-2</c:v>
                </c:pt>
                <c:pt idx="11">
                  <c:v>0</c:v>
                </c:pt>
                <c:pt idx="12">
                  <c:v>8.3000000000000004E-2</c:v>
                </c:pt>
                <c:pt idx="13">
                  <c:v>0</c:v>
                </c:pt>
                <c:pt idx="14">
                  <c:v>3.4000000000000002E-2</c:v>
                </c:pt>
                <c:pt idx="15">
                  <c:v>0</c:v>
                </c:pt>
                <c:pt idx="16">
                  <c:v>4.2999999999999997E-2</c:v>
                </c:pt>
                <c:pt idx="17">
                  <c:v>0</c:v>
                </c:pt>
                <c:pt idx="18">
                  <c:v>0</c:v>
                </c:pt>
                <c:pt idx="19">
                  <c:v>7.6999999999999999E-2</c:v>
                </c:pt>
                <c:pt idx="20">
                  <c:v>4.7E-2</c:v>
                </c:pt>
                <c:pt idx="21">
                  <c:v>0.125</c:v>
                </c:pt>
                <c:pt idx="22">
                  <c:v>8.3000000000000004E-2</c:v>
                </c:pt>
                <c:pt idx="23">
                  <c:v>4.2000000000000003E-2</c:v>
                </c:pt>
                <c:pt idx="24">
                  <c:v>0</c:v>
                </c:pt>
                <c:pt idx="25">
                  <c:v>0</c:v>
                </c:pt>
                <c:pt idx="26">
                  <c:v>6.3E-2</c:v>
                </c:pt>
                <c:pt idx="27">
                  <c:v>0</c:v>
                </c:pt>
                <c:pt idx="28">
                  <c:v>0</c:v>
                </c:pt>
                <c:pt idx="29">
                  <c:v>2.5999999999999999E-2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8.3000000000000004E-2</c:v>
                </c:pt>
                <c:pt idx="36">
                  <c:v>0.26700000000000002</c:v>
                </c:pt>
                <c:pt idx="37">
                  <c:v>6.8000000000000005E-2</c:v>
                </c:pt>
                <c:pt idx="38">
                  <c:v>0</c:v>
                </c:pt>
                <c:pt idx="39">
                  <c:v>0.1</c:v>
                </c:pt>
                <c:pt idx="40">
                  <c:v>0.121</c:v>
                </c:pt>
                <c:pt idx="41">
                  <c:v>9.0999999999999998E-2</c:v>
                </c:pt>
                <c:pt idx="42">
                  <c:v>0</c:v>
                </c:pt>
                <c:pt idx="43">
                  <c:v>3.3000000000000002E-2</c:v>
                </c:pt>
                <c:pt idx="44">
                  <c:v>0</c:v>
                </c:pt>
                <c:pt idx="45">
                  <c:v>9.5000000000000001E-2</c:v>
                </c:pt>
                <c:pt idx="46">
                  <c:v>0.1</c:v>
                </c:pt>
                <c:pt idx="47">
                  <c:v>8.3000000000000004E-2</c:v>
                </c:pt>
                <c:pt idx="48">
                  <c:v>0</c:v>
                </c:pt>
                <c:pt idx="49">
                  <c:v>0.1</c:v>
                </c:pt>
                <c:pt idx="50">
                  <c:v>0.107</c:v>
                </c:pt>
                <c:pt idx="51">
                  <c:v>8.3000000000000004E-2</c:v>
                </c:pt>
                <c:pt idx="52">
                  <c:v>7.4999999999999997E-2</c:v>
                </c:pt>
                <c:pt idx="53">
                  <c:v>0</c:v>
                </c:pt>
                <c:pt idx="54">
                  <c:v>6.7000000000000004E-2</c:v>
                </c:pt>
                <c:pt idx="55">
                  <c:v>0.19600000000000001</c:v>
                </c:pt>
                <c:pt idx="56">
                  <c:v>0.125</c:v>
                </c:pt>
                <c:pt idx="57">
                  <c:v>0.12</c:v>
                </c:pt>
              </c:numCache>
            </c:numRef>
          </c:val>
        </c:ser>
        <c:ser>
          <c:idx val="1"/>
          <c:order val="1"/>
          <c:tx>
            <c:strRef>
              <c:f>'Fig 21'!$C$4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21'!$A$5:$A$62</c:f>
              <c:strCache>
                <c:ptCount val="58"/>
                <c:pt idx="0">
                  <c:v>Mendoza</c:v>
                </c:pt>
                <c:pt idx="1">
                  <c:v>Venezuela</c:v>
                </c:pt>
                <c:pt idx="2">
                  <c:v>Bulgaria</c:v>
                </c:pt>
                <c:pt idx="3">
                  <c:v>South Sudan</c:v>
                </c:pt>
                <c:pt idx="4">
                  <c:v>China</c:v>
                </c:pt>
                <c:pt idx="5">
                  <c:v>Chubut</c:v>
                </c:pt>
                <c:pt idx="6">
                  <c:v>Indonesia</c:v>
                </c:pt>
                <c:pt idx="7">
                  <c:v>Romania</c:v>
                </c:pt>
                <c:pt idx="8">
                  <c:v>Philippines</c:v>
                </c:pt>
                <c:pt idx="9">
                  <c:v>Honduras</c:v>
                </c:pt>
                <c:pt idx="10">
                  <c:v>La Rioja</c:v>
                </c:pt>
                <c:pt idx="11">
                  <c:v>Mongolia</c:v>
                </c:pt>
                <c:pt idx="12">
                  <c:v>Angola</c:v>
                </c:pt>
                <c:pt idx="13">
                  <c:v>Zimbabwe</c:v>
                </c:pt>
                <c:pt idx="14">
                  <c:v>Ecuador</c:v>
                </c:pt>
                <c:pt idx="15">
                  <c:v>Kyrgyzstan</c:v>
                </c:pt>
                <c:pt idx="16">
                  <c:v>Washington</c:v>
                </c:pt>
                <c:pt idx="17">
                  <c:v>Sudan</c:v>
                </c:pt>
                <c:pt idx="18">
                  <c:v>Vietnam</c:v>
                </c:pt>
                <c:pt idx="19">
                  <c:v>Myanmar</c:v>
                </c:pt>
                <c:pt idx="20">
                  <c:v>California</c:v>
                </c:pt>
                <c:pt idx="21">
                  <c:v>Tasmania</c:v>
                </c:pt>
                <c:pt idx="22">
                  <c:v>Neuquen</c:v>
                </c:pt>
                <c:pt idx="23">
                  <c:v>Bolivia</c:v>
                </c:pt>
                <c:pt idx="24">
                  <c:v>Greece</c:v>
                </c:pt>
                <c:pt idx="25">
                  <c:v>Hungary</c:v>
                </c:pt>
                <c:pt idx="26">
                  <c:v>Rio Negro</c:v>
                </c:pt>
                <c:pt idx="27">
                  <c:v>Democratic Republic of Congo  (DRC)</c:v>
                </c:pt>
                <c:pt idx="28">
                  <c:v>Brazil</c:v>
                </c:pt>
                <c:pt idx="29">
                  <c:v>Montana</c:v>
                </c:pt>
                <c:pt idx="30">
                  <c:v>Nigeria</c:v>
                </c:pt>
                <c:pt idx="31">
                  <c:v>Malaysia</c:v>
                </c:pt>
                <c:pt idx="32">
                  <c:v>Central African Republic</c:v>
                </c:pt>
                <c:pt idx="33">
                  <c:v>Dominican Republic</c:v>
                </c:pt>
                <c:pt idx="34">
                  <c:v>India</c:v>
                </c:pt>
                <c:pt idx="35">
                  <c:v>Kazakhstan</c:v>
                </c:pt>
                <c:pt idx="36">
                  <c:v>Jujuy</c:v>
                </c:pt>
                <c:pt idx="37">
                  <c:v>South Africa</c:v>
                </c:pt>
                <c:pt idx="38">
                  <c:v>Spain</c:v>
                </c:pt>
                <c:pt idx="39">
                  <c:v>Santa Cruz</c:v>
                </c:pt>
                <c:pt idx="40">
                  <c:v>Victoria</c:v>
                </c:pt>
                <c:pt idx="41">
                  <c:v>Solomon Islands</c:v>
                </c:pt>
                <c:pt idx="42">
                  <c:v>Ethiopia</c:v>
                </c:pt>
                <c:pt idx="43">
                  <c:v>New Zealand</c:v>
                </c:pt>
                <c:pt idx="44">
                  <c:v>Russia</c:v>
                </c:pt>
                <c:pt idx="45">
                  <c:v>Guinea (Conakry)</c:v>
                </c:pt>
                <c:pt idx="46">
                  <c:v>Queensland</c:v>
                </c:pt>
                <c:pt idx="47">
                  <c:v>Colorado</c:v>
                </c:pt>
                <c:pt idx="48">
                  <c:v>Michigan</c:v>
                </c:pt>
                <c:pt idx="49">
                  <c:v>Thailand</c:v>
                </c:pt>
                <c:pt idx="50">
                  <c:v>New South Wales</c:v>
                </c:pt>
                <c:pt idx="51">
                  <c:v>Egypt</c:v>
                </c:pt>
                <c:pt idx="52">
                  <c:v>British Columbia</c:v>
                </c:pt>
                <c:pt idx="53">
                  <c:v>France</c:v>
                </c:pt>
                <c:pt idx="54">
                  <c:v>New Mexico</c:v>
                </c:pt>
                <c:pt idx="55">
                  <c:v>Nunavut</c:v>
                </c:pt>
                <c:pt idx="56">
                  <c:v>Alaska</c:v>
                </c:pt>
                <c:pt idx="57">
                  <c:v>Ivory Coast</c:v>
                </c:pt>
              </c:strCache>
            </c:strRef>
          </c:cat>
          <c:val>
            <c:numRef>
              <c:f>'Fig 21'!$C$5:$C$62</c:f>
              <c:numCache>
                <c:formatCode>0%</c:formatCode>
                <c:ptCount val="58"/>
                <c:pt idx="0">
                  <c:v>0.05</c:v>
                </c:pt>
                <c:pt idx="1">
                  <c:v>7.3999999999999996E-2</c:v>
                </c:pt>
                <c:pt idx="2">
                  <c:v>8.3000000000000004E-2</c:v>
                </c:pt>
                <c:pt idx="3">
                  <c:v>9.0999999999999998E-2</c:v>
                </c:pt>
                <c:pt idx="4">
                  <c:v>9.5000000000000001E-2</c:v>
                </c:pt>
                <c:pt idx="5">
                  <c:v>0.111</c:v>
                </c:pt>
                <c:pt idx="6">
                  <c:v>0.11600000000000001</c:v>
                </c:pt>
                <c:pt idx="7">
                  <c:v>0.125</c:v>
                </c:pt>
                <c:pt idx="8">
                  <c:v>0.13600000000000001</c:v>
                </c:pt>
                <c:pt idx="9">
                  <c:v>0.14299999999999999</c:v>
                </c:pt>
                <c:pt idx="10">
                  <c:v>7.6999999999999999E-2</c:v>
                </c:pt>
                <c:pt idx="11">
                  <c:v>0.158</c:v>
                </c:pt>
                <c:pt idx="12">
                  <c:v>8.3000000000000004E-2</c:v>
                </c:pt>
                <c:pt idx="13">
                  <c:v>0.17199999999999999</c:v>
                </c:pt>
                <c:pt idx="14">
                  <c:v>0.13800000000000001</c:v>
                </c:pt>
                <c:pt idx="15">
                  <c:v>0.17599999999999999</c:v>
                </c:pt>
                <c:pt idx="16">
                  <c:v>0.17399999999999999</c:v>
                </c:pt>
                <c:pt idx="17">
                  <c:v>0.222</c:v>
                </c:pt>
                <c:pt idx="18">
                  <c:v>0.222</c:v>
                </c:pt>
                <c:pt idx="19">
                  <c:v>0.154</c:v>
                </c:pt>
                <c:pt idx="20">
                  <c:v>0.186</c:v>
                </c:pt>
                <c:pt idx="21">
                  <c:v>0.125</c:v>
                </c:pt>
                <c:pt idx="22">
                  <c:v>0.16700000000000001</c:v>
                </c:pt>
                <c:pt idx="23">
                  <c:v>0.20799999999999999</c:v>
                </c:pt>
                <c:pt idx="24">
                  <c:v>0.25</c:v>
                </c:pt>
                <c:pt idx="25">
                  <c:v>0.25</c:v>
                </c:pt>
                <c:pt idx="26">
                  <c:v>0.188</c:v>
                </c:pt>
                <c:pt idx="27">
                  <c:v>0.26500000000000001</c:v>
                </c:pt>
                <c:pt idx="28">
                  <c:v>0.27300000000000002</c:v>
                </c:pt>
                <c:pt idx="29">
                  <c:v>0.25600000000000001</c:v>
                </c:pt>
                <c:pt idx="30">
                  <c:v>0.3</c:v>
                </c:pt>
                <c:pt idx="31">
                  <c:v>0.33300000000000002</c:v>
                </c:pt>
                <c:pt idx="32">
                  <c:v>0.33300000000000002</c:v>
                </c:pt>
                <c:pt idx="33">
                  <c:v>0.33300000000000002</c:v>
                </c:pt>
                <c:pt idx="34">
                  <c:v>0.33300000000000002</c:v>
                </c:pt>
                <c:pt idx="35">
                  <c:v>0.25</c:v>
                </c:pt>
                <c:pt idx="36">
                  <c:v>6.7000000000000004E-2</c:v>
                </c:pt>
                <c:pt idx="37">
                  <c:v>0.27300000000000002</c:v>
                </c:pt>
                <c:pt idx="38">
                  <c:v>0.34599999999999997</c:v>
                </c:pt>
                <c:pt idx="39">
                  <c:v>0.25</c:v>
                </c:pt>
                <c:pt idx="40">
                  <c:v>0.24199999999999999</c:v>
                </c:pt>
                <c:pt idx="41">
                  <c:v>0.27300000000000002</c:v>
                </c:pt>
                <c:pt idx="42">
                  <c:v>0.36399999999999999</c:v>
                </c:pt>
                <c:pt idx="43">
                  <c:v>0.33300000000000002</c:v>
                </c:pt>
                <c:pt idx="44">
                  <c:v>0.375</c:v>
                </c:pt>
                <c:pt idx="45">
                  <c:v>0.28599999999999998</c:v>
                </c:pt>
                <c:pt idx="46">
                  <c:v>0.28599999999999998</c:v>
                </c:pt>
                <c:pt idx="47">
                  <c:v>0.313</c:v>
                </c:pt>
                <c:pt idx="48">
                  <c:v>0.4</c:v>
                </c:pt>
                <c:pt idx="49">
                  <c:v>0.3</c:v>
                </c:pt>
                <c:pt idx="50">
                  <c:v>0.30399999999999999</c:v>
                </c:pt>
                <c:pt idx="51">
                  <c:v>0.33300000000000002</c:v>
                </c:pt>
                <c:pt idx="52">
                  <c:v>0.34300000000000003</c:v>
                </c:pt>
                <c:pt idx="53">
                  <c:v>0.42899999999999999</c:v>
                </c:pt>
                <c:pt idx="54">
                  <c:v>0.36699999999999999</c:v>
                </c:pt>
                <c:pt idx="55">
                  <c:v>0.23899999999999999</c:v>
                </c:pt>
                <c:pt idx="56">
                  <c:v>0.313</c:v>
                </c:pt>
                <c:pt idx="57">
                  <c:v>0.32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9253632"/>
        <c:axId val="99255424"/>
      </c:barChart>
      <c:catAx>
        <c:axId val="9925363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9255424"/>
        <c:crosses val="autoZero"/>
        <c:auto val="1"/>
        <c:lblAlgn val="ctr"/>
        <c:lblOffset val="100"/>
        <c:noMultiLvlLbl val="0"/>
      </c:catAx>
      <c:valAx>
        <c:axId val="9925542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9925363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3475309772324973"/>
          <c:y val="0.87692609667314902"/>
          <c:w val="0.27778034211240837"/>
          <c:h val="8.2501008617446137E-2"/>
        </c:manualLayout>
      </c:layout>
      <c:overlay val="1"/>
      <c:spPr>
        <a:solidFill>
          <a:sysClr val="window" lastClr="FFFFFF"/>
        </a:solidFill>
        <a:ln>
          <a:solidFill>
            <a:srgbClr val="C0504D">
              <a:lumMod val="75000"/>
            </a:srgb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7022963206040058"/>
          <c:y val="1.2325985158590928E-2"/>
          <c:w val="0.46632125806805674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21'!$A$63:$A$126</c:f>
              <c:strCache>
                <c:ptCount val="64"/>
                <c:pt idx="0">
                  <c:v>Northwest Territories</c:v>
                </c:pt>
                <c:pt idx="1">
                  <c:v>French Guiana</c:v>
                </c:pt>
                <c:pt idx="2">
                  <c:v>Suriname</c:v>
                </c:pt>
                <c:pt idx="3">
                  <c:v>Cambodia</c:v>
                </c:pt>
                <c:pt idx="4">
                  <c:v>Turkey</c:v>
                </c:pt>
                <c:pt idx="5">
                  <c:v>Minnesota</c:v>
                </c:pt>
                <c:pt idx="6">
                  <c:v>Peru</c:v>
                </c:pt>
                <c:pt idx="7">
                  <c:v>Guatemala</c:v>
                </c:pt>
                <c:pt idx="8">
                  <c:v>Idaho</c:v>
                </c:pt>
                <c:pt idx="9">
                  <c:v>Catamarca</c:v>
                </c:pt>
                <c:pt idx="10">
                  <c:v>Poland</c:v>
                </c:pt>
                <c:pt idx="11">
                  <c:v>Ontario</c:v>
                </c:pt>
                <c:pt idx="12">
                  <c:v>Arizona</c:v>
                </c:pt>
                <c:pt idx="13">
                  <c:v>Papua New Guinea</c:v>
                </c:pt>
                <c:pt idx="14">
                  <c:v>Niger</c:v>
                </c:pt>
                <c:pt idx="15">
                  <c:v>Salta</c:v>
                </c:pt>
                <c:pt idx="16">
                  <c:v>Eritrea</c:v>
                </c:pt>
                <c:pt idx="17">
                  <c:v>Kenya</c:v>
                </c:pt>
                <c:pt idx="18">
                  <c:v>Laos</c:v>
                </c:pt>
                <c:pt idx="19">
                  <c:v>Colombia</c:v>
                </c:pt>
                <c:pt idx="20">
                  <c:v>Liberia</c:v>
                </c:pt>
                <c:pt idx="21">
                  <c:v>Mauritania</c:v>
                </c:pt>
                <c:pt idx="22">
                  <c:v>Sierra Leone</c:v>
                </c:pt>
                <c:pt idx="23">
                  <c:v>Serbia</c:v>
                </c:pt>
                <c:pt idx="24">
                  <c:v>Northern Territory</c:v>
                </c:pt>
                <c:pt idx="25">
                  <c:v>Quebec</c:v>
                </c:pt>
                <c:pt idx="26">
                  <c:v>Madagascar</c:v>
                </c:pt>
                <c:pt idx="27">
                  <c:v>Panama</c:v>
                </c:pt>
                <c:pt idx="28">
                  <c:v>Ghana</c:v>
                </c:pt>
                <c:pt idx="29">
                  <c:v>Tanzania</c:v>
                </c:pt>
                <c:pt idx="30">
                  <c:v>Yukon</c:v>
                </c:pt>
                <c:pt idx="31">
                  <c:v>Utah</c:v>
                </c:pt>
                <c:pt idx="32">
                  <c:v>Burkina Faso</c:v>
                </c:pt>
                <c:pt idx="33">
                  <c:v>Alberta</c:v>
                </c:pt>
                <c:pt idx="34">
                  <c:v>Morocco</c:v>
                </c:pt>
                <c:pt idx="35">
                  <c:v>Nicaragua</c:v>
                </c:pt>
                <c:pt idx="36">
                  <c:v>Uganda</c:v>
                </c:pt>
                <c:pt idx="37">
                  <c:v>San Juan</c:v>
                </c:pt>
                <c:pt idx="38">
                  <c:v>Mexico</c:v>
                </c:pt>
                <c:pt idx="39">
                  <c:v>Wyoming</c:v>
                </c:pt>
                <c:pt idx="40">
                  <c:v>South Australia</c:v>
                </c:pt>
                <c:pt idx="41">
                  <c:v>Lesotho</c:v>
                </c:pt>
                <c:pt idx="42">
                  <c:v>Namibia</c:v>
                </c:pt>
                <c:pt idx="43">
                  <c:v>Nevada</c:v>
                </c:pt>
                <c:pt idx="44">
                  <c:v>Manitoba</c:v>
                </c:pt>
                <c:pt idx="45">
                  <c:v>Western Australia</c:v>
                </c:pt>
                <c:pt idx="46">
                  <c:v>Guyana</c:v>
                </c:pt>
                <c:pt idx="47">
                  <c:v>Nova Scotia</c:v>
                </c:pt>
                <c:pt idx="48">
                  <c:v>New Brunswick</c:v>
                </c:pt>
                <c:pt idx="49">
                  <c:v>Fiji</c:v>
                </c:pt>
                <c:pt idx="50">
                  <c:v>Norway</c:v>
                </c:pt>
                <c:pt idx="51">
                  <c:v>Zambia</c:v>
                </c:pt>
                <c:pt idx="52">
                  <c:v>Newfoundland &amp; Labrador</c:v>
                </c:pt>
                <c:pt idx="53">
                  <c:v>Mali</c:v>
                </c:pt>
                <c:pt idx="54">
                  <c:v>Finland</c:v>
                </c:pt>
                <c:pt idx="55">
                  <c:v>Mozambique</c:v>
                </c:pt>
                <c:pt idx="56">
                  <c:v>Chile</c:v>
                </c:pt>
                <c:pt idx="57">
                  <c:v>Uruguay</c:v>
                </c:pt>
                <c:pt idx="58">
                  <c:v>Saskatchewan</c:v>
                </c:pt>
                <c:pt idx="59">
                  <c:v>Sweden</c:v>
                </c:pt>
                <c:pt idx="60">
                  <c:v>Botswana</c:v>
                </c:pt>
                <c:pt idx="61">
                  <c:v>Portugal</c:v>
                </c:pt>
                <c:pt idx="62">
                  <c:v>Greenland</c:v>
                </c:pt>
                <c:pt idx="63">
                  <c:v>Ireland</c:v>
                </c:pt>
              </c:strCache>
            </c:strRef>
          </c:cat>
          <c:val>
            <c:numRef>
              <c:f>'Fig 21'!$B$63:$B$126</c:f>
              <c:numCache>
                <c:formatCode>0%</c:formatCode>
                <c:ptCount val="64"/>
                <c:pt idx="0">
                  <c:v>0.13500000000000001</c:v>
                </c:pt>
                <c:pt idx="1">
                  <c:v>0</c:v>
                </c:pt>
                <c:pt idx="2">
                  <c:v>0.111</c:v>
                </c:pt>
                <c:pt idx="3">
                  <c:v>0.222</c:v>
                </c:pt>
                <c:pt idx="4">
                  <c:v>0.1</c:v>
                </c:pt>
                <c:pt idx="5">
                  <c:v>0.2</c:v>
                </c:pt>
                <c:pt idx="6">
                  <c:v>0.125</c:v>
                </c:pt>
                <c:pt idx="7">
                  <c:v>9.0999999999999998E-2</c:v>
                </c:pt>
                <c:pt idx="8">
                  <c:v>6.0999999999999999E-2</c:v>
                </c:pt>
                <c:pt idx="9">
                  <c:v>0.23100000000000001</c:v>
                </c:pt>
                <c:pt idx="10">
                  <c:v>5.8999999999999997E-2</c:v>
                </c:pt>
                <c:pt idx="11">
                  <c:v>0.121</c:v>
                </c:pt>
                <c:pt idx="12">
                  <c:v>7.8E-2</c:v>
                </c:pt>
                <c:pt idx="13">
                  <c:v>3.1E-2</c:v>
                </c:pt>
                <c:pt idx="14">
                  <c:v>0.21099999999999999</c:v>
                </c:pt>
                <c:pt idx="15">
                  <c:v>0.316</c:v>
                </c:pt>
                <c:pt idx="16">
                  <c:v>0.17599999999999999</c:v>
                </c:pt>
                <c:pt idx="17">
                  <c:v>0</c:v>
                </c:pt>
                <c:pt idx="18">
                  <c:v>0</c:v>
                </c:pt>
                <c:pt idx="19">
                  <c:v>7.4999999999999997E-2</c:v>
                </c:pt>
                <c:pt idx="20">
                  <c:v>0.222</c:v>
                </c:pt>
                <c:pt idx="21">
                  <c:v>0.222</c:v>
                </c:pt>
                <c:pt idx="22">
                  <c:v>6.3E-2</c:v>
                </c:pt>
                <c:pt idx="23">
                  <c:v>0</c:v>
                </c:pt>
                <c:pt idx="24">
                  <c:v>0.23300000000000001</c:v>
                </c:pt>
                <c:pt idx="25">
                  <c:v>0.20200000000000001</c:v>
                </c:pt>
                <c:pt idx="26">
                  <c:v>5.8999999999999997E-2</c:v>
                </c:pt>
                <c:pt idx="27">
                  <c:v>0.15</c:v>
                </c:pt>
                <c:pt idx="28">
                  <c:v>0.182</c:v>
                </c:pt>
                <c:pt idx="29">
                  <c:v>0.152</c:v>
                </c:pt>
                <c:pt idx="30">
                  <c:v>9.7000000000000003E-2</c:v>
                </c:pt>
                <c:pt idx="31">
                  <c:v>9.7000000000000003E-2</c:v>
                </c:pt>
                <c:pt idx="32">
                  <c:v>0.2</c:v>
                </c:pt>
                <c:pt idx="33">
                  <c:v>0.30299999999999999</c:v>
                </c:pt>
                <c:pt idx="34">
                  <c:v>0.14299999999999999</c:v>
                </c:pt>
                <c:pt idx="35">
                  <c:v>0.14299999999999999</c:v>
                </c:pt>
                <c:pt idx="36">
                  <c:v>0.1</c:v>
                </c:pt>
                <c:pt idx="37">
                  <c:v>0.25</c:v>
                </c:pt>
                <c:pt idx="38">
                  <c:v>0.121</c:v>
                </c:pt>
                <c:pt idx="39">
                  <c:v>0.17199999999999999</c:v>
                </c:pt>
                <c:pt idx="40">
                  <c:v>0.216</c:v>
                </c:pt>
                <c:pt idx="41">
                  <c:v>0.16700000000000001</c:v>
                </c:pt>
                <c:pt idx="42">
                  <c:v>0.26700000000000002</c:v>
                </c:pt>
                <c:pt idx="43">
                  <c:v>0.114</c:v>
                </c:pt>
                <c:pt idx="44">
                  <c:v>0.192</c:v>
                </c:pt>
                <c:pt idx="45">
                  <c:v>0.26900000000000002</c:v>
                </c:pt>
                <c:pt idx="46">
                  <c:v>0.17599999999999999</c:v>
                </c:pt>
                <c:pt idx="47">
                  <c:v>0.16700000000000001</c:v>
                </c:pt>
                <c:pt idx="48">
                  <c:v>0.23699999999999999</c:v>
                </c:pt>
                <c:pt idx="49">
                  <c:v>0.14299999999999999</c:v>
                </c:pt>
                <c:pt idx="50">
                  <c:v>0.23799999999999999</c:v>
                </c:pt>
                <c:pt idx="51">
                  <c:v>0.17399999999999999</c:v>
                </c:pt>
                <c:pt idx="52">
                  <c:v>0.222</c:v>
                </c:pt>
                <c:pt idx="53">
                  <c:v>0.182</c:v>
                </c:pt>
                <c:pt idx="54">
                  <c:v>0.26700000000000002</c:v>
                </c:pt>
                <c:pt idx="55">
                  <c:v>0</c:v>
                </c:pt>
                <c:pt idx="56">
                  <c:v>0.215</c:v>
                </c:pt>
                <c:pt idx="57">
                  <c:v>0</c:v>
                </c:pt>
                <c:pt idx="58">
                  <c:v>0.28799999999999998</c:v>
                </c:pt>
                <c:pt idx="59">
                  <c:v>0.3</c:v>
                </c:pt>
                <c:pt idx="60">
                  <c:v>0.25</c:v>
                </c:pt>
                <c:pt idx="61">
                  <c:v>0.11799999999999999</c:v>
                </c:pt>
                <c:pt idx="62">
                  <c:v>0.222</c:v>
                </c:pt>
                <c:pt idx="63">
                  <c:v>0.4</c:v>
                </c:pt>
              </c:numCache>
            </c:numRef>
          </c:val>
        </c:ser>
        <c:ser>
          <c:idx val="1"/>
          <c:order val="1"/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21'!$A$63:$A$126</c:f>
              <c:strCache>
                <c:ptCount val="64"/>
                <c:pt idx="0">
                  <c:v>Northwest Territories</c:v>
                </c:pt>
                <c:pt idx="1">
                  <c:v>French Guiana</c:v>
                </c:pt>
                <c:pt idx="2">
                  <c:v>Suriname</c:v>
                </c:pt>
                <c:pt idx="3">
                  <c:v>Cambodia</c:v>
                </c:pt>
                <c:pt idx="4">
                  <c:v>Turkey</c:v>
                </c:pt>
                <c:pt idx="5">
                  <c:v>Minnesota</c:v>
                </c:pt>
                <c:pt idx="6">
                  <c:v>Peru</c:v>
                </c:pt>
                <c:pt idx="7">
                  <c:v>Guatemala</c:v>
                </c:pt>
                <c:pt idx="8">
                  <c:v>Idaho</c:v>
                </c:pt>
                <c:pt idx="9">
                  <c:v>Catamarca</c:v>
                </c:pt>
                <c:pt idx="10">
                  <c:v>Poland</c:v>
                </c:pt>
                <c:pt idx="11">
                  <c:v>Ontario</c:v>
                </c:pt>
                <c:pt idx="12">
                  <c:v>Arizona</c:v>
                </c:pt>
                <c:pt idx="13">
                  <c:v>Papua New Guinea</c:v>
                </c:pt>
                <c:pt idx="14">
                  <c:v>Niger</c:v>
                </c:pt>
                <c:pt idx="15">
                  <c:v>Salta</c:v>
                </c:pt>
                <c:pt idx="16">
                  <c:v>Eritrea</c:v>
                </c:pt>
                <c:pt idx="17">
                  <c:v>Kenya</c:v>
                </c:pt>
                <c:pt idx="18">
                  <c:v>Laos</c:v>
                </c:pt>
                <c:pt idx="19">
                  <c:v>Colombia</c:v>
                </c:pt>
                <c:pt idx="20">
                  <c:v>Liberia</c:v>
                </c:pt>
                <c:pt idx="21">
                  <c:v>Mauritania</c:v>
                </c:pt>
                <c:pt idx="22">
                  <c:v>Sierra Leone</c:v>
                </c:pt>
                <c:pt idx="23">
                  <c:v>Serbia</c:v>
                </c:pt>
                <c:pt idx="24">
                  <c:v>Northern Territory</c:v>
                </c:pt>
                <c:pt idx="25">
                  <c:v>Quebec</c:v>
                </c:pt>
                <c:pt idx="26">
                  <c:v>Madagascar</c:v>
                </c:pt>
                <c:pt idx="27">
                  <c:v>Panama</c:v>
                </c:pt>
                <c:pt idx="28">
                  <c:v>Ghana</c:v>
                </c:pt>
                <c:pt idx="29">
                  <c:v>Tanzania</c:v>
                </c:pt>
                <c:pt idx="30">
                  <c:v>Yukon</c:v>
                </c:pt>
                <c:pt idx="31">
                  <c:v>Utah</c:v>
                </c:pt>
                <c:pt idx="32">
                  <c:v>Burkina Faso</c:v>
                </c:pt>
                <c:pt idx="33">
                  <c:v>Alberta</c:v>
                </c:pt>
                <c:pt idx="34">
                  <c:v>Morocco</c:v>
                </c:pt>
                <c:pt idx="35">
                  <c:v>Nicaragua</c:v>
                </c:pt>
                <c:pt idx="36">
                  <c:v>Uganda</c:v>
                </c:pt>
                <c:pt idx="37">
                  <c:v>San Juan</c:v>
                </c:pt>
                <c:pt idx="38">
                  <c:v>Mexico</c:v>
                </c:pt>
                <c:pt idx="39">
                  <c:v>Wyoming</c:v>
                </c:pt>
                <c:pt idx="40">
                  <c:v>South Australia</c:v>
                </c:pt>
                <c:pt idx="41">
                  <c:v>Lesotho</c:v>
                </c:pt>
                <c:pt idx="42">
                  <c:v>Namibia</c:v>
                </c:pt>
                <c:pt idx="43">
                  <c:v>Nevada</c:v>
                </c:pt>
                <c:pt idx="44">
                  <c:v>Manitoba</c:v>
                </c:pt>
                <c:pt idx="45">
                  <c:v>Western Australia</c:v>
                </c:pt>
                <c:pt idx="46">
                  <c:v>Guyana</c:v>
                </c:pt>
                <c:pt idx="47">
                  <c:v>Nova Scotia</c:v>
                </c:pt>
                <c:pt idx="48">
                  <c:v>New Brunswick</c:v>
                </c:pt>
                <c:pt idx="49">
                  <c:v>Fiji</c:v>
                </c:pt>
                <c:pt idx="50">
                  <c:v>Norway</c:v>
                </c:pt>
                <c:pt idx="51">
                  <c:v>Zambia</c:v>
                </c:pt>
                <c:pt idx="52">
                  <c:v>Newfoundland &amp; Labrador</c:v>
                </c:pt>
                <c:pt idx="53">
                  <c:v>Mali</c:v>
                </c:pt>
                <c:pt idx="54">
                  <c:v>Finland</c:v>
                </c:pt>
                <c:pt idx="55">
                  <c:v>Mozambique</c:v>
                </c:pt>
                <c:pt idx="56">
                  <c:v>Chile</c:v>
                </c:pt>
                <c:pt idx="57">
                  <c:v>Uruguay</c:v>
                </c:pt>
                <c:pt idx="58">
                  <c:v>Saskatchewan</c:v>
                </c:pt>
                <c:pt idx="59">
                  <c:v>Sweden</c:v>
                </c:pt>
                <c:pt idx="60">
                  <c:v>Botswana</c:v>
                </c:pt>
                <c:pt idx="61">
                  <c:v>Portugal</c:v>
                </c:pt>
                <c:pt idx="62">
                  <c:v>Greenland</c:v>
                </c:pt>
                <c:pt idx="63">
                  <c:v>Ireland</c:v>
                </c:pt>
              </c:strCache>
            </c:strRef>
          </c:cat>
          <c:val>
            <c:numRef>
              <c:f>'Fig 21'!$C$63:$C$126</c:f>
              <c:numCache>
                <c:formatCode>0%</c:formatCode>
                <c:ptCount val="64"/>
                <c:pt idx="0">
                  <c:v>0.308</c:v>
                </c:pt>
                <c:pt idx="1">
                  <c:v>0.44400000000000001</c:v>
                </c:pt>
                <c:pt idx="2">
                  <c:v>0.33300000000000002</c:v>
                </c:pt>
                <c:pt idx="3">
                  <c:v>0.222</c:v>
                </c:pt>
                <c:pt idx="4">
                  <c:v>0.35</c:v>
                </c:pt>
                <c:pt idx="5">
                  <c:v>0.25</c:v>
                </c:pt>
                <c:pt idx="6">
                  <c:v>0.32800000000000001</c:v>
                </c:pt>
                <c:pt idx="7">
                  <c:v>0.36399999999999999</c:v>
                </c:pt>
                <c:pt idx="8">
                  <c:v>0.39400000000000002</c:v>
                </c:pt>
                <c:pt idx="9">
                  <c:v>0.23100000000000001</c:v>
                </c:pt>
                <c:pt idx="10">
                  <c:v>0.41199999999999998</c:v>
                </c:pt>
                <c:pt idx="11">
                  <c:v>0.35499999999999998</c:v>
                </c:pt>
                <c:pt idx="12">
                  <c:v>0.42199999999999999</c:v>
                </c:pt>
                <c:pt idx="13">
                  <c:v>0.46899999999999997</c:v>
                </c:pt>
                <c:pt idx="14">
                  <c:v>0.316</c:v>
                </c:pt>
                <c:pt idx="15">
                  <c:v>0.21099999999999999</c:v>
                </c:pt>
                <c:pt idx="16">
                  <c:v>0.35299999999999998</c:v>
                </c:pt>
                <c:pt idx="17">
                  <c:v>0.53800000000000003</c:v>
                </c:pt>
                <c:pt idx="18">
                  <c:v>0.54500000000000004</c:v>
                </c:pt>
                <c:pt idx="19">
                  <c:v>0.47499999999999998</c:v>
                </c:pt>
                <c:pt idx="20">
                  <c:v>0.33300000000000002</c:v>
                </c:pt>
                <c:pt idx="21">
                  <c:v>0.33300000000000002</c:v>
                </c:pt>
                <c:pt idx="22">
                  <c:v>0.5</c:v>
                </c:pt>
                <c:pt idx="23">
                  <c:v>0.57099999999999995</c:v>
                </c:pt>
                <c:pt idx="24">
                  <c:v>0.34899999999999998</c:v>
                </c:pt>
                <c:pt idx="25">
                  <c:v>0.38600000000000001</c:v>
                </c:pt>
                <c:pt idx="26">
                  <c:v>0.52900000000000003</c:v>
                </c:pt>
                <c:pt idx="27">
                  <c:v>0.45</c:v>
                </c:pt>
                <c:pt idx="28">
                  <c:v>0.42399999999999999</c:v>
                </c:pt>
                <c:pt idx="29">
                  <c:v>0.45500000000000002</c:v>
                </c:pt>
                <c:pt idx="30">
                  <c:v>0.51400000000000001</c:v>
                </c:pt>
                <c:pt idx="31">
                  <c:v>0.51600000000000001</c:v>
                </c:pt>
                <c:pt idx="32">
                  <c:v>0.433</c:v>
                </c:pt>
                <c:pt idx="33">
                  <c:v>0.33300000000000002</c:v>
                </c:pt>
                <c:pt idx="34">
                  <c:v>0.5</c:v>
                </c:pt>
                <c:pt idx="35">
                  <c:v>0.5</c:v>
                </c:pt>
                <c:pt idx="36">
                  <c:v>0.55000000000000004</c:v>
                </c:pt>
                <c:pt idx="37">
                  <c:v>0.4</c:v>
                </c:pt>
                <c:pt idx="38">
                  <c:v>0.53</c:v>
                </c:pt>
                <c:pt idx="39">
                  <c:v>0.48299999999999998</c:v>
                </c:pt>
                <c:pt idx="40">
                  <c:v>0.45100000000000001</c:v>
                </c:pt>
                <c:pt idx="41">
                  <c:v>0.5</c:v>
                </c:pt>
                <c:pt idx="42">
                  <c:v>0.4</c:v>
                </c:pt>
                <c:pt idx="43">
                  <c:v>0.55700000000000005</c:v>
                </c:pt>
                <c:pt idx="44">
                  <c:v>0.48099999999999998</c:v>
                </c:pt>
                <c:pt idx="45">
                  <c:v>0.41799999999999998</c:v>
                </c:pt>
                <c:pt idx="46">
                  <c:v>0.52900000000000003</c:v>
                </c:pt>
                <c:pt idx="47">
                  <c:v>0.54200000000000004</c:v>
                </c:pt>
                <c:pt idx="48">
                  <c:v>0.47399999999999998</c:v>
                </c:pt>
                <c:pt idx="49">
                  <c:v>0.57099999999999995</c:v>
                </c:pt>
                <c:pt idx="50">
                  <c:v>0.47599999999999998</c:v>
                </c:pt>
                <c:pt idx="51">
                  <c:v>0.56499999999999995</c:v>
                </c:pt>
                <c:pt idx="52">
                  <c:v>0.51900000000000002</c:v>
                </c:pt>
                <c:pt idx="53">
                  <c:v>0.57599999999999996</c:v>
                </c:pt>
                <c:pt idx="54">
                  <c:v>0.5</c:v>
                </c:pt>
                <c:pt idx="55">
                  <c:v>0.76900000000000002</c:v>
                </c:pt>
                <c:pt idx="56">
                  <c:v>0.55400000000000005</c:v>
                </c:pt>
                <c:pt idx="57">
                  <c:v>0.77800000000000002</c:v>
                </c:pt>
                <c:pt idx="58">
                  <c:v>0.5</c:v>
                </c:pt>
                <c:pt idx="59">
                  <c:v>0.5</c:v>
                </c:pt>
                <c:pt idx="60">
                  <c:v>0.56299999999999994</c:v>
                </c:pt>
                <c:pt idx="61">
                  <c:v>0.70599999999999996</c:v>
                </c:pt>
                <c:pt idx="62">
                  <c:v>0.61099999999999999</c:v>
                </c:pt>
                <c:pt idx="63">
                  <c:v>0.44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1405824"/>
        <c:axId val="101407360"/>
      </c:barChart>
      <c:catAx>
        <c:axId val="10140582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01407360"/>
        <c:crosses val="autoZero"/>
        <c:auto val="1"/>
        <c:lblAlgn val="ctr"/>
        <c:lblOffset val="100"/>
        <c:noMultiLvlLbl val="0"/>
      </c:catAx>
      <c:valAx>
        <c:axId val="10140736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01405824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50030352872557593"/>
          <c:y val="1.6759854974987488E-2"/>
          <c:w val="0.53508918051910181"/>
          <c:h val="0.960385253827740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2-PPI'!$A$6:$A$64</c:f>
              <c:strCache>
                <c:ptCount val="59"/>
                <c:pt idx="0">
                  <c:v>Honduras</c:v>
                </c:pt>
                <c:pt idx="1">
                  <c:v>Malaysia</c:v>
                </c:pt>
                <c:pt idx="2">
                  <c:v>Philippines</c:v>
                </c:pt>
                <c:pt idx="3">
                  <c:v>South Sudan</c:v>
                </c:pt>
                <c:pt idx="4">
                  <c:v>Zimbabwe</c:v>
                </c:pt>
                <c:pt idx="5">
                  <c:v>Sudan</c:v>
                </c:pt>
                <c:pt idx="6">
                  <c:v>Nigeria</c:v>
                </c:pt>
                <c:pt idx="7">
                  <c:v>Central African Republic</c:v>
                </c:pt>
                <c:pt idx="8">
                  <c:v>Ethiopia</c:v>
                </c:pt>
                <c:pt idx="9">
                  <c:v>Venezuela</c:v>
                </c:pt>
                <c:pt idx="10">
                  <c:v>Indonesia</c:v>
                </c:pt>
                <c:pt idx="11">
                  <c:v>Papua New Guinea</c:v>
                </c:pt>
                <c:pt idx="12">
                  <c:v>Mongolia</c:v>
                </c:pt>
                <c:pt idx="13">
                  <c:v>Dominican Republic</c:v>
                </c:pt>
                <c:pt idx="14">
                  <c:v>Romania</c:v>
                </c:pt>
                <c:pt idx="15">
                  <c:v>Kenya</c:v>
                </c:pt>
                <c:pt idx="16">
                  <c:v>Laos</c:v>
                </c:pt>
                <c:pt idx="17">
                  <c:v>Bolivia</c:v>
                </c:pt>
                <c:pt idx="18">
                  <c:v>Solomon Islands</c:v>
                </c:pt>
                <c:pt idx="19">
                  <c:v>China</c:v>
                </c:pt>
                <c:pt idx="20">
                  <c:v>Hungary</c:v>
                </c:pt>
                <c:pt idx="21">
                  <c:v>Mendoza</c:v>
                </c:pt>
                <c:pt idx="22">
                  <c:v>Serbia</c:v>
                </c:pt>
                <c:pt idx="23">
                  <c:v>Ecuador</c:v>
                </c:pt>
                <c:pt idx="24">
                  <c:v>Bulgaria</c:v>
                </c:pt>
                <c:pt idx="25">
                  <c:v>Vietnam</c:v>
                </c:pt>
                <c:pt idx="26">
                  <c:v>Egypt</c:v>
                </c:pt>
                <c:pt idx="27">
                  <c:v>Guatemala</c:v>
                </c:pt>
                <c:pt idx="28">
                  <c:v>Democratic Republic of Congo (DRC)</c:v>
                </c:pt>
                <c:pt idx="29">
                  <c:v>Kyrgyzstan</c:v>
                </c:pt>
                <c:pt idx="30">
                  <c:v>Russia</c:v>
                </c:pt>
                <c:pt idx="31">
                  <c:v>Santa Cruz</c:v>
                </c:pt>
                <c:pt idx="32">
                  <c:v>Suriname</c:v>
                </c:pt>
                <c:pt idx="33">
                  <c:v>Chubut</c:v>
                </c:pt>
                <c:pt idx="34">
                  <c:v>Guinea (Conakry)</c:v>
                </c:pt>
                <c:pt idx="35">
                  <c:v>Brazil</c:v>
                </c:pt>
                <c:pt idx="36">
                  <c:v>Spain</c:v>
                </c:pt>
                <c:pt idx="37">
                  <c:v>Mozambique</c:v>
                </c:pt>
                <c:pt idx="38">
                  <c:v>French Guiana</c:v>
                </c:pt>
                <c:pt idx="39">
                  <c:v>Madagascar</c:v>
                </c:pt>
                <c:pt idx="40">
                  <c:v>Greece</c:v>
                </c:pt>
                <c:pt idx="41">
                  <c:v>Eritrea</c:v>
                </c:pt>
                <c:pt idx="42">
                  <c:v>Sierra Leone</c:v>
                </c:pt>
                <c:pt idx="43">
                  <c:v>La Rioja</c:v>
                </c:pt>
                <c:pt idx="44">
                  <c:v>Angola</c:v>
                </c:pt>
                <c:pt idx="45">
                  <c:v>Poland</c:v>
                </c:pt>
                <c:pt idx="46">
                  <c:v>Neuquen</c:v>
                </c:pt>
                <c:pt idx="47">
                  <c:v>Niger</c:v>
                </c:pt>
                <c:pt idx="48">
                  <c:v>Colombia</c:v>
                </c:pt>
                <c:pt idx="49">
                  <c:v>Kazakhstan</c:v>
                </c:pt>
                <c:pt idx="50">
                  <c:v>Nicaragua</c:v>
                </c:pt>
                <c:pt idx="51">
                  <c:v>Mauritania</c:v>
                </c:pt>
                <c:pt idx="52">
                  <c:v>Lesotho</c:v>
                </c:pt>
                <c:pt idx="53">
                  <c:v>Turkey</c:v>
                </c:pt>
                <c:pt idx="54">
                  <c:v>Washington</c:v>
                </c:pt>
                <c:pt idx="55">
                  <c:v>Panama</c:v>
                </c:pt>
                <c:pt idx="56">
                  <c:v>South Africa</c:v>
                </c:pt>
                <c:pt idx="57">
                  <c:v>Uganda</c:v>
                </c:pt>
                <c:pt idx="58">
                  <c:v>Myanmar</c:v>
                </c:pt>
              </c:strCache>
            </c:strRef>
          </c:cat>
          <c:val>
            <c:numRef>
              <c:f>'Fig 2-PPI'!$B$6:$B$64</c:f>
              <c:numCache>
                <c:formatCode>General</c:formatCode>
                <c:ptCount val="59"/>
                <c:pt idx="0">
                  <c:v>4.29</c:v>
                </c:pt>
                <c:pt idx="1">
                  <c:v>5.23</c:v>
                </c:pt>
                <c:pt idx="2">
                  <c:v>5.23</c:v>
                </c:pt>
                <c:pt idx="3">
                  <c:v>9.25</c:v>
                </c:pt>
                <c:pt idx="4">
                  <c:v>9.51</c:v>
                </c:pt>
                <c:pt idx="5">
                  <c:v>10.63</c:v>
                </c:pt>
                <c:pt idx="6">
                  <c:v>10.63</c:v>
                </c:pt>
                <c:pt idx="7">
                  <c:v>10.73</c:v>
                </c:pt>
                <c:pt idx="8">
                  <c:v>13.15</c:v>
                </c:pt>
                <c:pt idx="9">
                  <c:v>15.35</c:v>
                </c:pt>
                <c:pt idx="10">
                  <c:v>15.83</c:v>
                </c:pt>
                <c:pt idx="11">
                  <c:v>16.170000000000002</c:v>
                </c:pt>
                <c:pt idx="12">
                  <c:v>17.11</c:v>
                </c:pt>
                <c:pt idx="13">
                  <c:v>17.27</c:v>
                </c:pt>
                <c:pt idx="14">
                  <c:v>19.37</c:v>
                </c:pt>
                <c:pt idx="15">
                  <c:v>20.03</c:v>
                </c:pt>
                <c:pt idx="16">
                  <c:v>20.04</c:v>
                </c:pt>
                <c:pt idx="17">
                  <c:v>20.13</c:v>
                </c:pt>
                <c:pt idx="18">
                  <c:v>20.21</c:v>
                </c:pt>
                <c:pt idx="19">
                  <c:v>20.73</c:v>
                </c:pt>
                <c:pt idx="20">
                  <c:v>21.35</c:v>
                </c:pt>
                <c:pt idx="21">
                  <c:v>22.61</c:v>
                </c:pt>
                <c:pt idx="22">
                  <c:v>24.05</c:v>
                </c:pt>
                <c:pt idx="23">
                  <c:v>24.86</c:v>
                </c:pt>
                <c:pt idx="24">
                  <c:v>25.93</c:v>
                </c:pt>
                <c:pt idx="25">
                  <c:v>26.04</c:v>
                </c:pt>
                <c:pt idx="26">
                  <c:v>26.54</c:v>
                </c:pt>
                <c:pt idx="27">
                  <c:v>27.08</c:v>
                </c:pt>
                <c:pt idx="28">
                  <c:v>27.85</c:v>
                </c:pt>
                <c:pt idx="29">
                  <c:v>28.07</c:v>
                </c:pt>
                <c:pt idx="30">
                  <c:v>30.49</c:v>
                </c:pt>
                <c:pt idx="31">
                  <c:v>30.76</c:v>
                </c:pt>
                <c:pt idx="32">
                  <c:v>30.77</c:v>
                </c:pt>
                <c:pt idx="33">
                  <c:v>30.93</c:v>
                </c:pt>
                <c:pt idx="34">
                  <c:v>31.97</c:v>
                </c:pt>
                <c:pt idx="35">
                  <c:v>33.01</c:v>
                </c:pt>
                <c:pt idx="36">
                  <c:v>33.130000000000003</c:v>
                </c:pt>
                <c:pt idx="37">
                  <c:v>33.409999999999997</c:v>
                </c:pt>
                <c:pt idx="38">
                  <c:v>33.53</c:v>
                </c:pt>
                <c:pt idx="39">
                  <c:v>34.07</c:v>
                </c:pt>
                <c:pt idx="40">
                  <c:v>35.450000000000003</c:v>
                </c:pt>
                <c:pt idx="41">
                  <c:v>37.15</c:v>
                </c:pt>
                <c:pt idx="42">
                  <c:v>37.25</c:v>
                </c:pt>
                <c:pt idx="43">
                  <c:v>37.49</c:v>
                </c:pt>
                <c:pt idx="44">
                  <c:v>38.57</c:v>
                </c:pt>
                <c:pt idx="45">
                  <c:v>40.56</c:v>
                </c:pt>
                <c:pt idx="46">
                  <c:v>40.74</c:v>
                </c:pt>
                <c:pt idx="47">
                  <c:v>41.79</c:v>
                </c:pt>
                <c:pt idx="48">
                  <c:v>41.99</c:v>
                </c:pt>
                <c:pt idx="49">
                  <c:v>42.39</c:v>
                </c:pt>
                <c:pt idx="50">
                  <c:v>42.77</c:v>
                </c:pt>
                <c:pt idx="51">
                  <c:v>43.17</c:v>
                </c:pt>
                <c:pt idx="52">
                  <c:v>43.93</c:v>
                </c:pt>
                <c:pt idx="53">
                  <c:v>44.15</c:v>
                </c:pt>
                <c:pt idx="54">
                  <c:v>44.37</c:v>
                </c:pt>
                <c:pt idx="55">
                  <c:v>44.43</c:v>
                </c:pt>
                <c:pt idx="56">
                  <c:v>44.47</c:v>
                </c:pt>
                <c:pt idx="57">
                  <c:v>44.91</c:v>
                </c:pt>
                <c:pt idx="58">
                  <c:v>47.06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83723008"/>
        <c:axId val="83724544"/>
      </c:barChart>
      <c:catAx>
        <c:axId val="8372300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83724544"/>
        <c:crosses val="autoZero"/>
        <c:auto val="1"/>
        <c:lblAlgn val="ctr"/>
        <c:lblOffset val="100"/>
        <c:noMultiLvlLbl val="0"/>
      </c:catAx>
      <c:valAx>
        <c:axId val="83724544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rgbClr val="9BBB59">
                  <a:lumMod val="50000"/>
                </a:srgb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83723008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  <a:cs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6424893509311727"/>
          <c:y val="1.2325985158590928E-2"/>
          <c:w val="0.47492425063380744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22'!$B$4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22'!$A$5:$A$62</c:f>
              <c:strCache>
                <c:ptCount val="58"/>
                <c:pt idx="0">
                  <c:v>Indonesia</c:v>
                </c:pt>
                <c:pt idx="1">
                  <c:v>Egypt</c:v>
                </c:pt>
                <c:pt idx="2">
                  <c:v>Nigeria</c:v>
                </c:pt>
                <c:pt idx="3">
                  <c:v>Sudan</c:v>
                </c:pt>
                <c:pt idx="4">
                  <c:v>Honduras</c:v>
                </c:pt>
                <c:pt idx="5">
                  <c:v>Kyrgyzstan</c:v>
                </c:pt>
                <c:pt idx="6">
                  <c:v>Zimbabwe</c:v>
                </c:pt>
                <c:pt idx="7">
                  <c:v>Venezuela</c:v>
                </c:pt>
                <c:pt idx="8">
                  <c:v>China</c:v>
                </c:pt>
                <c:pt idx="9">
                  <c:v>Philippines</c:v>
                </c:pt>
                <c:pt idx="10">
                  <c:v>Mongolia</c:v>
                </c:pt>
                <c:pt idx="11">
                  <c:v>Democratic Republic of Congo (DRC)</c:v>
                </c:pt>
                <c:pt idx="12">
                  <c:v>Central African Republic</c:v>
                </c:pt>
                <c:pt idx="13">
                  <c:v>Kazakhstan</c:v>
                </c:pt>
                <c:pt idx="14">
                  <c:v>Solomon Islands</c:v>
                </c:pt>
                <c:pt idx="15">
                  <c:v>Angola</c:v>
                </c:pt>
                <c:pt idx="16">
                  <c:v>South Sudan</c:v>
                </c:pt>
                <c:pt idx="17">
                  <c:v>Guinea(Conakry)</c:v>
                </c:pt>
                <c:pt idx="18">
                  <c:v>Mendoza</c:v>
                </c:pt>
                <c:pt idx="19">
                  <c:v>India</c:v>
                </c:pt>
                <c:pt idx="20">
                  <c:v>Bolivia</c:v>
                </c:pt>
                <c:pt idx="21">
                  <c:v>Ecuador</c:v>
                </c:pt>
                <c:pt idx="22">
                  <c:v>Kenya</c:v>
                </c:pt>
                <c:pt idx="23">
                  <c:v>Mozambique</c:v>
                </c:pt>
                <c:pt idx="24">
                  <c:v>La Rioja</c:v>
                </c:pt>
                <c:pt idx="25">
                  <c:v>Brazil</c:v>
                </c:pt>
                <c:pt idx="26">
                  <c:v>Guatemala</c:v>
                </c:pt>
                <c:pt idx="27">
                  <c:v>Niger</c:v>
                </c:pt>
                <c:pt idx="28">
                  <c:v>Papua New Guinea</c:v>
                </c:pt>
                <c:pt idx="29">
                  <c:v>Thailand</c:v>
                </c:pt>
                <c:pt idx="30">
                  <c:v>Chubut</c:v>
                </c:pt>
                <c:pt idx="31">
                  <c:v>Ivory Coast</c:v>
                </c:pt>
                <c:pt idx="32">
                  <c:v>Myanmar</c:v>
                </c:pt>
                <c:pt idx="33">
                  <c:v>Malaysia</c:v>
                </c:pt>
                <c:pt idx="34">
                  <c:v>Vietnam</c:v>
                </c:pt>
                <c:pt idx="35">
                  <c:v>Bulgaria</c:v>
                </c:pt>
                <c:pt idx="36">
                  <c:v>Romania</c:v>
                </c:pt>
                <c:pt idx="37">
                  <c:v>Russia</c:v>
                </c:pt>
                <c:pt idx="38">
                  <c:v>Dominican Republic</c:v>
                </c:pt>
                <c:pt idx="39">
                  <c:v>Laos</c:v>
                </c:pt>
                <c:pt idx="40">
                  <c:v>South Africa</c:v>
                </c:pt>
                <c:pt idx="41">
                  <c:v>Sierra Leone</c:v>
                </c:pt>
                <c:pt idx="42">
                  <c:v>Greece</c:v>
                </c:pt>
                <c:pt idx="43">
                  <c:v>Neuquen</c:v>
                </c:pt>
                <c:pt idx="44">
                  <c:v>Cambodia</c:v>
                </c:pt>
                <c:pt idx="45">
                  <c:v>Madagascar</c:v>
                </c:pt>
                <c:pt idx="46">
                  <c:v>Santa Cruz</c:v>
                </c:pt>
                <c:pt idx="47">
                  <c:v>Nicaragua</c:v>
                </c:pt>
                <c:pt idx="48">
                  <c:v>Rio Negro</c:v>
                </c:pt>
                <c:pt idx="49">
                  <c:v>Colombia</c:v>
                </c:pt>
                <c:pt idx="50">
                  <c:v>Mali</c:v>
                </c:pt>
                <c:pt idx="51">
                  <c:v>Fiji</c:v>
                </c:pt>
                <c:pt idx="52">
                  <c:v>Jujuy</c:v>
                </c:pt>
                <c:pt idx="53">
                  <c:v>Eritrea</c:v>
                </c:pt>
                <c:pt idx="54">
                  <c:v>Guyana</c:v>
                </c:pt>
                <c:pt idx="55">
                  <c:v>Serbia</c:v>
                </c:pt>
                <c:pt idx="56">
                  <c:v>Liberia</c:v>
                </c:pt>
                <c:pt idx="57">
                  <c:v>Ghana</c:v>
                </c:pt>
              </c:strCache>
            </c:strRef>
          </c:cat>
          <c:val>
            <c:numRef>
              <c:f>'Fig 22'!$B$5:$B$62</c:f>
              <c:numCache>
                <c:formatCode>0%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6.0999999999999999E-2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9.0999999999999998E-2</c:v>
                </c:pt>
                <c:pt idx="16">
                  <c:v>0</c:v>
                </c:pt>
                <c:pt idx="17">
                  <c:v>0</c:v>
                </c:pt>
                <c:pt idx="18">
                  <c:v>0.05</c:v>
                </c:pt>
                <c:pt idx="19">
                  <c:v>0.111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7.6999999999999999E-2</c:v>
                </c:pt>
                <c:pt idx="24">
                  <c:v>0.154</c:v>
                </c:pt>
                <c:pt idx="25">
                  <c:v>0</c:v>
                </c:pt>
                <c:pt idx="26">
                  <c:v>9.0999999999999998E-2</c:v>
                </c:pt>
                <c:pt idx="27">
                  <c:v>0.05</c:v>
                </c:pt>
                <c:pt idx="28">
                  <c:v>0</c:v>
                </c:pt>
                <c:pt idx="29">
                  <c:v>0.111</c:v>
                </c:pt>
                <c:pt idx="30">
                  <c:v>5.6000000000000001E-2</c:v>
                </c:pt>
                <c:pt idx="31">
                  <c:v>3.7999999999999999E-2</c:v>
                </c:pt>
                <c:pt idx="32">
                  <c:v>0.154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4.7E-2</c:v>
                </c:pt>
                <c:pt idx="41">
                  <c:v>6.3E-2</c:v>
                </c:pt>
                <c:pt idx="42">
                  <c:v>0</c:v>
                </c:pt>
                <c:pt idx="43">
                  <c:v>8.3000000000000004E-2</c:v>
                </c:pt>
                <c:pt idx="44">
                  <c:v>0</c:v>
                </c:pt>
                <c:pt idx="45">
                  <c:v>5.6000000000000001E-2</c:v>
                </c:pt>
                <c:pt idx="46">
                  <c:v>0.15</c:v>
                </c:pt>
                <c:pt idx="47">
                  <c:v>0.14299999999999999</c:v>
                </c:pt>
                <c:pt idx="48">
                  <c:v>6.3E-2</c:v>
                </c:pt>
                <c:pt idx="49">
                  <c:v>2.4E-2</c:v>
                </c:pt>
                <c:pt idx="50">
                  <c:v>9.0999999999999998E-2</c:v>
                </c:pt>
                <c:pt idx="51">
                  <c:v>0.2</c:v>
                </c:pt>
                <c:pt idx="52">
                  <c:v>0.26700000000000002</c:v>
                </c:pt>
                <c:pt idx="53">
                  <c:v>0</c:v>
                </c:pt>
                <c:pt idx="54">
                  <c:v>5.8999999999999997E-2</c:v>
                </c:pt>
                <c:pt idx="55">
                  <c:v>0</c:v>
                </c:pt>
                <c:pt idx="56">
                  <c:v>0.222</c:v>
                </c:pt>
                <c:pt idx="57">
                  <c:v>0.152</c:v>
                </c:pt>
              </c:numCache>
            </c:numRef>
          </c:val>
        </c:ser>
        <c:ser>
          <c:idx val="1"/>
          <c:order val="1"/>
          <c:tx>
            <c:strRef>
              <c:f>'Fig 22'!$C$4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22'!$A$5:$A$62</c:f>
              <c:strCache>
                <c:ptCount val="58"/>
                <c:pt idx="0">
                  <c:v>Indonesia</c:v>
                </c:pt>
                <c:pt idx="1">
                  <c:v>Egypt</c:v>
                </c:pt>
                <c:pt idx="2">
                  <c:v>Nigeria</c:v>
                </c:pt>
                <c:pt idx="3">
                  <c:v>Sudan</c:v>
                </c:pt>
                <c:pt idx="4">
                  <c:v>Honduras</c:v>
                </c:pt>
                <c:pt idx="5">
                  <c:v>Kyrgyzstan</c:v>
                </c:pt>
                <c:pt idx="6">
                  <c:v>Zimbabwe</c:v>
                </c:pt>
                <c:pt idx="7">
                  <c:v>Venezuela</c:v>
                </c:pt>
                <c:pt idx="8">
                  <c:v>China</c:v>
                </c:pt>
                <c:pt idx="9">
                  <c:v>Philippines</c:v>
                </c:pt>
                <c:pt idx="10">
                  <c:v>Mongolia</c:v>
                </c:pt>
                <c:pt idx="11">
                  <c:v>Democratic Republic of Congo (DRC)</c:v>
                </c:pt>
                <c:pt idx="12">
                  <c:v>Central African Republic</c:v>
                </c:pt>
                <c:pt idx="13">
                  <c:v>Kazakhstan</c:v>
                </c:pt>
                <c:pt idx="14">
                  <c:v>Solomon Islands</c:v>
                </c:pt>
                <c:pt idx="15">
                  <c:v>Angola</c:v>
                </c:pt>
                <c:pt idx="16">
                  <c:v>South Sudan</c:v>
                </c:pt>
                <c:pt idx="17">
                  <c:v>Guinea(Conakry)</c:v>
                </c:pt>
                <c:pt idx="18">
                  <c:v>Mendoza</c:v>
                </c:pt>
                <c:pt idx="19">
                  <c:v>India</c:v>
                </c:pt>
                <c:pt idx="20">
                  <c:v>Bolivia</c:v>
                </c:pt>
                <c:pt idx="21">
                  <c:v>Ecuador</c:v>
                </c:pt>
                <c:pt idx="22">
                  <c:v>Kenya</c:v>
                </c:pt>
                <c:pt idx="23">
                  <c:v>Mozambique</c:v>
                </c:pt>
                <c:pt idx="24">
                  <c:v>La Rioja</c:v>
                </c:pt>
                <c:pt idx="25">
                  <c:v>Brazil</c:v>
                </c:pt>
                <c:pt idx="26">
                  <c:v>Guatemala</c:v>
                </c:pt>
                <c:pt idx="27">
                  <c:v>Niger</c:v>
                </c:pt>
                <c:pt idx="28">
                  <c:v>Papua New Guinea</c:v>
                </c:pt>
                <c:pt idx="29">
                  <c:v>Thailand</c:v>
                </c:pt>
                <c:pt idx="30">
                  <c:v>Chubut</c:v>
                </c:pt>
                <c:pt idx="31">
                  <c:v>Ivory Coast</c:v>
                </c:pt>
                <c:pt idx="32">
                  <c:v>Myanmar</c:v>
                </c:pt>
                <c:pt idx="33">
                  <c:v>Malaysia</c:v>
                </c:pt>
                <c:pt idx="34">
                  <c:v>Vietnam</c:v>
                </c:pt>
                <c:pt idx="35">
                  <c:v>Bulgaria</c:v>
                </c:pt>
                <c:pt idx="36">
                  <c:v>Romania</c:v>
                </c:pt>
                <c:pt idx="37">
                  <c:v>Russia</c:v>
                </c:pt>
                <c:pt idx="38">
                  <c:v>Dominican Republic</c:v>
                </c:pt>
                <c:pt idx="39">
                  <c:v>Laos</c:v>
                </c:pt>
                <c:pt idx="40">
                  <c:v>South Africa</c:v>
                </c:pt>
                <c:pt idx="41">
                  <c:v>Sierra Leone</c:v>
                </c:pt>
                <c:pt idx="42">
                  <c:v>Greece</c:v>
                </c:pt>
                <c:pt idx="43">
                  <c:v>Neuquen</c:v>
                </c:pt>
                <c:pt idx="44">
                  <c:v>Cambodia</c:v>
                </c:pt>
                <c:pt idx="45">
                  <c:v>Madagascar</c:v>
                </c:pt>
                <c:pt idx="46">
                  <c:v>Santa Cruz</c:v>
                </c:pt>
                <c:pt idx="47">
                  <c:v>Nicaragua</c:v>
                </c:pt>
                <c:pt idx="48">
                  <c:v>Rio Negro</c:v>
                </c:pt>
                <c:pt idx="49">
                  <c:v>Colombia</c:v>
                </c:pt>
                <c:pt idx="50">
                  <c:v>Mali</c:v>
                </c:pt>
                <c:pt idx="51">
                  <c:v>Fiji</c:v>
                </c:pt>
                <c:pt idx="52">
                  <c:v>Jujuy</c:v>
                </c:pt>
                <c:pt idx="53">
                  <c:v>Eritrea</c:v>
                </c:pt>
                <c:pt idx="54">
                  <c:v>Guyana</c:v>
                </c:pt>
                <c:pt idx="55">
                  <c:v>Serbia</c:v>
                </c:pt>
                <c:pt idx="56">
                  <c:v>Liberia</c:v>
                </c:pt>
                <c:pt idx="57">
                  <c:v>Ghana</c:v>
                </c:pt>
              </c:strCache>
            </c:strRef>
          </c:cat>
          <c:val>
            <c:numRef>
              <c:f>'Fig 22'!$C$5:$C$62</c:f>
              <c:numCache>
                <c:formatCode>0%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3.4000000000000002E-2</c:v>
                </c:pt>
                <c:pt idx="7">
                  <c:v>3.6999999999999998E-2</c:v>
                </c:pt>
                <c:pt idx="8">
                  <c:v>4.4999999999999998E-2</c:v>
                </c:pt>
                <c:pt idx="9">
                  <c:v>4.8000000000000001E-2</c:v>
                </c:pt>
                <c:pt idx="10">
                  <c:v>5.8999999999999997E-2</c:v>
                </c:pt>
                <c:pt idx="11">
                  <c:v>0</c:v>
                </c:pt>
                <c:pt idx="12">
                  <c:v>8.3000000000000004E-2</c:v>
                </c:pt>
                <c:pt idx="13">
                  <c:v>8.3000000000000004E-2</c:v>
                </c:pt>
                <c:pt idx="14">
                  <c:v>9.0999999999999998E-2</c:v>
                </c:pt>
                <c:pt idx="15">
                  <c:v>0</c:v>
                </c:pt>
                <c:pt idx="16">
                  <c:v>9.0999999999999998E-2</c:v>
                </c:pt>
                <c:pt idx="17">
                  <c:v>9.5000000000000001E-2</c:v>
                </c:pt>
                <c:pt idx="18">
                  <c:v>0.05</c:v>
                </c:pt>
                <c:pt idx="19">
                  <c:v>0</c:v>
                </c:pt>
                <c:pt idx="20">
                  <c:v>0.125</c:v>
                </c:pt>
                <c:pt idx="21">
                  <c:v>0.129</c:v>
                </c:pt>
                <c:pt idx="22">
                  <c:v>0.154</c:v>
                </c:pt>
                <c:pt idx="23">
                  <c:v>7.6999999999999999E-2</c:v>
                </c:pt>
                <c:pt idx="24">
                  <c:v>0</c:v>
                </c:pt>
                <c:pt idx="25">
                  <c:v>0.16300000000000001</c:v>
                </c:pt>
                <c:pt idx="26">
                  <c:v>9.0999999999999998E-2</c:v>
                </c:pt>
                <c:pt idx="27">
                  <c:v>0.15</c:v>
                </c:pt>
                <c:pt idx="28">
                  <c:v>0.219</c:v>
                </c:pt>
                <c:pt idx="29">
                  <c:v>0.111</c:v>
                </c:pt>
                <c:pt idx="30">
                  <c:v>0.16700000000000001</c:v>
                </c:pt>
                <c:pt idx="31">
                  <c:v>0.192</c:v>
                </c:pt>
                <c:pt idx="32">
                  <c:v>7.6999999999999999E-2</c:v>
                </c:pt>
                <c:pt idx="33">
                  <c:v>0.25</c:v>
                </c:pt>
                <c:pt idx="34">
                  <c:v>0.25</c:v>
                </c:pt>
                <c:pt idx="35">
                  <c:v>0.25</c:v>
                </c:pt>
                <c:pt idx="36">
                  <c:v>0.25</c:v>
                </c:pt>
                <c:pt idx="37">
                  <c:v>0.25</c:v>
                </c:pt>
                <c:pt idx="38">
                  <c:v>0.26700000000000002</c:v>
                </c:pt>
                <c:pt idx="39">
                  <c:v>0.3</c:v>
                </c:pt>
                <c:pt idx="40">
                  <c:v>0.25600000000000001</c:v>
                </c:pt>
                <c:pt idx="41">
                  <c:v>0.25</c:v>
                </c:pt>
                <c:pt idx="42">
                  <c:v>0.313</c:v>
                </c:pt>
                <c:pt idx="43">
                  <c:v>0.25</c:v>
                </c:pt>
                <c:pt idx="44">
                  <c:v>0.33300000000000002</c:v>
                </c:pt>
                <c:pt idx="45">
                  <c:v>0.27800000000000002</c:v>
                </c:pt>
                <c:pt idx="46">
                  <c:v>0.2</c:v>
                </c:pt>
                <c:pt idx="47">
                  <c:v>0.214</c:v>
                </c:pt>
                <c:pt idx="48">
                  <c:v>0.313</c:v>
                </c:pt>
                <c:pt idx="49">
                  <c:v>0.36599999999999999</c:v>
                </c:pt>
                <c:pt idx="50">
                  <c:v>0.30299999999999999</c:v>
                </c:pt>
                <c:pt idx="51">
                  <c:v>0.2</c:v>
                </c:pt>
                <c:pt idx="52">
                  <c:v>0.13300000000000001</c:v>
                </c:pt>
                <c:pt idx="53">
                  <c:v>0.41199999999999998</c:v>
                </c:pt>
                <c:pt idx="54">
                  <c:v>0.35299999999999998</c:v>
                </c:pt>
                <c:pt idx="55">
                  <c:v>0.42899999999999999</c:v>
                </c:pt>
                <c:pt idx="56">
                  <c:v>0.222</c:v>
                </c:pt>
                <c:pt idx="57">
                  <c:v>0.30299999999999999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5730048"/>
        <c:axId val="105731584"/>
      </c:barChart>
      <c:catAx>
        <c:axId val="10573004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05731584"/>
        <c:crosses val="autoZero"/>
        <c:auto val="1"/>
        <c:lblAlgn val="ctr"/>
        <c:lblOffset val="100"/>
        <c:noMultiLvlLbl val="0"/>
      </c:catAx>
      <c:valAx>
        <c:axId val="10573158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0573004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2044684297098374"/>
          <c:y val="0.88037886618538552"/>
          <c:w val="0.28938567145738647"/>
          <c:h val="8.2501008617446137E-2"/>
        </c:manualLayout>
      </c:layout>
      <c:overlay val="1"/>
      <c:spPr>
        <a:solidFill>
          <a:sysClr val="window" lastClr="FFFFFF"/>
        </a:solidFill>
        <a:ln>
          <a:solidFill>
            <a:srgbClr val="C0504D">
              <a:lumMod val="75000"/>
            </a:srgb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8001044224310668"/>
          <c:y val="1.2325985158590928E-2"/>
          <c:w val="0.45458612028335166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22'!$A$63:$A$126</c:f>
              <c:strCache>
                <c:ptCount val="64"/>
                <c:pt idx="0">
                  <c:v>Ethiopia</c:v>
                </c:pt>
                <c:pt idx="1">
                  <c:v>Mexico</c:v>
                </c:pt>
                <c:pt idx="2">
                  <c:v>Burkina Faso</c:v>
                </c:pt>
                <c:pt idx="3">
                  <c:v>Lesotho</c:v>
                </c:pt>
                <c:pt idx="4">
                  <c:v>Morocco</c:v>
                </c:pt>
                <c:pt idx="5">
                  <c:v>San Juan</c:v>
                </c:pt>
                <c:pt idx="6">
                  <c:v>Panama</c:v>
                </c:pt>
                <c:pt idx="7">
                  <c:v>France</c:v>
                </c:pt>
                <c:pt idx="8">
                  <c:v>Hungary</c:v>
                </c:pt>
                <c:pt idx="9">
                  <c:v>Spain</c:v>
                </c:pt>
                <c:pt idx="10">
                  <c:v>Turkey</c:v>
                </c:pt>
                <c:pt idx="11">
                  <c:v>Peru</c:v>
                </c:pt>
                <c:pt idx="12">
                  <c:v>California</c:v>
                </c:pt>
                <c:pt idx="13">
                  <c:v>Tanzania</c:v>
                </c:pt>
                <c:pt idx="14">
                  <c:v>Washington</c:v>
                </c:pt>
                <c:pt idx="15">
                  <c:v>Uganda</c:v>
                </c:pt>
                <c:pt idx="16">
                  <c:v>Catamarca</c:v>
                </c:pt>
                <c:pt idx="17">
                  <c:v>Salta</c:v>
                </c:pt>
                <c:pt idx="18">
                  <c:v>Uruguay</c:v>
                </c:pt>
                <c:pt idx="19">
                  <c:v>Mauritania</c:v>
                </c:pt>
                <c:pt idx="20">
                  <c:v>Suriname</c:v>
                </c:pt>
                <c:pt idx="21">
                  <c:v>Poland</c:v>
                </c:pt>
                <c:pt idx="22">
                  <c:v>Namibia</c:v>
                </c:pt>
                <c:pt idx="23">
                  <c:v>Zambia</c:v>
                </c:pt>
                <c:pt idx="24">
                  <c:v>Portugal</c:v>
                </c:pt>
                <c:pt idx="25">
                  <c:v>Alaska</c:v>
                </c:pt>
                <c:pt idx="26">
                  <c:v>French Guiana</c:v>
                </c:pt>
                <c:pt idx="27">
                  <c:v>New South Wales</c:v>
                </c:pt>
                <c:pt idx="28">
                  <c:v>Ontario</c:v>
                </c:pt>
                <c:pt idx="29">
                  <c:v>Greenland</c:v>
                </c:pt>
                <c:pt idx="30">
                  <c:v>Montana</c:v>
                </c:pt>
                <c:pt idx="31">
                  <c:v>Northwest Territories</c:v>
                </c:pt>
                <c:pt idx="32">
                  <c:v>Minnesota</c:v>
                </c:pt>
                <c:pt idx="33">
                  <c:v>Quebec</c:v>
                </c:pt>
                <c:pt idx="34">
                  <c:v>New Zealand</c:v>
                </c:pt>
                <c:pt idx="35">
                  <c:v>Arizona</c:v>
                </c:pt>
                <c:pt idx="36">
                  <c:v>Chile</c:v>
                </c:pt>
                <c:pt idx="37">
                  <c:v>Victoria</c:v>
                </c:pt>
                <c:pt idx="38">
                  <c:v>British Columbia</c:v>
                </c:pt>
                <c:pt idx="39">
                  <c:v>Colorado</c:v>
                </c:pt>
                <c:pt idx="40">
                  <c:v>New Mexico</c:v>
                </c:pt>
                <c:pt idx="41">
                  <c:v>Michigan</c:v>
                </c:pt>
                <c:pt idx="42">
                  <c:v>Queensland</c:v>
                </c:pt>
                <c:pt idx="43">
                  <c:v>Nunavut</c:v>
                </c:pt>
                <c:pt idx="44">
                  <c:v>Tasmania</c:v>
                </c:pt>
                <c:pt idx="45">
                  <c:v>Idaho</c:v>
                </c:pt>
                <c:pt idx="46">
                  <c:v>Yukon</c:v>
                </c:pt>
                <c:pt idx="47">
                  <c:v>Wyoming</c:v>
                </c:pt>
                <c:pt idx="48">
                  <c:v>Northern Territory</c:v>
                </c:pt>
                <c:pt idx="49">
                  <c:v>Nevada</c:v>
                </c:pt>
                <c:pt idx="50">
                  <c:v>Utah</c:v>
                </c:pt>
                <c:pt idx="51">
                  <c:v>Botswana</c:v>
                </c:pt>
                <c:pt idx="52">
                  <c:v>South Australia</c:v>
                </c:pt>
                <c:pt idx="53">
                  <c:v>Newfoundland &amp; Labrador</c:v>
                </c:pt>
                <c:pt idx="54">
                  <c:v>Sweden</c:v>
                </c:pt>
                <c:pt idx="55">
                  <c:v>Norway</c:v>
                </c:pt>
                <c:pt idx="56">
                  <c:v>Ireland</c:v>
                </c:pt>
                <c:pt idx="57">
                  <c:v>Saskatchewan</c:v>
                </c:pt>
                <c:pt idx="58">
                  <c:v>Nova Scotia</c:v>
                </c:pt>
                <c:pt idx="59">
                  <c:v>Western Australia</c:v>
                </c:pt>
                <c:pt idx="60">
                  <c:v>Finland</c:v>
                </c:pt>
                <c:pt idx="61">
                  <c:v>Alberta</c:v>
                </c:pt>
                <c:pt idx="62">
                  <c:v>Manitoba</c:v>
                </c:pt>
                <c:pt idx="63">
                  <c:v>New Brunswick</c:v>
                </c:pt>
              </c:strCache>
            </c:strRef>
          </c:cat>
          <c:val>
            <c:numRef>
              <c:f>'Fig 22'!$B$63:$B$126</c:f>
              <c:numCache>
                <c:formatCode>0%</c:formatCode>
                <c:ptCount val="64"/>
                <c:pt idx="0">
                  <c:v>0</c:v>
                </c:pt>
                <c:pt idx="1">
                  <c:v>6.0999999999999999E-2</c:v>
                </c:pt>
                <c:pt idx="2">
                  <c:v>0.13300000000000001</c:v>
                </c:pt>
                <c:pt idx="3">
                  <c:v>0</c:v>
                </c:pt>
                <c:pt idx="4">
                  <c:v>0.14299999999999999</c:v>
                </c:pt>
                <c:pt idx="5">
                  <c:v>0.25</c:v>
                </c:pt>
                <c:pt idx="6">
                  <c:v>0.15</c:v>
                </c:pt>
                <c:pt idx="7">
                  <c:v>7.0999999999999994E-2</c:v>
                </c:pt>
                <c:pt idx="8">
                  <c:v>0</c:v>
                </c:pt>
                <c:pt idx="9">
                  <c:v>3.7999999999999999E-2</c:v>
                </c:pt>
                <c:pt idx="10">
                  <c:v>0</c:v>
                </c:pt>
                <c:pt idx="11">
                  <c:v>6.3E-2</c:v>
                </c:pt>
                <c:pt idx="12">
                  <c:v>0.186</c:v>
                </c:pt>
                <c:pt idx="13">
                  <c:v>6.0999999999999999E-2</c:v>
                </c:pt>
                <c:pt idx="14">
                  <c:v>0.17399999999999999</c:v>
                </c:pt>
                <c:pt idx="15">
                  <c:v>5.2999999999999999E-2</c:v>
                </c:pt>
                <c:pt idx="16">
                  <c:v>0.23100000000000001</c:v>
                </c:pt>
                <c:pt idx="17">
                  <c:v>0.35</c:v>
                </c:pt>
                <c:pt idx="18">
                  <c:v>0.33300000000000002</c:v>
                </c:pt>
                <c:pt idx="19">
                  <c:v>0</c:v>
                </c:pt>
                <c:pt idx="20">
                  <c:v>0</c:v>
                </c:pt>
                <c:pt idx="21">
                  <c:v>6.3E-2</c:v>
                </c:pt>
                <c:pt idx="22">
                  <c:v>0.26700000000000002</c:v>
                </c:pt>
                <c:pt idx="23">
                  <c:v>0.13</c:v>
                </c:pt>
                <c:pt idx="24">
                  <c:v>0.17599999999999999</c:v>
                </c:pt>
                <c:pt idx="25">
                  <c:v>0.28100000000000003</c:v>
                </c:pt>
                <c:pt idx="26">
                  <c:v>0.111</c:v>
                </c:pt>
                <c:pt idx="27">
                  <c:v>0.224</c:v>
                </c:pt>
                <c:pt idx="28">
                  <c:v>0.29599999999999999</c:v>
                </c:pt>
                <c:pt idx="29">
                  <c:v>0.38900000000000001</c:v>
                </c:pt>
                <c:pt idx="30">
                  <c:v>0.25600000000000001</c:v>
                </c:pt>
                <c:pt idx="31">
                  <c:v>0.36499999999999999</c:v>
                </c:pt>
                <c:pt idx="32">
                  <c:v>0.25</c:v>
                </c:pt>
                <c:pt idx="33">
                  <c:v>0.31900000000000001</c:v>
                </c:pt>
                <c:pt idx="34">
                  <c:v>0.36699999999999999</c:v>
                </c:pt>
                <c:pt idx="35">
                  <c:v>0.28999999999999998</c:v>
                </c:pt>
                <c:pt idx="36">
                  <c:v>0.254</c:v>
                </c:pt>
                <c:pt idx="37">
                  <c:v>0.27300000000000002</c:v>
                </c:pt>
                <c:pt idx="38">
                  <c:v>0.313</c:v>
                </c:pt>
                <c:pt idx="39">
                  <c:v>0.313</c:v>
                </c:pt>
                <c:pt idx="40">
                  <c:v>0.23300000000000001</c:v>
                </c:pt>
                <c:pt idx="41">
                  <c:v>0.26700000000000002</c:v>
                </c:pt>
                <c:pt idx="42">
                  <c:v>0.3</c:v>
                </c:pt>
                <c:pt idx="43">
                  <c:v>0.34799999999999998</c:v>
                </c:pt>
                <c:pt idx="44">
                  <c:v>0.192</c:v>
                </c:pt>
                <c:pt idx="45">
                  <c:v>0.30299999999999999</c:v>
                </c:pt>
                <c:pt idx="46">
                  <c:v>0.30599999999999999</c:v>
                </c:pt>
                <c:pt idx="47">
                  <c:v>0.41399999999999998</c:v>
                </c:pt>
                <c:pt idx="48">
                  <c:v>0.20499999999999999</c:v>
                </c:pt>
                <c:pt idx="49">
                  <c:v>0.31</c:v>
                </c:pt>
                <c:pt idx="50">
                  <c:v>0.313</c:v>
                </c:pt>
                <c:pt idx="51">
                  <c:v>0.313</c:v>
                </c:pt>
                <c:pt idx="52">
                  <c:v>0.32700000000000001</c:v>
                </c:pt>
                <c:pt idx="53">
                  <c:v>0.42599999999999999</c:v>
                </c:pt>
                <c:pt idx="54">
                  <c:v>0.433</c:v>
                </c:pt>
                <c:pt idx="55">
                  <c:v>0.28599999999999998</c:v>
                </c:pt>
                <c:pt idx="56">
                  <c:v>0.52200000000000002</c:v>
                </c:pt>
                <c:pt idx="57">
                  <c:v>0.32700000000000001</c:v>
                </c:pt>
                <c:pt idx="58">
                  <c:v>0.46200000000000002</c:v>
                </c:pt>
                <c:pt idx="59">
                  <c:v>0.34799999999999998</c:v>
                </c:pt>
                <c:pt idx="60">
                  <c:v>0.45200000000000001</c:v>
                </c:pt>
                <c:pt idx="61">
                  <c:v>0.51500000000000001</c:v>
                </c:pt>
                <c:pt idx="62">
                  <c:v>0.442</c:v>
                </c:pt>
                <c:pt idx="63">
                  <c:v>0.47399999999999998</c:v>
                </c:pt>
              </c:numCache>
            </c:numRef>
          </c:val>
        </c:ser>
        <c:ser>
          <c:idx val="1"/>
          <c:order val="1"/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22'!$A$63:$A$126</c:f>
              <c:strCache>
                <c:ptCount val="64"/>
                <c:pt idx="0">
                  <c:v>Ethiopia</c:v>
                </c:pt>
                <c:pt idx="1">
                  <c:v>Mexico</c:v>
                </c:pt>
                <c:pt idx="2">
                  <c:v>Burkina Faso</c:v>
                </c:pt>
                <c:pt idx="3">
                  <c:v>Lesotho</c:v>
                </c:pt>
                <c:pt idx="4">
                  <c:v>Morocco</c:v>
                </c:pt>
                <c:pt idx="5">
                  <c:v>San Juan</c:v>
                </c:pt>
                <c:pt idx="6">
                  <c:v>Panama</c:v>
                </c:pt>
                <c:pt idx="7">
                  <c:v>France</c:v>
                </c:pt>
                <c:pt idx="8">
                  <c:v>Hungary</c:v>
                </c:pt>
                <c:pt idx="9">
                  <c:v>Spain</c:v>
                </c:pt>
                <c:pt idx="10">
                  <c:v>Turkey</c:v>
                </c:pt>
                <c:pt idx="11">
                  <c:v>Peru</c:v>
                </c:pt>
                <c:pt idx="12">
                  <c:v>California</c:v>
                </c:pt>
                <c:pt idx="13">
                  <c:v>Tanzania</c:v>
                </c:pt>
                <c:pt idx="14">
                  <c:v>Washington</c:v>
                </c:pt>
                <c:pt idx="15">
                  <c:v>Uganda</c:v>
                </c:pt>
                <c:pt idx="16">
                  <c:v>Catamarca</c:v>
                </c:pt>
                <c:pt idx="17">
                  <c:v>Salta</c:v>
                </c:pt>
                <c:pt idx="18">
                  <c:v>Uruguay</c:v>
                </c:pt>
                <c:pt idx="19">
                  <c:v>Mauritania</c:v>
                </c:pt>
                <c:pt idx="20">
                  <c:v>Suriname</c:v>
                </c:pt>
                <c:pt idx="21">
                  <c:v>Poland</c:v>
                </c:pt>
                <c:pt idx="22">
                  <c:v>Namibia</c:v>
                </c:pt>
                <c:pt idx="23">
                  <c:v>Zambia</c:v>
                </c:pt>
                <c:pt idx="24">
                  <c:v>Portugal</c:v>
                </c:pt>
                <c:pt idx="25">
                  <c:v>Alaska</c:v>
                </c:pt>
                <c:pt idx="26">
                  <c:v>French Guiana</c:v>
                </c:pt>
                <c:pt idx="27">
                  <c:v>New South Wales</c:v>
                </c:pt>
                <c:pt idx="28">
                  <c:v>Ontario</c:v>
                </c:pt>
                <c:pt idx="29">
                  <c:v>Greenland</c:v>
                </c:pt>
                <c:pt idx="30">
                  <c:v>Montana</c:v>
                </c:pt>
                <c:pt idx="31">
                  <c:v>Northwest Territories</c:v>
                </c:pt>
                <c:pt idx="32">
                  <c:v>Minnesota</c:v>
                </c:pt>
                <c:pt idx="33">
                  <c:v>Quebec</c:v>
                </c:pt>
                <c:pt idx="34">
                  <c:v>New Zealand</c:v>
                </c:pt>
                <c:pt idx="35">
                  <c:v>Arizona</c:v>
                </c:pt>
                <c:pt idx="36">
                  <c:v>Chile</c:v>
                </c:pt>
                <c:pt idx="37">
                  <c:v>Victoria</c:v>
                </c:pt>
                <c:pt idx="38">
                  <c:v>British Columbia</c:v>
                </c:pt>
                <c:pt idx="39">
                  <c:v>Colorado</c:v>
                </c:pt>
                <c:pt idx="40">
                  <c:v>New Mexico</c:v>
                </c:pt>
                <c:pt idx="41">
                  <c:v>Michigan</c:v>
                </c:pt>
                <c:pt idx="42">
                  <c:v>Queensland</c:v>
                </c:pt>
                <c:pt idx="43">
                  <c:v>Nunavut</c:v>
                </c:pt>
                <c:pt idx="44">
                  <c:v>Tasmania</c:v>
                </c:pt>
                <c:pt idx="45">
                  <c:v>Idaho</c:v>
                </c:pt>
                <c:pt idx="46">
                  <c:v>Yukon</c:v>
                </c:pt>
                <c:pt idx="47">
                  <c:v>Wyoming</c:v>
                </c:pt>
                <c:pt idx="48">
                  <c:v>Northern Territory</c:v>
                </c:pt>
                <c:pt idx="49">
                  <c:v>Nevada</c:v>
                </c:pt>
                <c:pt idx="50">
                  <c:v>Utah</c:v>
                </c:pt>
                <c:pt idx="51">
                  <c:v>Botswana</c:v>
                </c:pt>
                <c:pt idx="52">
                  <c:v>South Australia</c:v>
                </c:pt>
                <c:pt idx="53">
                  <c:v>Newfoundland &amp; Labrador</c:v>
                </c:pt>
                <c:pt idx="54">
                  <c:v>Sweden</c:v>
                </c:pt>
                <c:pt idx="55">
                  <c:v>Norway</c:v>
                </c:pt>
                <c:pt idx="56">
                  <c:v>Ireland</c:v>
                </c:pt>
                <c:pt idx="57">
                  <c:v>Saskatchewan</c:v>
                </c:pt>
                <c:pt idx="58">
                  <c:v>Nova Scotia</c:v>
                </c:pt>
                <c:pt idx="59">
                  <c:v>Western Australia</c:v>
                </c:pt>
                <c:pt idx="60">
                  <c:v>Finland</c:v>
                </c:pt>
                <c:pt idx="61">
                  <c:v>Alberta</c:v>
                </c:pt>
                <c:pt idx="62">
                  <c:v>Manitoba</c:v>
                </c:pt>
                <c:pt idx="63">
                  <c:v>New Brunswick</c:v>
                </c:pt>
              </c:strCache>
            </c:strRef>
          </c:cat>
          <c:val>
            <c:numRef>
              <c:f>'Fig 22'!$C$63:$C$126</c:f>
              <c:numCache>
                <c:formatCode>0%</c:formatCode>
                <c:ptCount val="64"/>
                <c:pt idx="0">
                  <c:v>0.45500000000000002</c:v>
                </c:pt>
                <c:pt idx="1">
                  <c:v>0.39400000000000002</c:v>
                </c:pt>
                <c:pt idx="2">
                  <c:v>0.33300000000000002</c:v>
                </c:pt>
                <c:pt idx="3">
                  <c:v>0.5</c:v>
                </c:pt>
                <c:pt idx="4">
                  <c:v>0.35699999999999998</c:v>
                </c:pt>
                <c:pt idx="5">
                  <c:v>0.25</c:v>
                </c:pt>
                <c:pt idx="6">
                  <c:v>0.35</c:v>
                </c:pt>
                <c:pt idx="7">
                  <c:v>0.42899999999999999</c:v>
                </c:pt>
                <c:pt idx="8">
                  <c:v>0.5</c:v>
                </c:pt>
                <c:pt idx="9">
                  <c:v>0.46200000000000002</c:v>
                </c:pt>
                <c:pt idx="10">
                  <c:v>0.5</c:v>
                </c:pt>
                <c:pt idx="11">
                  <c:v>0.438</c:v>
                </c:pt>
                <c:pt idx="12">
                  <c:v>0.32600000000000001</c:v>
                </c:pt>
                <c:pt idx="13">
                  <c:v>0.45500000000000002</c:v>
                </c:pt>
                <c:pt idx="14">
                  <c:v>0.34799999999999998</c:v>
                </c:pt>
                <c:pt idx="15">
                  <c:v>0.47399999999999998</c:v>
                </c:pt>
                <c:pt idx="16">
                  <c:v>0.308</c:v>
                </c:pt>
                <c:pt idx="17">
                  <c:v>0.2</c:v>
                </c:pt>
                <c:pt idx="18">
                  <c:v>0.222</c:v>
                </c:pt>
                <c:pt idx="19">
                  <c:v>0.55600000000000005</c:v>
                </c:pt>
                <c:pt idx="20">
                  <c:v>0.55600000000000005</c:v>
                </c:pt>
                <c:pt idx="21">
                  <c:v>0.5</c:v>
                </c:pt>
                <c:pt idx="22">
                  <c:v>0.33300000000000002</c:v>
                </c:pt>
                <c:pt idx="23">
                  <c:v>0.47799999999999998</c:v>
                </c:pt>
                <c:pt idx="24">
                  <c:v>0.47099999999999997</c:v>
                </c:pt>
                <c:pt idx="25">
                  <c:v>0.375</c:v>
                </c:pt>
                <c:pt idx="26">
                  <c:v>0.55600000000000005</c:v>
                </c:pt>
                <c:pt idx="27">
                  <c:v>0.46600000000000003</c:v>
                </c:pt>
                <c:pt idx="28">
                  <c:v>0.42599999999999999</c:v>
                </c:pt>
                <c:pt idx="29">
                  <c:v>0.33300000000000002</c:v>
                </c:pt>
                <c:pt idx="30">
                  <c:v>0.48699999999999999</c:v>
                </c:pt>
                <c:pt idx="31">
                  <c:v>0.38500000000000001</c:v>
                </c:pt>
                <c:pt idx="32">
                  <c:v>0.5</c:v>
                </c:pt>
                <c:pt idx="33">
                  <c:v>0.44</c:v>
                </c:pt>
                <c:pt idx="34">
                  <c:v>0.4</c:v>
                </c:pt>
                <c:pt idx="35">
                  <c:v>0.48399999999999999</c:v>
                </c:pt>
                <c:pt idx="36">
                  <c:v>0.52200000000000002</c:v>
                </c:pt>
                <c:pt idx="37">
                  <c:v>0.51500000000000001</c:v>
                </c:pt>
                <c:pt idx="38">
                  <c:v>0.47799999999999998</c:v>
                </c:pt>
                <c:pt idx="39">
                  <c:v>0.47899999999999998</c:v>
                </c:pt>
                <c:pt idx="40">
                  <c:v>0.56699999999999995</c:v>
                </c:pt>
                <c:pt idx="41">
                  <c:v>0.53300000000000003</c:v>
                </c:pt>
                <c:pt idx="42">
                  <c:v>0.5</c:v>
                </c:pt>
                <c:pt idx="43">
                  <c:v>0.45700000000000002</c:v>
                </c:pt>
                <c:pt idx="44">
                  <c:v>0.61499999999999999</c:v>
                </c:pt>
                <c:pt idx="45">
                  <c:v>0.51500000000000001</c:v>
                </c:pt>
                <c:pt idx="46">
                  <c:v>0.51400000000000001</c:v>
                </c:pt>
                <c:pt idx="47">
                  <c:v>0.44800000000000001</c:v>
                </c:pt>
                <c:pt idx="48">
                  <c:v>0.65900000000000003</c:v>
                </c:pt>
                <c:pt idx="49">
                  <c:v>0.56299999999999994</c:v>
                </c:pt>
                <c:pt idx="50">
                  <c:v>0.56299999999999994</c:v>
                </c:pt>
                <c:pt idx="51">
                  <c:v>0.56299999999999994</c:v>
                </c:pt>
                <c:pt idx="52">
                  <c:v>0.55800000000000005</c:v>
                </c:pt>
                <c:pt idx="53">
                  <c:v>0.46300000000000002</c:v>
                </c:pt>
                <c:pt idx="54">
                  <c:v>0.46700000000000003</c:v>
                </c:pt>
                <c:pt idx="55">
                  <c:v>0.61899999999999999</c:v>
                </c:pt>
                <c:pt idx="56">
                  <c:v>0.39100000000000001</c:v>
                </c:pt>
                <c:pt idx="57">
                  <c:v>0.59599999999999997</c:v>
                </c:pt>
                <c:pt idx="58">
                  <c:v>0.46200000000000002</c:v>
                </c:pt>
                <c:pt idx="59">
                  <c:v>0.57999999999999996</c:v>
                </c:pt>
                <c:pt idx="60">
                  <c:v>0.48399999999999999</c:v>
                </c:pt>
                <c:pt idx="61">
                  <c:v>0.42399999999999999</c:v>
                </c:pt>
                <c:pt idx="62">
                  <c:v>0.5</c:v>
                </c:pt>
                <c:pt idx="63">
                  <c:v>0.47399999999999998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5842560"/>
        <c:axId val="105844096"/>
      </c:barChart>
      <c:catAx>
        <c:axId val="10584256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05844096"/>
        <c:crosses val="autoZero"/>
        <c:auto val="1"/>
        <c:lblAlgn val="ctr"/>
        <c:lblOffset val="100"/>
        <c:noMultiLvlLbl val="0"/>
      </c:catAx>
      <c:valAx>
        <c:axId val="105844096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05842560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59014313752545644"/>
          <c:y val="1.2325985158590928E-2"/>
          <c:w val="0.34903022099858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23'!$B$4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23'!$A$5:$A$62</c:f>
              <c:strCache>
                <c:ptCount val="58"/>
                <c:pt idx="0">
                  <c:v>Bolivia</c:v>
                </c:pt>
                <c:pt idx="1">
                  <c:v>Zimbabwe</c:v>
                </c:pt>
                <c:pt idx="2">
                  <c:v>Honduras</c:v>
                </c:pt>
                <c:pt idx="3">
                  <c:v>Santa Cruz</c:v>
                </c:pt>
                <c:pt idx="4">
                  <c:v>Mongolia</c:v>
                </c:pt>
                <c:pt idx="5">
                  <c:v>Ecuador</c:v>
                </c:pt>
                <c:pt idx="6">
                  <c:v>Mendoza</c:v>
                </c:pt>
                <c:pt idx="7">
                  <c:v>Venezuela</c:v>
                </c:pt>
                <c:pt idx="8">
                  <c:v>La Rioja</c:v>
                </c:pt>
                <c:pt idx="9">
                  <c:v>Sudan</c:v>
                </c:pt>
                <c:pt idx="10">
                  <c:v>Chubut</c:v>
                </c:pt>
                <c:pt idx="11">
                  <c:v>Dominican Republic</c:v>
                </c:pt>
                <c:pt idx="12">
                  <c:v>Niger</c:v>
                </c:pt>
                <c:pt idx="13">
                  <c:v>Egypt</c:v>
                </c:pt>
                <c:pt idx="14">
                  <c:v>South Sudan</c:v>
                </c:pt>
                <c:pt idx="15">
                  <c:v>Neuquen</c:v>
                </c:pt>
                <c:pt idx="16">
                  <c:v>South Africa</c:v>
                </c:pt>
                <c:pt idx="17">
                  <c:v>Brazil</c:v>
                </c:pt>
                <c:pt idx="18">
                  <c:v>Myanmar</c:v>
                </c:pt>
                <c:pt idx="19">
                  <c:v>Mexico</c:v>
                </c:pt>
                <c:pt idx="20">
                  <c:v>Solomon Islands</c:v>
                </c:pt>
                <c:pt idx="21">
                  <c:v>Angola</c:v>
                </c:pt>
                <c:pt idx="22">
                  <c:v>Greece</c:v>
                </c:pt>
                <c:pt idx="23">
                  <c:v>Washington</c:v>
                </c:pt>
                <c:pt idx="24">
                  <c:v>California</c:v>
                </c:pt>
                <c:pt idx="25">
                  <c:v>Democratic Republic of Congo (DRC)</c:v>
                </c:pt>
                <c:pt idx="26">
                  <c:v>Guinea (Conakry)</c:v>
                </c:pt>
                <c:pt idx="27">
                  <c:v>China</c:v>
                </c:pt>
                <c:pt idx="28">
                  <c:v>Indonesia</c:v>
                </c:pt>
                <c:pt idx="29">
                  <c:v>Suriname</c:v>
                </c:pt>
                <c:pt idx="30">
                  <c:v>Kyrgyzstan</c:v>
                </c:pt>
                <c:pt idx="31">
                  <c:v>Kenya</c:v>
                </c:pt>
                <c:pt idx="32">
                  <c:v>Mozambique</c:v>
                </c:pt>
                <c:pt idx="33">
                  <c:v>Russia</c:v>
                </c:pt>
                <c:pt idx="34">
                  <c:v>Ivory Coast</c:v>
                </c:pt>
                <c:pt idx="35">
                  <c:v>Kazakhstan</c:v>
                </c:pt>
                <c:pt idx="36">
                  <c:v>Jujuy</c:v>
                </c:pt>
                <c:pt idx="37">
                  <c:v>Hungary</c:v>
                </c:pt>
                <c:pt idx="38">
                  <c:v>Romania</c:v>
                </c:pt>
                <c:pt idx="39">
                  <c:v>Poland</c:v>
                </c:pt>
                <c:pt idx="40">
                  <c:v>Nigeria</c:v>
                </c:pt>
                <c:pt idx="41">
                  <c:v>San Juan</c:v>
                </c:pt>
                <c:pt idx="42">
                  <c:v>French Guiana</c:v>
                </c:pt>
                <c:pt idx="43">
                  <c:v>India</c:v>
                </c:pt>
                <c:pt idx="44">
                  <c:v>Madagascar</c:v>
                </c:pt>
                <c:pt idx="45">
                  <c:v>Philippines</c:v>
                </c:pt>
                <c:pt idx="46">
                  <c:v>Ethiopia</c:v>
                </c:pt>
                <c:pt idx="47">
                  <c:v>Rio Negro</c:v>
                </c:pt>
                <c:pt idx="48">
                  <c:v>Central African Republic</c:v>
                </c:pt>
                <c:pt idx="49">
                  <c:v>Catamarca</c:v>
                </c:pt>
                <c:pt idx="50">
                  <c:v>Thailand</c:v>
                </c:pt>
                <c:pt idx="51">
                  <c:v>Montana</c:v>
                </c:pt>
                <c:pt idx="52">
                  <c:v>Zambia</c:v>
                </c:pt>
                <c:pt idx="53">
                  <c:v>Eritrea</c:v>
                </c:pt>
                <c:pt idx="54">
                  <c:v>Colorado</c:v>
                </c:pt>
                <c:pt idx="55">
                  <c:v>France</c:v>
                </c:pt>
                <c:pt idx="56">
                  <c:v>Guatemala</c:v>
                </c:pt>
                <c:pt idx="57">
                  <c:v>Bulgaria</c:v>
                </c:pt>
              </c:strCache>
            </c:strRef>
          </c:cat>
          <c:val>
            <c:numRef>
              <c:f>'Fig 23'!$B$5:$B$62</c:f>
              <c:numCache>
                <c:formatCode>0%</c:formatCode>
                <c:ptCount val="58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5.2999999999999999E-2</c:v>
                </c:pt>
                <c:pt idx="5">
                  <c:v>7.0999999999999994E-2</c:v>
                </c:pt>
                <c:pt idx="6">
                  <c:v>5.6000000000000001E-2</c:v>
                </c:pt>
                <c:pt idx="7">
                  <c:v>4.2999999999999997E-2</c:v>
                </c:pt>
                <c:pt idx="8">
                  <c:v>0.16700000000000001</c:v>
                </c:pt>
                <c:pt idx="9">
                  <c:v>0.111</c:v>
                </c:pt>
                <c:pt idx="10">
                  <c:v>0.111</c:v>
                </c:pt>
                <c:pt idx="11">
                  <c:v>0</c:v>
                </c:pt>
                <c:pt idx="12">
                  <c:v>0.158</c:v>
                </c:pt>
                <c:pt idx="13">
                  <c:v>0</c:v>
                </c:pt>
                <c:pt idx="14">
                  <c:v>9.0999999999999998E-2</c:v>
                </c:pt>
                <c:pt idx="15">
                  <c:v>9.0999999999999998E-2</c:v>
                </c:pt>
                <c:pt idx="16">
                  <c:v>4.8000000000000001E-2</c:v>
                </c:pt>
                <c:pt idx="17">
                  <c:v>7.9000000000000001E-2</c:v>
                </c:pt>
                <c:pt idx="18">
                  <c:v>7.6999999999999999E-2</c:v>
                </c:pt>
                <c:pt idx="19">
                  <c:v>0.05</c:v>
                </c:pt>
                <c:pt idx="20">
                  <c:v>0.111</c:v>
                </c:pt>
                <c:pt idx="21">
                  <c:v>8.3000000000000004E-2</c:v>
                </c:pt>
                <c:pt idx="22">
                  <c:v>0</c:v>
                </c:pt>
                <c:pt idx="23">
                  <c:v>4.8000000000000001E-2</c:v>
                </c:pt>
                <c:pt idx="24">
                  <c:v>0.105</c:v>
                </c:pt>
                <c:pt idx="25">
                  <c:v>6.3E-2</c:v>
                </c:pt>
                <c:pt idx="26">
                  <c:v>0.05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0.125</c:v>
                </c:pt>
                <c:pt idx="31">
                  <c:v>0</c:v>
                </c:pt>
                <c:pt idx="32">
                  <c:v>7.6999999999999999E-2</c:v>
                </c:pt>
                <c:pt idx="33">
                  <c:v>0.13300000000000001</c:v>
                </c:pt>
                <c:pt idx="34">
                  <c:v>8.3000000000000004E-2</c:v>
                </c:pt>
                <c:pt idx="35">
                  <c:v>8.3000000000000004E-2</c:v>
                </c:pt>
                <c:pt idx="36">
                  <c:v>0.14299999999999999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0.111</c:v>
                </c:pt>
                <c:pt idx="42">
                  <c:v>0</c:v>
                </c:pt>
                <c:pt idx="43">
                  <c:v>0.111</c:v>
                </c:pt>
                <c:pt idx="44">
                  <c:v>5.6000000000000001E-2</c:v>
                </c:pt>
                <c:pt idx="45">
                  <c:v>0</c:v>
                </c:pt>
                <c:pt idx="46">
                  <c:v>0</c:v>
                </c:pt>
                <c:pt idx="47">
                  <c:v>0.2</c:v>
                </c:pt>
                <c:pt idx="48">
                  <c:v>0</c:v>
                </c:pt>
                <c:pt idx="49">
                  <c:v>0.16700000000000001</c:v>
                </c:pt>
                <c:pt idx="50">
                  <c:v>0.125</c:v>
                </c:pt>
                <c:pt idx="51">
                  <c:v>8.5999999999999993E-2</c:v>
                </c:pt>
                <c:pt idx="52">
                  <c:v>0</c:v>
                </c:pt>
                <c:pt idx="53">
                  <c:v>0</c:v>
                </c:pt>
                <c:pt idx="54">
                  <c:v>0.11600000000000001</c:v>
                </c:pt>
                <c:pt idx="55">
                  <c:v>7.6999999999999999E-2</c:v>
                </c:pt>
                <c:pt idx="56">
                  <c:v>0</c:v>
                </c:pt>
                <c:pt idx="57">
                  <c:v>9.0999999999999998E-2</c:v>
                </c:pt>
              </c:numCache>
            </c:numRef>
          </c:val>
        </c:ser>
        <c:ser>
          <c:idx val="1"/>
          <c:order val="1"/>
          <c:tx>
            <c:strRef>
              <c:f>'Fig 23'!$C$4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23'!$A$5:$A$62</c:f>
              <c:strCache>
                <c:ptCount val="58"/>
                <c:pt idx="0">
                  <c:v>Bolivia</c:v>
                </c:pt>
                <c:pt idx="1">
                  <c:v>Zimbabwe</c:v>
                </c:pt>
                <c:pt idx="2">
                  <c:v>Honduras</c:v>
                </c:pt>
                <c:pt idx="3">
                  <c:v>Santa Cruz</c:v>
                </c:pt>
                <c:pt idx="4">
                  <c:v>Mongolia</c:v>
                </c:pt>
                <c:pt idx="5">
                  <c:v>Ecuador</c:v>
                </c:pt>
                <c:pt idx="6">
                  <c:v>Mendoza</c:v>
                </c:pt>
                <c:pt idx="7">
                  <c:v>Venezuela</c:v>
                </c:pt>
                <c:pt idx="8">
                  <c:v>La Rioja</c:v>
                </c:pt>
                <c:pt idx="9">
                  <c:v>Sudan</c:v>
                </c:pt>
                <c:pt idx="10">
                  <c:v>Chubut</c:v>
                </c:pt>
                <c:pt idx="11">
                  <c:v>Dominican Republic</c:v>
                </c:pt>
                <c:pt idx="12">
                  <c:v>Niger</c:v>
                </c:pt>
                <c:pt idx="13">
                  <c:v>Egypt</c:v>
                </c:pt>
                <c:pt idx="14">
                  <c:v>South Sudan</c:v>
                </c:pt>
                <c:pt idx="15">
                  <c:v>Neuquen</c:v>
                </c:pt>
                <c:pt idx="16">
                  <c:v>South Africa</c:v>
                </c:pt>
                <c:pt idx="17">
                  <c:v>Brazil</c:v>
                </c:pt>
                <c:pt idx="18">
                  <c:v>Myanmar</c:v>
                </c:pt>
                <c:pt idx="19">
                  <c:v>Mexico</c:v>
                </c:pt>
                <c:pt idx="20">
                  <c:v>Solomon Islands</c:v>
                </c:pt>
                <c:pt idx="21">
                  <c:v>Angola</c:v>
                </c:pt>
                <c:pt idx="22">
                  <c:v>Greece</c:v>
                </c:pt>
                <c:pt idx="23">
                  <c:v>Washington</c:v>
                </c:pt>
                <c:pt idx="24">
                  <c:v>California</c:v>
                </c:pt>
                <c:pt idx="25">
                  <c:v>Democratic Republic of Congo (DRC)</c:v>
                </c:pt>
                <c:pt idx="26">
                  <c:v>Guinea (Conakry)</c:v>
                </c:pt>
                <c:pt idx="27">
                  <c:v>China</c:v>
                </c:pt>
                <c:pt idx="28">
                  <c:v>Indonesia</c:v>
                </c:pt>
                <c:pt idx="29">
                  <c:v>Suriname</c:v>
                </c:pt>
                <c:pt idx="30">
                  <c:v>Kyrgyzstan</c:v>
                </c:pt>
                <c:pt idx="31">
                  <c:v>Kenya</c:v>
                </c:pt>
                <c:pt idx="32">
                  <c:v>Mozambique</c:v>
                </c:pt>
                <c:pt idx="33">
                  <c:v>Russia</c:v>
                </c:pt>
                <c:pt idx="34">
                  <c:v>Ivory Coast</c:v>
                </c:pt>
                <c:pt idx="35">
                  <c:v>Kazakhstan</c:v>
                </c:pt>
                <c:pt idx="36">
                  <c:v>Jujuy</c:v>
                </c:pt>
                <c:pt idx="37">
                  <c:v>Hungary</c:v>
                </c:pt>
                <c:pt idx="38">
                  <c:v>Romania</c:v>
                </c:pt>
                <c:pt idx="39">
                  <c:v>Poland</c:v>
                </c:pt>
                <c:pt idx="40">
                  <c:v>Nigeria</c:v>
                </c:pt>
                <c:pt idx="41">
                  <c:v>San Juan</c:v>
                </c:pt>
                <c:pt idx="42">
                  <c:v>French Guiana</c:v>
                </c:pt>
                <c:pt idx="43">
                  <c:v>India</c:v>
                </c:pt>
                <c:pt idx="44">
                  <c:v>Madagascar</c:v>
                </c:pt>
                <c:pt idx="45">
                  <c:v>Philippines</c:v>
                </c:pt>
                <c:pt idx="46">
                  <c:v>Ethiopia</c:v>
                </c:pt>
                <c:pt idx="47">
                  <c:v>Rio Negro</c:v>
                </c:pt>
                <c:pt idx="48">
                  <c:v>Central African Republic</c:v>
                </c:pt>
                <c:pt idx="49">
                  <c:v>Catamarca</c:v>
                </c:pt>
                <c:pt idx="50">
                  <c:v>Thailand</c:v>
                </c:pt>
                <c:pt idx="51">
                  <c:v>Montana</c:v>
                </c:pt>
                <c:pt idx="52">
                  <c:v>Zambia</c:v>
                </c:pt>
                <c:pt idx="53">
                  <c:v>Eritrea</c:v>
                </c:pt>
                <c:pt idx="54">
                  <c:v>Colorado</c:v>
                </c:pt>
                <c:pt idx="55">
                  <c:v>France</c:v>
                </c:pt>
                <c:pt idx="56">
                  <c:v>Guatemala</c:v>
                </c:pt>
                <c:pt idx="57">
                  <c:v>Bulgaria</c:v>
                </c:pt>
              </c:strCache>
            </c:strRef>
          </c:cat>
          <c:val>
            <c:numRef>
              <c:f>'Fig 23'!$C$5:$C$62</c:f>
              <c:numCache>
                <c:formatCode>0%</c:formatCode>
                <c:ptCount val="58"/>
                <c:pt idx="0">
                  <c:v>0</c:v>
                </c:pt>
                <c:pt idx="1">
                  <c:v>7.0999999999999994E-2</c:v>
                </c:pt>
                <c:pt idx="2">
                  <c:v>8.3000000000000004E-2</c:v>
                </c:pt>
                <c:pt idx="3">
                  <c:v>0.105</c:v>
                </c:pt>
                <c:pt idx="4">
                  <c:v>5.2999999999999999E-2</c:v>
                </c:pt>
                <c:pt idx="5">
                  <c:v>3.5999999999999997E-2</c:v>
                </c:pt>
                <c:pt idx="6">
                  <c:v>5.6000000000000001E-2</c:v>
                </c:pt>
                <c:pt idx="7">
                  <c:v>8.6999999999999994E-2</c:v>
                </c:pt>
                <c:pt idx="8">
                  <c:v>0</c:v>
                </c:pt>
                <c:pt idx="9">
                  <c:v>0.111</c:v>
                </c:pt>
                <c:pt idx="10">
                  <c:v>0.111</c:v>
                </c:pt>
                <c:pt idx="11">
                  <c:v>0.23100000000000001</c:v>
                </c:pt>
                <c:pt idx="12">
                  <c:v>0.105</c:v>
                </c:pt>
                <c:pt idx="13">
                  <c:v>0.27300000000000002</c:v>
                </c:pt>
                <c:pt idx="14">
                  <c:v>0.182</c:v>
                </c:pt>
                <c:pt idx="15">
                  <c:v>0.182</c:v>
                </c:pt>
                <c:pt idx="16">
                  <c:v>0.23799999999999999</c:v>
                </c:pt>
                <c:pt idx="17">
                  <c:v>0.21099999999999999</c:v>
                </c:pt>
                <c:pt idx="18">
                  <c:v>0.23100000000000001</c:v>
                </c:pt>
                <c:pt idx="19">
                  <c:v>0.28299999999999997</c:v>
                </c:pt>
                <c:pt idx="20">
                  <c:v>0.222</c:v>
                </c:pt>
                <c:pt idx="21">
                  <c:v>0.25</c:v>
                </c:pt>
                <c:pt idx="22">
                  <c:v>0.33300000000000002</c:v>
                </c:pt>
                <c:pt idx="23">
                  <c:v>0.28599999999999998</c:v>
                </c:pt>
                <c:pt idx="24">
                  <c:v>0.23699999999999999</c:v>
                </c:pt>
                <c:pt idx="25">
                  <c:v>0.28100000000000003</c:v>
                </c:pt>
                <c:pt idx="26">
                  <c:v>0.3</c:v>
                </c:pt>
                <c:pt idx="27">
                  <c:v>0.35</c:v>
                </c:pt>
                <c:pt idx="28">
                  <c:v>0.35899999999999999</c:v>
                </c:pt>
                <c:pt idx="29">
                  <c:v>0.375</c:v>
                </c:pt>
                <c:pt idx="30">
                  <c:v>0.25</c:v>
                </c:pt>
                <c:pt idx="31">
                  <c:v>0.38500000000000001</c:v>
                </c:pt>
                <c:pt idx="32">
                  <c:v>0.308</c:v>
                </c:pt>
                <c:pt idx="33">
                  <c:v>0.26700000000000002</c:v>
                </c:pt>
                <c:pt idx="34">
                  <c:v>0.33300000000000002</c:v>
                </c:pt>
                <c:pt idx="35">
                  <c:v>0.33300000000000002</c:v>
                </c:pt>
                <c:pt idx="36">
                  <c:v>0.28599999999999998</c:v>
                </c:pt>
                <c:pt idx="37">
                  <c:v>0.42899999999999999</c:v>
                </c:pt>
                <c:pt idx="38">
                  <c:v>0.42899999999999999</c:v>
                </c:pt>
                <c:pt idx="39">
                  <c:v>0.438</c:v>
                </c:pt>
                <c:pt idx="40">
                  <c:v>0.44400000000000001</c:v>
                </c:pt>
                <c:pt idx="41">
                  <c:v>0.33300000000000002</c:v>
                </c:pt>
                <c:pt idx="42">
                  <c:v>0.44400000000000001</c:v>
                </c:pt>
                <c:pt idx="43">
                  <c:v>0.33300000000000002</c:v>
                </c:pt>
                <c:pt idx="44">
                  <c:v>0.38900000000000001</c:v>
                </c:pt>
                <c:pt idx="45">
                  <c:v>0.45</c:v>
                </c:pt>
                <c:pt idx="46">
                  <c:v>0.45500000000000002</c:v>
                </c:pt>
                <c:pt idx="47">
                  <c:v>0.26700000000000002</c:v>
                </c:pt>
                <c:pt idx="48">
                  <c:v>0.5</c:v>
                </c:pt>
                <c:pt idx="49">
                  <c:v>0.33300000000000002</c:v>
                </c:pt>
                <c:pt idx="50">
                  <c:v>0.375</c:v>
                </c:pt>
                <c:pt idx="51">
                  <c:v>0.42899999999999999</c:v>
                </c:pt>
                <c:pt idx="52">
                  <c:v>0.52200000000000002</c:v>
                </c:pt>
                <c:pt idx="53">
                  <c:v>0.52900000000000003</c:v>
                </c:pt>
                <c:pt idx="54">
                  <c:v>0.41899999999999998</c:v>
                </c:pt>
                <c:pt idx="55">
                  <c:v>0.46200000000000002</c:v>
                </c:pt>
                <c:pt idx="56">
                  <c:v>0.54500000000000004</c:v>
                </c:pt>
                <c:pt idx="57">
                  <c:v>0.45500000000000002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5902848"/>
        <c:axId val="105904384"/>
      </c:barChart>
      <c:catAx>
        <c:axId val="10590284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05904384"/>
        <c:crosses val="autoZero"/>
        <c:auto val="1"/>
        <c:lblAlgn val="ctr"/>
        <c:lblOffset val="100"/>
        <c:noMultiLvlLbl val="0"/>
      </c:catAx>
      <c:valAx>
        <c:axId val="10590438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0590284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3475309772324973"/>
          <c:y val="0.87692609667314902"/>
          <c:w val="0.31513669318466975"/>
          <c:h val="8.2501008617446137E-2"/>
        </c:manualLayout>
      </c:layout>
      <c:overlay val="1"/>
      <c:spPr>
        <a:solidFill>
          <a:sysClr val="window" lastClr="FFFFFF"/>
        </a:solidFill>
        <a:ln>
          <a:solidFill>
            <a:srgbClr val="C0504D">
              <a:lumMod val="75000"/>
            </a:srgb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5408859606834862"/>
          <c:y val="1.2325985158590928E-2"/>
          <c:w val="0.48508463227810811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23'!$A$63:$A$126</c:f>
              <c:strCache>
                <c:ptCount val="64"/>
                <c:pt idx="0">
                  <c:v>Queensland</c:v>
                </c:pt>
                <c:pt idx="1">
                  <c:v>Mauritania</c:v>
                </c:pt>
                <c:pt idx="2">
                  <c:v>Salta</c:v>
                </c:pt>
                <c:pt idx="3">
                  <c:v>Quebec</c:v>
                </c:pt>
                <c:pt idx="4">
                  <c:v>Guyana</c:v>
                </c:pt>
                <c:pt idx="5">
                  <c:v>Michigan</c:v>
                </c:pt>
                <c:pt idx="6">
                  <c:v>Uruguay</c:v>
                </c:pt>
                <c:pt idx="7">
                  <c:v>Papua New Guinea</c:v>
                </c:pt>
                <c:pt idx="8">
                  <c:v>Turkey</c:v>
                </c:pt>
                <c:pt idx="9">
                  <c:v>Peru</c:v>
                </c:pt>
                <c:pt idx="10">
                  <c:v>Spain</c:v>
                </c:pt>
                <c:pt idx="11">
                  <c:v>Mali</c:v>
                </c:pt>
                <c:pt idx="12">
                  <c:v>Northern Territory</c:v>
                </c:pt>
                <c:pt idx="13">
                  <c:v>Laos</c:v>
                </c:pt>
                <c:pt idx="14">
                  <c:v>Uganda</c:v>
                </c:pt>
                <c:pt idx="15">
                  <c:v>Colombia</c:v>
                </c:pt>
                <c:pt idx="16">
                  <c:v>Western Australia</c:v>
                </c:pt>
                <c:pt idx="17">
                  <c:v>Ghana</c:v>
                </c:pt>
                <c:pt idx="18">
                  <c:v>New South Wales</c:v>
                </c:pt>
                <c:pt idx="19">
                  <c:v>New Mexico</c:v>
                </c:pt>
                <c:pt idx="20">
                  <c:v>Victoria</c:v>
                </c:pt>
                <c:pt idx="21">
                  <c:v>Liberia</c:v>
                </c:pt>
                <c:pt idx="22">
                  <c:v>Vietnam</c:v>
                </c:pt>
                <c:pt idx="23">
                  <c:v>Greenland</c:v>
                </c:pt>
                <c:pt idx="24">
                  <c:v>Arizona</c:v>
                </c:pt>
                <c:pt idx="25">
                  <c:v>Malaysia</c:v>
                </c:pt>
                <c:pt idx="26">
                  <c:v>Nicaragua</c:v>
                </c:pt>
                <c:pt idx="27">
                  <c:v>Tanzania</c:v>
                </c:pt>
                <c:pt idx="28">
                  <c:v>Ontario</c:v>
                </c:pt>
                <c:pt idx="29">
                  <c:v>South Australia</c:v>
                </c:pt>
                <c:pt idx="30">
                  <c:v>Tasmania</c:v>
                </c:pt>
                <c:pt idx="31">
                  <c:v>Sierra Leone</c:v>
                </c:pt>
                <c:pt idx="32">
                  <c:v>Idaho</c:v>
                </c:pt>
                <c:pt idx="33">
                  <c:v>Wyoming</c:v>
                </c:pt>
                <c:pt idx="34">
                  <c:v>Cambodia</c:v>
                </c:pt>
                <c:pt idx="35">
                  <c:v>Chile</c:v>
                </c:pt>
                <c:pt idx="36">
                  <c:v>British Columbia</c:v>
                </c:pt>
                <c:pt idx="37">
                  <c:v>Burkina Faso</c:v>
                </c:pt>
                <c:pt idx="38">
                  <c:v>Nunavut</c:v>
                </c:pt>
                <c:pt idx="39">
                  <c:v>Morocco</c:v>
                </c:pt>
                <c:pt idx="40">
                  <c:v>Serbia</c:v>
                </c:pt>
                <c:pt idx="41">
                  <c:v>Panama</c:v>
                </c:pt>
                <c:pt idx="42">
                  <c:v>Alaska</c:v>
                </c:pt>
                <c:pt idx="43">
                  <c:v>Yukon</c:v>
                </c:pt>
                <c:pt idx="44">
                  <c:v>Fiji</c:v>
                </c:pt>
                <c:pt idx="45">
                  <c:v>Minnesota</c:v>
                </c:pt>
                <c:pt idx="46">
                  <c:v>New Zealand</c:v>
                </c:pt>
                <c:pt idx="47">
                  <c:v>Namibia</c:v>
                </c:pt>
                <c:pt idx="48">
                  <c:v>Utah</c:v>
                </c:pt>
                <c:pt idx="49">
                  <c:v>Northwest Territories</c:v>
                </c:pt>
                <c:pt idx="50">
                  <c:v>Nevada</c:v>
                </c:pt>
                <c:pt idx="51">
                  <c:v>Saskatchewan</c:v>
                </c:pt>
                <c:pt idx="52">
                  <c:v>Nova Scotia</c:v>
                </c:pt>
                <c:pt idx="53">
                  <c:v>New Brunswick</c:v>
                </c:pt>
                <c:pt idx="54">
                  <c:v>Finland</c:v>
                </c:pt>
                <c:pt idx="55">
                  <c:v>Manitoba</c:v>
                </c:pt>
                <c:pt idx="56">
                  <c:v>Norway</c:v>
                </c:pt>
                <c:pt idx="57">
                  <c:v>Portugal</c:v>
                </c:pt>
                <c:pt idx="58">
                  <c:v>Sweden</c:v>
                </c:pt>
                <c:pt idx="59">
                  <c:v>Lesotho</c:v>
                </c:pt>
                <c:pt idx="60">
                  <c:v>Alberta</c:v>
                </c:pt>
                <c:pt idx="61">
                  <c:v>Botswana</c:v>
                </c:pt>
                <c:pt idx="62">
                  <c:v>Newfoundland &amp; Labrador</c:v>
                </c:pt>
                <c:pt idx="63">
                  <c:v>Ireland</c:v>
                </c:pt>
              </c:strCache>
            </c:strRef>
          </c:cat>
          <c:val>
            <c:numRef>
              <c:f>'Fig 23'!$B$63:$B$126</c:f>
              <c:numCache>
                <c:formatCode>0%</c:formatCode>
                <c:ptCount val="64"/>
                <c:pt idx="0">
                  <c:v>7.4999999999999997E-2</c:v>
                </c:pt>
                <c:pt idx="1">
                  <c:v>0.222</c:v>
                </c:pt>
                <c:pt idx="2">
                  <c:v>0.222</c:v>
                </c:pt>
                <c:pt idx="3">
                  <c:v>0.23</c:v>
                </c:pt>
                <c:pt idx="4">
                  <c:v>0</c:v>
                </c:pt>
                <c:pt idx="5">
                  <c:v>0.14299999999999999</c:v>
                </c:pt>
                <c:pt idx="6">
                  <c:v>0.14299999999999999</c:v>
                </c:pt>
                <c:pt idx="7">
                  <c:v>3.5999999999999997E-2</c:v>
                </c:pt>
                <c:pt idx="8">
                  <c:v>0.105</c:v>
                </c:pt>
                <c:pt idx="9">
                  <c:v>0.129</c:v>
                </c:pt>
                <c:pt idx="10">
                  <c:v>0</c:v>
                </c:pt>
                <c:pt idx="11">
                  <c:v>6.3E-2</c:v>
                </c:pt>
                <c:pt idx="12">
                  <c:v>9.5000000000000001E-2</c:v>
                </c:pt>
                <c:pt idx="13">
                  <c:v>0</c:v>
                </c:pt>
                <c:pt idx="14">
                  <c:v>0.05</c:v>
                </c:pt>
                <c:pt idx="15">
                  <c:v>0.13200000000000001</c:v>
                </c:pt>
                <c:pt idx="16">
                  <c:v>0.156</c:v>
                </c:pt>
                <c:pt idx="17">
                  <c:v>6.5000000000000002E-2</c:v>
                </c:pt>
                <c:pt idx="18">
                  <c:v>7.2999999999999995E-2</c:v>
                </c:pt>
                <c:pt idx="19">
                  <c:v>0.10299999999999999</c:v>
                </c:pt>
                <c:pt idx="20">
                  <c:v>9.4E-2</c:v>
                </c:pt>
                <c:pt idx="21">
                  <c:v>0.125</c:v>
                </c:pt>
                <c:pt idx="22">
                  <c:v>0</c:v>
                </c:pt>
                <c:pt idx="23">
                  <c:v>0.125</c:v>
                </c:pt>
                <c:pt idx="24">
                  <c:v>0.158</c:v>
                </c:pt>
                <c:pt idx="25">
                  <c:v>9.0999999999999998E-2</c:v>
                </c:pt>
                <c:pt idx="26">
                  <c:v>9.0999999999999998E-2</c:v>
                </c:pt>
                <c:pt idx="27">
                  <c:v>0.152</c:v>
                </c:pt>
                <c:pt idx="28">
                  <c:v>0.16700000000000001</c:v>
                </c:pt>
                <c:pt idx="29">
                  <c:v>0.1</c:v>
                </c:pt>
                <c:pt idx="30">
                  <c:v>0.16</c:v>
                </c:pt>
                <c:pt idx="31">
                  <c:v>0.14299999999999999</c:v>
                </c:pt>
                <c:pt idx="32">
                  <c:v>6.9000000000000006E-2</c:v>
                </c:pt>
                <c:pt idx="33">
                  <c:v>0.29599999999999999</c:v>
                </c:pt>
                <c:pt idx="34">
                  <c:v>0.222</c:v>
                </c:pt>
                <c:pt idx="35">
                  <c:v>0.217</c:v>
                </c:pt>
                <c:pt idx="36">
                  <c:v>0.14199999999999999</c:v>
                </c:pt>
                <c:pt idx="37">
                  <c:v>0.214</c:v>
                </c:pt>
                <c:pt idx="38">
                  <c:v>0.22700000000000001</c:v>
                </c:pt>
                <c:pt idx="39">
                  <c:v>7.6999999999999999E-2</c:v>
                </c:pt>
                <c:pt idx="40">
                  <c:v>7.6999999999999999E-2</c:v>
                </c:pt>
                <c:pt idx="41">
                  <c:v>0.17599999999999999</c:v>
                </c:pt>
                <c:pt idx="42">
                  <c:v>0.19</c:v>
                </c:pt>
                <c:pt idx="43">
                  <c:v>0.21199999999999999</c:v>
                </c:pt>
                <c:pt idx="44">
                  <c:v>7.0999999999999994E-2</c:v>
                </c:pt>
                <c:pt idx="45">
                  <c:v>0.16700000000000001</c:v>
                </c:pt>
                <c:pt idx="46">
                  <c:v>0.10299999999999999</c:v>
                </c:pt>
                <c:pt idx="47">
                  <c:v>0.13800000000000001</c:v>
                </c:pt>
                <c:pt idx="48">
                  <c:v>0.129</c:v>
                </c:pt>
                <c:pt idx="49">
                  <c:v>0.216</c:v>
                </c:pt>
                <c:pt idx="50">
                  <c:v>0.14299999999999999</c:v>
                </c:pt>
                <c:pt idx="51">
                  <c:v>0.26</c:v>
                </c:pt>
                <c:pt idx="52">
                  <c:v>0.23100000000000001</c:v>
                </c:pt>
                <c:pt idx="53">
                  <c:v>0.27800000000000002</c:v>
                </c:pt>
                <c:pt idx="54">
                  <c:v>0.24099999999999999</c:v>
                </c:pt>
                <c:pt idx="55">
                  <c:v>0.33300000000000002</c:v>
                </c:pt>
                <c:pt idx="56">
                  <c:v>4.8000000000000001E-2</c:v>
                </c:pt>
                <c:pt idx="57">
                  <c:v>0.125</c:v>
                </c:pt>
                <c:pt idx="58">
                  <c:v>0.14299999999999999</c:v>
                </c:pt>
                <c:pt idx="59">
                  <c:v>0</c:v>
                </c:pt>
                <c:pt idx="60">
                  <c:v>0.38700000000000001</c:v>
                </c:pt>
                <c:pt idx="61">
                  <c:v>0.22600000000000001</c:v>
                </c:pt>
                <c:pt idx="62">
                  <c:v>0.26900000000000002</c:v>
                </c:pt>
                <c:pt idx="63">
                  <c:v>0.41699999999999998</c:v>
                </c:pt>
              </c:numCache>
            </c:numRef>
          </c:val>
        </c:ser>
        <c:ser>
          <c:idx val="1"/>
          <c:order val="1"/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23'!$A$63:$A$126</c:f>
              <c:strCache>
                <c:ptCount val="64"/>
                <c:pt idx="0">
                  <c:v>Queensland</c:v>
                </c:pt>
                <c:pt idx="1">
                  <c:v>Mauritania</c:v>
                </c:pt>
                <c:pt idx="2">
                  <c:v>Salta</c:v>
                </c:pt>
                <c:pt idx="3">
                  <c:v>Quebec</c:v>
                </c:pt>
                <c:pt idx="4">
                  <c:v>Guyana</c:v>
                </c:pt>
                <c:pt idx="5">
                  <c:v>Michigan</c:v>
                </c:pt>
                <c:pt idx="6">
                  <c:v>Uruguay</c:v>
                </c:pt>
                <c:pt idx="7">
                  <c:v>Papua New Guinea</c:v>
                </c:pt>
                <c:pt idx="8">
                  <c:v>Turkey</c:v>
                </c:pt>
                <c:pt idx="9">
                  <c:v>Peru</c:v>
                </c:pt>
                <c:pt idx="10">
                  <c:v>Spain</c:v>
                </c:pt>
                <c:pt idx="11">
                  <c:v>Mali</c:v>
                </c:pt>
                <c:pt idx="12">
                  <c:v>Northern Territory</c:v>
                </c:pt>
                <c:pt idx="13">
                  <c:v>Laos</c:v>
                </c:pt>
                <c:pt idx="14">
                  <c:v>Uganda</c:v>
                </c:pt>
                <c:pt idx="15">
                  <c:v>Colombia</c:v>
                </c:pt>
                <c:pt idx="16">
                  <c:v>Western Australia</c:v>
                </c:pt>
                <c:pt idx="17">
                  <c:v>Ghana</c:v>
                </c:pt>
                <c:pt idx="18">
                  <c:v>New South Wales</c:v>
                </c:pt>
                <c:pt idx="19">
                  <c:v>New Mexico</c:v>
                </c:pt>
                <c:pt idx="20">
                  <c:v>Victoria</c:v>
                </c:pt>
                <c:pt idx="21">
                  <c:v>Liberia</c:v>
                </c:pt>
                <c:pt idx="22">
                  <c:v>Vietnam</c:v>
                </c:pt>
                <c:pt idx="23">
                  <c:v>Greenland</c:v>
                </c:pt>
                <c:pt idx="24">
                  <c:v>Arizona</c:v>
                </c:pt>
                <c:pt idx="25">
                  <c:v>Malaysia</c:v>
                </c:pt>
                <c:pt idx="26">
                  <c:v>Nicaragua</c:v>
                </c:pt>
                <c:pt idx="27">
                  <c:v>Tanzania</c:v>
                </c:pt>
                <c:pt idx="28">
                  <c:v>Ontario</c:v>
                </c:pt>
                <c:pt idx="29">
                  <c:v>South Australia</c:v>
                </c:pt>
                <c:pt idx="30">
                  <c:v>Tasmania</c:v>
                </c:pt>
                <c:pt idx="31">
                  <c:v>Sierra Leone</c:v>
                </c:pt>
                <c:pt idx="32">
                  <c:v>Idaho</c:v>
                </c:pt>
                <c:pt idx="33">
                  <c:v>Wyoming</c:v>
                </c:pt>
                <c:pt idx="34">
                  <c:v>Cambodia</c:v>
                </c:pt>
                <c:pt idx="35">
                  <c:v>Chile</c:v>
                </c:pt>
                <c:pt idx="36">
                  <c:v>British Columbia</c:v>
                </c:pt>
                <c:pt idx="37">
                  <c:v>Burkina Faso</c:v>
                </c:pt>
                <c:pt idx="38">
                  <c:v>Nunavut</c:v>
                </c:pt>
                <c:pt idx="39">
                  <c:v>Morocco</c:v>
                </c:pt>
                <c:pt idx="40">
                  <c:v>Serbia</c:v>
                </c:pt>
                <c:pt idx="41">
                  <c:v>Panama</c:v>
                </c:pt>
                <c:pt idx="42">
                  <c:v>Alaska</c:v>
                </c:pt>
                <c:pt idx="43">
                  <c:v>Yukon</c:v>
                </c:pt>
                <c:pt idx="44">
                  <c:v>Fiji</c:v>
                </c:pt>
                <c:pt idx="45">
                  <c:v>Minnesota</c:v>
                </c:pt>
                <c:pt idx="46">
                  <c:v>New Zealand</c:v>
                </c:pt>
                <c:pt idx="47">
                  <c:v>Namibia</c:v>
                </c:pt>
                <c:pt idx="48">
                  <c:v>Utah</c:v>
                </c:pt>
                <c:pt idx="49">
                  <c:v>Northwest Territories</c:v>
                </c:pt>
                <c:pt idx="50">
                  <c:v>Nevada</c:v>
                </c:pt>
                <c:pt idx="51">
                  <c:v>Saskatchewan</c:v>
                </c:pt>
                <c:pt idx="52">
                  <c:v>Nova Scotia</c:v>
                </c:pt>
                <c:pt idx="53">
                  <c:v>New Brunswick</c:v>
                </c:pt>
                <c:pt idx="54">
                  <c:v>Finland</c:v>
                </c:pt>
                <c:pt idx="55">
                  <c:v>Manitoba</c:v>
                </c:pt>
                <c:pt idx="56">
                  <c:v>Norway</c:v>
                </c:pt>
                <c:pt idx="57">
                  <c:v>Portugal</c:v>
                </c:pt>
                <c:pt idx="58">
                  <c:v>Sweden</c:v>
                </c:pt>
                <c:pt idx="59">
                  <c:v>Lesotho</c:v>
                </c:pt>
                <c:pt idx="60">
                  <c:v>Alberta</c:v>
                </c:pt>
                <c:pt idx="61">
                  <c:v>Botswana</c:v>
                </c:pt>
                <c:pt idx="62">
                  <c:v>Newfoundland &amp; Labrador</c:v>
                </c:pt>
                <c:pt idx="63">
                  <c:v>Ireland</c:v>
                </c:pt>
              </c:strCache>
            </c:strRef>
          </c:cat>
          <c:val>
            <c:numRef>
              <c:f>'Fig 23'!$C$63:$C$126</c:f>
              <c:numCache>
                <c:formatCode>0%</c:formatCode>
                <c:ptCount val="64"/>
                <c:pt idx="0">
                  <c:v>0.47799999999999998</c:v>
                </c:pt>
                <c:pt idx="1">
                  <c:v>0.33300000000000002</c:v>
                </c:pt>
                <c:pt idx="2">
                  <c:v>0.33300000000000002</c:v>
                </c:pt>
                <c:pt idx="3">
                  <c:v>0.32700000000000001</c:v>
                </c:pt>
                <c:pt idx="4">
                  <c:v>0.56299999999999994</c:v>
                </c:pt>
                <c:pt idx="5">
                  <c:v>0.42899999999999999</c:v>
                </c:pt>
                <c:pt idx="6">
                  <c:v>0.42899999999999999</c:v>
                </c:pt>
                <c:pt idx="7">
                  <c:v>0.53600000000000003</c:v>
                </c:pt>
                <c:pt idx="8">
                  <c:v>0.47399999999999998</c:v>
                </c:pt>
                <c:pt idx="9">
                  <c:v>0.45200000000000001</c:v>
                </c:pt>
                <c:pt idx="10">
                  <c:v>0.58299999999999996</c:v>
                </c:pt>
                <c:pt idx="11">
                  <c:v>0.53100000000000003</c:v>
                </c:pt>
                <c:pt idx="12">
                  <c:v>0.5</c:v>
                </c:pt>
                <c:pt idx="13">
                  <c:v>0.6</c:v>
                </c:pt>
                <c:pt idx="14">
                  <c:v>0.55000000000000004</c:v>
                </c:pt>
                <c:pt idx="15">
                  <c:v>0.47399999999999998</c:v>
                </c:pt>
                <c:pt idx="16">
                  <c:v>0.45300000000000001</c:v>
                </c:pt>
                <c:pt idx="17">
                  <c:v>0.54800000000000004</c:v>
                </c:pt>
                <c:pt idx="18">
                  <c:v>0.54500000000000004</c:v>
                </c:pt>
                <c:pt idx="19">
                  <c:v>0.51700000000000002</c:v>
                </c:pt>
                <c:pt idx="20">
                  <c:v>0.53100000000000003</c:v>
                </c:pt>
                <c:pt idx="21">
                  <c:v>0.5</c:v>
                </c:pt>
                <c:pt idx="22">
                  <c:v>0.625</c:v>
                </c:pt>
                <c:pt idx="23">
                  <c:v>0.5</c:v>
                </c:pt>
                <c:pt idx="24">
                  <c:v>0.47399999999999998</c:v>
                </c:pt>
                <c:pt idx="25">
                  <c:v>0.54500000000000004</c:v>
                </c:pt>
                <c:pt idx="26">
                  <c:v>0.54500000000000004</c:v>
                </c:pt>
                <c:pt idx="27">
                  <c:v>0.48499999999999999</c:v>
                </c:pt>
                <c:pt idx="28">
                  <c:v>0.47099999999999997</c:v>
                </c:pt>
                <c:pt idx="29">
                  <c:v>0.54</c:v>
                </c:pt>
                <c:pt idx="30">
                  <c:v>0.48</c:v>
                </c:pt>
                <c:pt idx="31">
                  <c:v>0.5</c:v>
                </c:pt>
                <c:pt idx="32">
                  <c:v>0.58599999999999997</c:v>
                </c:pt>
                <c:pt idx="33">
                  <c:v>0.37</c:v>
                </c:pt>
                <c:pt idx="34">
                  <c:v>0.44400000000000001</c:v>
                </c:pt>
                <c:pt idx="35">
                  <c:v>0.45</c:v>
                </c:pt>
                <c:pt idx="36">
                  <c:v>0.52800000000000002</c:v>
                </c:pt>
                <c:pt idx="37">
                  <c:v>0.46400000000000002</c:v>
                </c:pt>
                <c:pt idx="38">
                  <c:v>0.45500000000000002</c:v>
                </c:pt>
                <c:pt idx="39">
                  <c:v>0.61499999999999999</c:v>
                </c:pt>
                <c:pt idx="40">
                  <c:v>0.61499999999999999</c:v>
                </c:pt>
                <c:pt idx="41">
                  <c:v>0.52900000000000003</c:v>
                </c:pt>
                <c:pt idx="42">
                  <c:v>0.51700000000000002</c:v>
                </c:pt>
                <c:pt idx="43">
                  <c:v>0.5</c:v>
                </c:pt>
                <c:pt idx="44">
                  <c:v>0.64300000000000002</c:v>
                </c:pt>
                <c:pt idx="45">
                  <c:v>0.55600000000000005</c:v>
                </c:pt>
                <c:pt idx="46">
                  <c:v>0.621</c:v>
                </c:pt>
                <c:pt idx="47">
                  <c:v>0.58599999999999997</c:v>
                </c:pt>
                <c:pt idx="48">
                  <c:v>0.61299999999999999</c:v>
                </c:pt>
                <c:pt idx="49">
                  <c:v>0.52900000000000003</c:v>
                </c:pt>
                <c:pt idx="50">
                  <c:v>0.60699999999999998</c:v>
                </c:pt>
                <c:pt idx="51">
                  <c:v>0.5</c:v>
                </c:pt>
                <c:pt idx="52">
                  <c:v>0.53800000000000003</c:v>
                </c:pt>
                <c:pt idx="53">
                  <c:v>0.5</c:v>
                </c:pt>
                <c:pt idx="54">
                  <c:v>0.55200000000000005</c:v>
                </c:pt>
                <c:pt idx="55">
                  <c:v>0.47099999999999997</c:v>
                </c:pt>
                <c:pt idx="56">
                  <c:v>0.76200000000000001</c:v>
                </c:pt>
                <c:pt idx="57">
                  <c:v>0.68799999999999994</c:v>
                </c:pt>
                <c:pt idx="58">
                  <c:v>0.67900000000000005</c:v>
                </c:pt>
                <c:pt idx="59">
                  <c:v>0.83299999999999996</c:v>
                </c:pt>
                <c:pt idx="60">
                  <c:v>0.45200000000000001</c:v>
                </c:pt>
                <c:pt idx="61">
                  <c:v>0.61299999999999999</c:v>
                </c:pt>
                <c:pt idx="62">
                  <c:v>0.59599999999999997</c:v>
                </c:pt>
                <c:pt idx="63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5962112"/>
        <c:axId val="105968000"/>
      </c:barChart>
      <c:catAx>
        <c:axId val="10596211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05968000"/>
        <c:crosses val="autoZero"/>
        <c:auto val="1"/>
        <c:lblAlgn val="ctr"/>
        <c:lblOffset val="100"/>
        <c:noMultiLvlLbl val="0"/>
      </c:catAx>
      <c:valAx>
        <c:axId val="10596800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0596211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4293864220569579"/>
          <c:y val="1.2325985158590928E-2"/>
          <c:w val="0.49623473901293635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24'!$B$4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24'!$A$5:$A$62</c:f>
              <c:strCache>
                <c:ptCount val="58"/>
                <c:pt idx="0">
                  <c:v>Solomon Islands</c:v>
                </c:pt>
                <c:pt idx="1">
                  <c:v>South Sudan</c:v>
                </c:pt>
                <c:pt idx="2">
                  <c:v>Zimbabwe</c:v>
                </c:pt>
                <c:pt idx="3">
                  <c:v>Papua New Guinea</c:v>
                </c:pt>
                <c:pt idx="4">
                  <c:v>Venezuela</c:v>
                </c:pt>
                <c:pt idx="5">
                  <c:v>Bolivia</c:v>
                </c:pt>
                <c:pt idx="6">
                  <c:v>Indonesia</c:v>
                </c:pt>
                <c:pt idx="7">
                  <c:v>South Africa</c:v>
                </c:pt>
                <c:pt idx="8">
                  <c:v>Philippines</c:v>
                </c:pt>
                <c:pt idx="9">
                  <c:v>Mendoza</c:v>
                </c:pt>
                <c:pt idx="10">
                  <c:v>Romania</c:v>
                </c:pt>
                <c:pt idx="11">
                  <c:v>Ecuador</c:v>
                </c:pt>
                <c:pt idx="12">
                  <c:v>Sudan</c:v>
                </c:pt>
                <c:pt idx="13">
                  <c:v>Guatemala</c:v>
                </c:pt>
                <c:pt idx="14">
                  <c:v>La Rioja</c:v>
                </c:pt>
                <c:pt idx="15">
                  <c:v>Dominican Republic</c:v>
                </c:pt>
                <c:pt idx="16">
                  <c:v>China</c:v>
                </c:pt>
                <c:pt idx="17">
                  <c:v>British Columbia</c:v>
                </c:pt>
                <c:pt idx="18">
                  <c:v>Honduras</c:v>
                </c:pt>
                <c:pt idx="19">
                  <c:v>Chubut</c:v>
                </c:pt>
                <c:pt idx="20">
                  <c:v>Mongolia</c:v>
                </c:pt>
                <c:pt idx="21">
                  <c:v>Myanmar</c:v>
                </c:pt>
                <c:pt idx="22">
                  <c:v>Democratic Republic of Congo (DRC)</c:v>
                </c:pt>
                <c:pt idx="23">
                  <c:v>Kyrgyzstan</c:v>
                </c:pt>
                <c:pt idx="24">
                  <c:v>Niger</c:v>
                </c:pt>
                <c:pt idx="25">
                  <c:v>Northwest Territories</c:v>
                </c:pt>
                <c:pt idx="26">
                  <c:v>Nigeria</c:v>
                </c:pt>
                <c:pt idx="27">
                  <c:v>Kazakhstan</c:v>
                </c:pt>
                <c:pt idx="28">
                  <c:v>Ontario</c:v>
                </c:pt>
                <c:pt idx="29">
                  <c:v>Peru</c:v>
                </c:pt>
                <c:pt idx="30">
                  <c:v>Colombia</c:v>
                </c:pt>
                <c:pt idx="31">
                  <c:v>Nicaragua</c:v>
                </c:pt>
                <c:pt idx="32">
                  <c:v>Bulgaria</c:v>
                </c:pt>
                <c:pt idx="33">
                  <c:v>Suriname</c:v>
                </c:pt>
                <c:pt idx="34">
                  <c:v>Brazil</c:v>
                </c:pt>
                <c:pt idx="35">
                  <c:v>Kenya</c:v>
                </c:pt>
                <c:pt idx="36">
                  <c:v>Russia</c:v>
                </c:pt>
                <c:pt idx="37">
                  <c:v>Malaysia</c:v>
                </c:pt>
                <c:pt idx="38">
                  <c:v>Angola</c:v>
                </c:pt>
                <c:pt idx="39">
                  <c:v>Central African Republic</c:v>
                </c:pt>
                <c:pt idx="40">
                  <c:v>Yukon</c:v>
                </c:pt>
                <c:pt idx="41">
                  <c:v>Manitoba</c:v>
                </c:pt>
                <c:pt idx="42">
                  <c:v>Santa Cruz</c:v>
                </c:pt>
                <c:pt idx="43">
                  <c:v>Jujuy</c:v>
                </c:pt>
                <c:pt idx="44">
                  <c:v>India</c:v>
                </c:pt>
                <c:pt idx="45">
                  <c:v>Thailand</c:v>
                </c:pt>
                <c:pt idx="46">
                  <c:v>Madagascar</c:v>
                </c:pt>
                <c:pt idx="47">
                  <c:v>Guinea(Conakry)</c:v>
                </c:pt>
                <c:pt idx="48">
                  <c:v>Neuquen</c:v>
                </c:pt>
                <c:pt idx="49">
                  <c:v>Mozambique</c:v>
                </c:pt>
                <c:pt idx="50">
                  <c:v>Rio Negro</c:v>
                </c:pt>
                <c:pt idx="51">
                  <c:v>Northern Territory</c:v>
                </c:pt>
                <c:pt idx="52">
                  <c:v>Tanzania</c:v>
                </c:pt>
                <c:pt idx="53">
                  <c:v>Uganda</c:v>
                </c:pt>
                <c:pt idx="54">
                  <c:v>Queensland</c:v>
                </c:pt>
                <c:pt idx="55">
                  <c:v>Turkey</c:v>
                </c:pt>
                <c:pt idx="56">
                  <c:v>Greece</c:v>
                </c:pt>
                <c:pt idx="57">
                  <c:v>Morocco</c:v>
                </c:pt>
              </c:strCache>
            </c:strRef>
          </c:cat>
          <c:val>
            <c:numRef>
              <c:f>'Fig 24'!$B$5:$B$62</c:f>
              <c:numCache>
                <c:formatCode>0%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3.4000000000000002E-2</c:v>
                </c:pt>
                <c:pt idx="3">
                  <c:v>0</c:v>
                </c:pt>
                <c:pt idx="4">
                  <c:v>4.2000000000000003E-2</c:v>
                </c:pt>
                <c:pt idx="5">
                  <c:v>0.05</c:v>
                </c:pt>
                <c:pt idx="6">
                  <c:v>2.5999999999999999E-2</c:v>
                </c:pt>
                <c:pt idx="7">
                  <c:v>7.0000000000000007E-2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3.5999999999999997E-2</c:v>
                </c:pt>
                <c:pt idx="12">
                  <c:v>0</c:v>
                </c:pt>
                <c:pt idx="13">
                  <c:v>0</c:v>
                </c:pt>
                <c:pt idx="14">
                  <c:v>8.3000000000000004E-2</c:v>
                </c:pt>
                <c:pt idx="15">
                  <c:v>0</c:v>
                </c:pt>
                <c:pt idx="16">
                  <c:v>5.2999999999999999E-2</c:v>
                </c:pt>
                <c:pt idx="17">
                  <c:v>6.4000000000000001E-2</c:v>
                </c:pt>
                <c:pt idx="18">
                  <c:v>0</c:v>
                </c:pt>
                <c:pt idx="19">
                  <c:v>0</c:v>
                </c:pt>
                <c:pt idx="20">
                  <c:v>5.6000000000000001E-2</c:v>
                </c:pt>
                <c:pt idx="21">
                  <c:v>0.154</c:v>
                </c:pt>
                <c:pt idx="22">
                  <c:v>9.4E-2</c:v>
                </c:pt>
                <c:pt idx="23">
                  <c:v>6.3E-2</c:v>
                </c:pt>
                <c:pt idx="24">
                  <c:v>0.158</c:v>
                </c:pt>
                <c:pt idx="25">
                  <c:v>8.2000000000000003E-2</c:v>
                </c:pt>
                <c:pt idx="26">
                  <c:v>0</c:v>
                </c:pt>
                <c:pt idx="27">
                  <c:v>0.16700000000000001</c:v>
                </c:pt>
                <c:pt idx="28">
                  <c:v>0.11700000000000001</c:v>
                </c:pt>
                <c:pt idx="29">
                  <c:v>8.3000000000000004E-2</c:v>
                </c:pt>
                <c:pt idx="30">
                  <c:v>2.7E-2</c:v>
                </c:pt>
                <c:pt idx="31">
                  <c:v>0</c:v>
                </c:pt>
                <c:pt idx="32">
                  <c:v>9.0999999999999998E-2</c:v>
                </c:pt>
                <c:pt idx="33">
                  <c:v>0</c:v>
                </c:pt>
                <c:pt idx="34">
                  <c:v>5.3999999999999999E-2</c:v>
                </c:pt>
                <c:pt idx="35">
                  <c:v>7.6999999999999999E-2</c:v>
                </c:pt>
                <c:pt idx="36">
                  <c:v>0</c:v>
                </c:pt>
                <c:pt idx="37">
                  <c:v>0</c:v>
                </c:pt>
                <c:pt idx="38">
                  <c:v>8.3000000000000004E-2</c:v>
                </c:pt>
                <c:pt idx="39">
                  <c:v>8.3000000000000004E-2</c:v>
                </c:pt>
                <c:pt idx="40">
                  <c:v>0.09</c:v>
                </c:pt>
                <c:pt idx="41">
                  <c:v>0.12</c:v>
                </c:pt>
                <c:pt idx="42">
                  <c:v>0.105</c:v>
                </c:pt>
                <c:pt idx="43">
                  <c:v>0.214</c:v>
                </c:pt>
                <c:pt idx="44">
                  <c:v>0</c:v>
                </c:pt>
                <c:pt idx="45">
                  <c:v>0.111</c:v>
                </c:pt>
                <c:pt idx="46">
                  <c:v>5.6000000000000001E-2</c:v>
                </c:pt>
                <c:pt idx="47">
                  <c:v>0</c:v>
                </c:pt>
                <c:pt idx="48">
                  <c:v>0</c:v>
                </c:pt>
                <c:pt idx="49">
                  <c:v>7.6999999999999999E-2</c:v>
                </c:pt>
                <c:pt idx="50">
                  <c:v>0</c:v>
                </c:pt>
                <c:pt idx="51">
                  <c:v>7.0999999999999994E-2</c:v>
                </c:pt>
                <c:pt idx="52">
                  <c:v>8.7999999999999995E-2</c:v>
                </c:pt>
                <c:pt idx="53">
                  <c:v>0.1</c:v>
                </c:pt>
                <c:pt idx="54">
                  <c:v>0.123</c:v>
                </c:pt>
                <c:pt idx="55">
                  <c:v>0</c:v>
                </c:pt>
                <c:pt idx="56">
                  <c:v>6.7000000000000004E-2</c:v>
                </c:pt>
                <c:pt idx="57">
                  <c:v>7.6999999999999999E-2</c:v>
                </c:pt>
              </c:numCache>
            </c:numRef>
          </c:val>
        </c:ser>
        <c:ser>
          <c:idx val="1"/>
          <c:order val="1"/>
          <c:tx>
            <c:strRef>
              <c:f>'Fig 24'!$C$4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24'!$A$5:$A$62</c:f>
              <c:strCache>
                <c:ptCount val="58"/>
                <c:pt idx="0">
                  <c:v>Solomon Islands</c:v>
                </c:pt>
                <c:pt idx="1">
                  <c:v>South Sudan</c:v>
                </c:pt>
                <c:pt idx="2">
                  <c:v>Zimbabwe</c:v>
                </c:pt>
                <c:pt idx="3">
                  <c:v>Papua New Guinea</c:v>
                </c:pt>
                <c:pt idx="4">
                  <c:v>Venezuela</c:v>
                </c:pt>
                <c:pt idx="5">
                  <c:v>Bolivia</c:v>
                </c:pt>
                <c:pt idx="6">
                  <c:v>Indonesia</c:v>
                </c:pt>
                <c:pt idx="7">
                  <c:v>South Africa</c:v>
                </c:pt>
                <c:pt idx="8">
                  <c:v>Philippines</c:v>
                </c:pt>
                <c:pt idx="9">
                  <c:v>Mendoza</c:v>
                </c:pt>
                <c:pt idx="10">
                  <c:v>Romania</c:v>
                </c:pt>
                <c:pt idx="11">
                  <c:v>Ecuador</c:v>
                </c:pt>
                <c:pt idx="12">
                  <c:v>Sudan</c:v>
                </c:pt>
                <c:pt idx="13">
                  <c:v>Guatemala</c:v>
                </c:pt>
                <c:pt idx="14">
                  <c:v>La Rioja</c:v>
                </c:pt>
                <c:pt idx="15">
                  <c:v>Dominican Republic</c:v>
                </c:pt>
                <c:pt idx="16">
                  <c:v>China</c:v>
                </c:pt>
                <c:pt idx="17">
                  <c:v>British Columbia</c:v>
                </c:pt>
                <c:pt idx="18">
                  <c:v>Honduras</c:v>
                </c:pt>
                <c:pt idx="19">
                  <c:v>Chubut</c:v>
                </c:pt>
                <c:pt idx="20">
                  <c:v>Mongolia</c:v>
                </c:pt>
                <c:pt idx="21">
                  <c:v>Myanmar</c:v>
                </c:pt>
                <c:pt idx="22">
                  <c:v>Democratic Republic of Congo (DRC)</c:v>
                </c:pt>
                <c:pt idx="23">
                  <c:v>Kyrgyzstan</c:v>
                </c:pt>
                <c:pt idx="24">
                  <c:v>Niger</c:v>
                </c:pt>
                <c:pt idx="25">
                  <c:v>Northwest Territories</c:v>
                </c:pt>
                <c:pt idx="26">
                  <c:v>Nigeria</c:v>
                </c:pt>
                <c:pt idx="27">
                  <c:v>Kazakhstan</c:v>
                </c:pt>
                <c:pt idx="28">
                  <c:v>Ontario</c:v>
                </c:pt>
                <c:pt idx="29">
                  <c:v>Peru</c:v>
                </c:pt>
                <c:pt idx="30">
                  <c:v>Colombia</c:v>
                </c:pt>
                <c:pt idx="31">
                  <c:v>Nicaragua</c:v>
                </c:pt>
                <c:pt idx="32">
                  <c:v>Bulgaria</c:v>
                </c:pt>
                <c:pt idx="33">
                  <c:v>Suriname</c:v>
                </c:pt>
                <c:pt idx="34">
                  <c:v>Brazil</c:v>
                </c:pt>
                <c:pt idx="35">
                  <c:v>Kenya</c:v>
                </c:pt>
                <c:pt idx="36">
                  <c:v>Russia</c:v>
                </c:pt>
                <c:pt idx="37">
                  <c:v>Malaysia</c:v>
                </c:pt>
                <c:pt idx="38">
                  <c:v>Angola</c:v>
                </c:pt>
                <c:pt idx="39">
                  <c:v>Central African Republic</c:v>
                </c:pt>
                <c:pt idx="40">
                  <c:v>Yukon</c:v>
                </c:pt>
                <c:pt idx="41">
                  <c:v>Manitoba</c:v>
                </c:pt>
                <c:pt idx="42">
                  <c:v>Santa Cruz</c:v>
                </c:pt>
                <c:pt idx="43">
                  <c:v>Jujuy</c:v>
                </c:pt>
                <c:pt idx="44">
                  <c:v>India</c:v>
                </c:pt>
                <c:pt idx="45">
                  <c:v>Thailand</c:v>
                </c:pt>
                <c:pt idx="46">
                  <c:v>Madagascar</c:v>
                </c:pt>
                <c:pt idx="47">
                  <c:v>Guinea(Conakry)</c:v>
                </c:pt>
                <c:pt idx="48">
                  <c:v>Neuquen</c:v>
                </c:pt>
                <c:pt idx="49">
                  <c:v>Mozambique</c:v>
                </c:pt>
                <c:pt idx="50">
                  <c:v>Rio Negro</c:v>
                </c:pt>
                <c:pt idx="51">
                  <c:v>Northern Territory</c:v>
                </c:pt>
                <c:pt idx="52">
                  <c:v>Tanzania</c:v>
                </c:pt>
                <c:pt idx="53">
                  <c:v>Uganda</c:v>
                </c:pt>
                <c:pt idx="54">
                  <c:v>Queensland</c:v>
                </c:pt>
                <c:pt idx="55">
                  <c:v>Turkey</c:v>
                </c:pt>
                <c:pt idx="56">
                  <c:v>Greece</c:v>
                </c:pt>
                <c:pt idx="57">
                  <c:v>Morocco</c:v>
                </c:pt>
              </c:strCache>
            </c:strRef>
          </c:cat>
          <c:val>
            <c:numRef>
              <c:f>'Fig 24'!$C$5:$C$62</c:f>
              <c:numCache>
                <c:formatCode>0%</c:formatCode>
                <c:ptCount val="58"/>
                <c:pt idx="0">
                  <c:v>0</c:v>
                </c:pt>
                <c:pt idx="1">
                  <c:v>9.0999999999999998E-2</c:v>
                </c:pt>
                <c:pt idx="2">
                  <c:v>6.9000000000000006E-2</c:v>
                </c:pt>
                <c:pt idx="3">
                  <c:v>0.107</c:v>
                </c:pt>
                <c:pt idx="4">
                  <c:v>8.3000000000000004E-2</c:v>
                </c:pt>
                <c:pt idx="5">
                  <c:v>0.1</c:v>
                </c:pt>
                <c:pt idx="6">
                  <c:v>0.154</c:v>
                </c:pt>
                <c:pt idx="7">
                  <c:v>0.11600000000000001</c:v>
                </c:pt>
                <c:pt idx="8">
                  <c:v>0.2</c:v>
                </c:pt>
                <c:pt idx="9">
                  <c:v>0.21099999999999999</c:v>
                </c:pt>
                <c:pt idx="10">
                  <c:v>0.214</c:v>
                </c:pt>
                <c:pt idx="11">
                  <c:v>0.17899999999999999</c:v>
                </c:pt>
                <c:pt idx="12">
                  <c:v>0.222</c:v>
                </c:pt>
                <c:pt idx="13">
                  <c:v>0.222</c:v>
                </c:pt>
                <c:pt idx="14">
                  <c:v>0.16700000000000001</c:v>
                </c:pt>
                <c:pt idx="15">
                  <c:v>0.25</c:v>
                </c:pt>
                <c:pt idx="16">
                  <c:v>0.21099999999999999</c:v>
                </c:pt>
                <c:pt idx="17">
                  <c:v>0.20799999999999999</c:v>
                </c:pt>
                <c:pt idx="18">
                  <c:v>0.27300000000000002</c:v>
                </c:pt>
                <c:pt idx="19">
                  <c:v>0.27800000000000002</c:v>
                </c:pt>
                <c:pt idx="20">
                  <c:v>0.222</c:v>
                </c:pt>
                <c:pt idx="21">
                  <c:v>0.154</c:v>
                </c:pt>
                <c:pt idx="22">
                  <c:v>0.219</c:v>
                </c:pt>
                <c:pt idx="23">
                  <c:v>0.25</c:v>
                </c:pt>
                <c:pt idx="24">
                  <c:v>0.158</c:v>
                </c:pt>
                <c:pt idx="25">
                  <c:v>0.245</c:v>
                </c:pt>
                <c:pt idx="26">
                  <c:v>0.33300000000000002</c:v>
                </c:pt>
                <c:pt idx="27">
                  <c:v>0.16700000000000001</c:v>
                </c:pt>
                <c:pt idx="28">
                  <c:v>0.223</c:v>
                </c:pt>
                <c:pt idx="29">
                  <c:v>0.26700000000000002</c:v>
                </c:pt>
                <c:pt idx="30">
                  <c:v>0.32400000000000001</c:v>
                </c:pt>
                <c:pt idx="31">
                  <c:v>0.36399999999999999</c:v>
                </c:pt>
                <c:pt idx="32">
                  <c:v>0.27300000000000002</c:v>
                </c:pt>
                <c:pt idx="33">
                  <c:v>0.375</c:v>
                </c:pt>
                <c:pt idx="34">
                  <c:v>0.32400000000000001</c:v>
                </c:pt>
                <c:pt idx="35">
                  <c:v>0.308</c:v>
                </c:pt>
                <c:pt idx="36">
                  <c:v>0.38500000000000001</c:v>
                </c:pt>
                <c:pt idx="37">
                  <c:v>0.4</c:v>
                </c:pt>
                <c:pt idx="38">
                  <c:v>0.33300000000000002</c:v>
                </c:pt>
                <c:pt idx="39">
                  <c:v>0.33300000000000002</c:v>
                </c:pt>
                <c:pt idx="40">
                  <c:v>0.32800000000000001</c:v>
                </c:pt>
                <c:pt idx="41">
                  <c:v>0.3</c:v>
                </c:pt>
                <c:pt idx="42">
                  <c:v>0.316</c:v>
                </c:pt>
                <c:pt idx="43">
                  <c:v>0.214</c:v>
                </c:pt>
                <c:pt idx="44">
                  <c:v>0.44400000000000001</c:v>
                </c:pt>
                <c:pt idx="45">
                  <c:v>0.33300000000000002</c:v>
                </c:pt>
                <c:pt idx="46">
                  <c:v>0.38900000000000001</c:v>
                </c:pt>
                <c:pt idx="47">
                  <c:v>0.45</c:v>
                </c:pt>
                <c:pt idx="48">
                  <c:v>0.45500000000000002</c:v>
                </c:pt>
                <c:pt idx="49">
                  <c:v>0.38500000000000001</c:v>
                </c:pt>
                <c:pt idx="50">
                  <c:v>0.46700000000000003</c:v>
                </c:pt>
                <c:pt idx="51">
                  <c:v>0.42899999999999999</c:v>
                </c:pt>
                <c:pt idx="52">
                  <c:v>0.41199999999999998</c:v>
                </c:pt>
                <c:pt idx="53">
                  <c:v>0.4</c:v>
                </c:pt>
                <c:pt idx="54">
                  <c:v>0.4</c:v>
                </c:pt>
                <c:pt idx="55">
                  <c:v>0.52600000000000002</c:v>
                </c:pt>
                <c:pt idx="56">
                  <c:v>0.46700000000000003</c:v>
                </c:pt>
                <c:pt idx="57">
                  <c:v>0.46200000000000002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6243584"/>
        <c:axId val="106245120"/>
      </c:barChart>
      <c:catAx>
        <c:axId val="10624358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06245120"/>
        <c:crosses val="autoZero"/>
        <c:auto val="1"/>
        <c:lblAlgn val="ctr"/>
        <c:lblOffset val="100"/>
        <c:noMultiLvlLbl val="0"/>
      </c:catAx>
      <c:valAx>
        <c:axId val="10624512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0624358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3475309772324973"/>
          <c:y val="0.87692609667314902"/>
          <c:w val="0.27833552817526164"/>
          <c:h val="8.2501008617446137E-2"/>
        </c:manualLayout>
      </c:layout>
      <c:overlay val="1"/>
      <c:spPr>
        <a:solidFill>
          <a:sysClr val="window" lastClr="FFFFFF"/>
        </a:solidFill>
        <a:ln>
          <a:solidFill>
            <a:srgbClr val="C0504D">
              <a:lumMod val="75000"/>
            </a:srgb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7689801069948223"/>
          <c:y val="1.2325985158590928E-2"/>
          <c:w val="0.45826599543909469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24'!$A$63:$A$126</c:f>
              <c:strCache>
                <c:ptCount val="64"/>
                <c:pt idx="0">
                  <c:v>Cambodia</c:v>
                </c:pt>
                <c:pt idx="1">
                  <c:v>San Juan</c:v>
                </c:pt>
                <c:pt idx="2">
                  <c:v>Panama</c:v>
                </c:pt>
                <c:pt idx="3">
                  <c:v>Mexico</c:v>
                </c:pt>
                <c:pt idx="4">
                  <c:v>Michigan</c:v>
                </c:pt>
                <c:pt idx="5">
                  <c:v>Fiji</c:v>
                </c:pt>
                <c:pt idx="6">
                  <c:v>Sierra Leone</c:v>
                </c:pt>
                <c:pt idx="7">
                  <c:v>Quebec</c:v>
                </c:pt>
                <c:pt idx="8">
                  <c:v>New South Wales</c:v>
                </c:pt>
                <c:pt idx="9">
                  <c:v>Tasmania</c:v>
                </c:pt>
                <c:pt idx="10">
                  <c:v>Catamarca</c:v>
                </c:pt>
                <c:pt idx="11">
                  <c:v>Mali</c:v>
                </c:pt>
                <c:pt idx="12">
                  <c:v>Laos</c:v>
                </c:pt>
                <c:pt idx="13">
                  <c:v>Nunavut</c:v>
                </c:pt>
                <c:pt idx="14">
                  <c:v>Washington</c:v>
                </c:pt>
                <c:pt idx="15">
                  <c:v>Ivory Coast</c:v>
                </c:pt>
                <c:pt idx="16">
                  <c:v>Guyana</c:v>
                </c:pt>
                <c:pt idx="17">
                  <c:v>Chile</c:v>
                </c:pt>
                <c:pt idx="18">
                  <c:v>California</c:v>
                </c:pt>
                <c:pt idx="19">
                  <c:v>Spain</c:v>
                </c:pt>
                <c:pt idx="20">
                  <c:v>Egypt</c:v>
                </c:pt>
                <c:pt idx="21">
                  <c:v>New Brunswick</c:v>
                </c:pt>
                <c:pt idx="22">
                  <c:v>Eritrea</c:v>
                </c:pt>
                <c:pt idx="23">
                  <c:v>New Zealand</c:v>
                </c:pt>
                <c:pt idx="24">
                  <c:v>Victoria</c:v>
                </c:pt>
                <c:pt idx="25">
                  <c:v>South Australia</c:v>
                </c:pt>
                <c:pt idx="26">
                  <c:v>Utah</c:v>
                </c:pt>
                <c:pt idx="27">
                  <c:v>Alaska</c:v>
                </c:pt>
                <c:pt idx="28">
                  <c:v>Minnesota</c:v>
                </c:pt>
                <c:pt idx="29">
                  <c:v>Lesotho</c:v>
                </c:pt>
                <c:pt idx="30">
                  <c:v>French Guiana</c:v>
                </c:pt>
                <c:pt idx="31">
                  <c:v>New Mexico</c:v>
                </c:pt>
                <c:pt idx="32">
                  <c:v>Saskatchewan</c:v>
                </c:pt>
                <c:pt idx="33">
                  <c:v>Western Australia</c:v>
                </c:pt>
                <c:pt idx="34">
                  <c:v>Newfoundland &amp; Labrador</c:v>
                </c:pt>
                <c:pt idx="35">
                  <c:v>Zambia</c:v>
                </c:pt>
                <c:pt idx="36">
                  <c:v>Burkina Faso</c:v>
                </c:pt>
                <c:pt idx="37">
                  <c:v>Uruguay</c:v>
                </c:pt>
                <c:pt idx="38">
                  <c:v>Hungary</c:v>
                </c:pt>
                <c:pt idx="39">
                  <c:v>Montana</c:v>
                </c:pt>
                <c:pt idx="40">
                  <c:v>Salta</c:v>
                </c:pt>
                <c:pt idx="41">
                  <c:v>Arizona</c:v>
                </c:pt>
                <c:pt idx="42">
                  <c:v>Ghana</c:v>
                </c:pt>
                <c:pt idx="43">
                  <c:v>Liberia</c:v>
                </c:pt>
                <c:pt idx="44">
                  <c:v>Norway</c:v>
                </c:pt>
                <c:pt idx="45">
                  <c:v>Poland</c:v>
                </c:pt>
                <c:pt idx="46">
                  <c:v>Colorado</c:v>
                </c:pt>
                <c:pt idx="47">
                  <c:v>Serbia</c:v>
                </c:pt>
                <c:pt idx="48">
                  <c:v>Alberta</c:v>
                </c:pt>
                <c:pt idx="49">
                  <c:v>Mauritania</c:v>
                </c:pt>
                <c:pt idx="50">
                  <c:v>Wyoming</c:v>
                </c:pt>
                <c:pt idx="51">
                  <c:v>Vietnam</c:v>
                </c:pt>
                <c:pt idx="52">
                  <c:v>Nova Scotia</c:v>
                </c:pt>
                <c:pt idx="53">
                  <c:v>Sweden</c:v>
                </c:pt>
                <c:pt idx="54">
                  <c:v>Ethiopia</c:v>
                </c:pt>
                <c:pt idx="55">
                  <c:v>Idaho</c:v>
                </c:pt>
                <c:pt idx="56">
                  <c:v>Finland</c:v>
                </c:pt>
                <c:pt idx="57">
                  <c:v>Ireland</c:v>
                </c:pt>
                <c:pt idx="58">
                  <c:v>Nevada</c:v>
                </c:pt>
                <c:pt idx="59">
                  <c:v>Botswana</c:v>
                </c:pt>
                <c:pt idx="60">
                  <c:v>France</c:v>
                </c:pt>
                <c:pt idx="61">
                  <c:v>Greenland</c:v>
                </c:pt>
                <c:pt idx="62">
                  <c:v>Namibia</c:v>
                </c:pt>
                <c:pt idx="63">
                  <c:v>Portugal</c:v>
                </c:pt>
              </c:strCache>
            </c:strRef>
          </c:cat>
          <c:val>
            <c:numRef>
              <c:f>'Fig 24'!$B$63:$B$126</c:f>
              <c:numCache>
                <c:formatCode>0%</c:formatCode>
                <c:ptCount val="64"/>
                <c:pt idx="0">
                  <c:v>0.111</c:v>
                </c:pt>
                <c:pt idx="1">
                  <c:v>0.16700000000000001</c:v>
                </c:pt>
                <c:pt idx="2">
                  <c:v>0</c:v>
                </c:pt>
                <c:pt idx="3">
                  <c:v>6.7000000000000004E-2</c:v>
                </c:pt>
                <c:pt idx="4">
                  <c:v>7.0999999999999994E-2</c:v>
                </c:pt>
                <c:pt idx="5">
                  <c:v>7.0999999999999994E-2</c:v>
                </c:pt>
                <c:pt idx="6">
                  <c:v>7.0999999999999994E-2</c:v>
                </c:pt>
                <c:pt idx="7">
                  <c:v>0.20499999999999999</c:v>
                </c:pt>
                <c:pt idx="8">
                  <c:v>0.127</c:v>
                </c:pt>
                <c:pt idx="9">
                  <c:v>0.125</c:v>
                </c:pt>
                <c:pt idx="10">
                  <c:v>8.3000000000000004E-2</c:v>
                </c:pt>
                <c:pt idx="11">
                  <c:v>0.125</c:v>
                </c:pt>
                <c:pt idx="12">
                  <c:v>0.1</c:v>
                </c:pt>
                <c:pt idx="13">
                  <c:v>0.14299999999999999</c:v>
                </c:pt>
                <c:pt idx="14">
                  <c:v>4.8000000000000001E-2</c:v>
                </c:pt>
                <c:pt idx="15">
                  <c:v>4.2000000000000003E-2</c:v>
                </c:pt>
                <c:pt idx="16">
                  <c:v>0.125</c:v>
                </c:pt>
                <c:pt idx="17">
                  <c:v>0.186</c:v>
                </c:pt>
                <c:pt idx="18">
                  <c:v>0.158</c:v>
                </c:pt>
                <c:pt idx="19">
                  <c:v>0</c:v>
                </c:pt>
                <c:pt idx="20">
                  <c:v>0.182</c:v>
                </c:pt>
                <c:pt idx="21">
                  <c:v>0.19400000000000001</c:v>
                </c:pt>
                <c:pt idx="22">
                  <c:v>0.23499999999999999</c:v>
                </c:pt>
                <c:pt idx="23">
                  <c:v>0.17199999999999999</c:v>
                </c:pt>
                <c:pt idx="24">
                  <c:v>0.156</c:v>
                </c:pt>
                <c:pt idx="25">
                  <c:v>0.17599999999999999</c:v>
                </c:pt>
                <c:pt idx="26">
                  <c:v>0.13300000000000001</c:v>
                </c:pt>
                <c:pt idx="27">
                  <c:v>0.2</c:v>
                </c:pt>
                <c:pt idx="28">
                  <c:v>0.16700000000000001</c:v>
                </c:pt>
                <c:pt idx="29">
                  <c:v>0</c:v>
                </c:pt>
                <c:pt idx="30">
                  <c:v>0</c:v>
                </c:pt>
                <c:pt idx="31">
                  <c:v>0.17899999999999999</c:v>
                </c:pt>
                <c:pt idx="32">
                  <c:v>0.22</c:v>
                </c:pt>
                <c:pt idx="33">
                  <c:v>0.21199999999999999</c:v>
                </c:pt>
                <c:pt idx="34">
                  <c:v>0.21199999999999999</c:v>
                </c:pt>
                <c:pt idx="35">
                  <c:v>0.17399999999999999</c:v>
                </c:pt>
                <c:pt idx="36">
                  <c:v>0.25</c:v>
                </c:pt>
                <c:pt idx="37">
                  <c:v>0.14299999999999999</c:v>
                </c:pt>
                <c:pt idx="38">
                  <c:v>0</c:v>
                </c:pt>
                <c:pt idx="39">
                  <c:v>8.5999999999999993E-2</c:v>
                </c:pt>
                <c:pt idx="40">
                  <c:v>0.27800000000000002</c:v>
                </c:pt>
                <c:pt idx="41">
                  <c:v>0.17499999999999999</c:v>
                </c:pt>
                <c:pt idx="42">
                  <c:v>0.161</c:v>
                </c:pt>
                <c:pt idx="43">
                  <c:v>0.25</c:v>
                </c:pt>
                <c:pt idx="44">
                  <c:v>0.25</c:v>
                </c:pt>
                <c:pt idx="45">
                  <c:v>0</c:v>
                </c:pt>
                <c:pt idx="46">
                  <c:v>0.186</c:v>
                </c:pt>
                <c:pt idx="47">
                  <c:v>0</c:v>
                </c:pt>
                <c:pt idx="48">
                  <c:v>0.41899999999999998</c:v>
                </c:pt>
                <c:pt idx="49">
                  <c:v>0.33300000000000002</c:v>
                </c:pt>
                <c:pt idx="50">
                  <c:v>0.14799999999999999</c:v>
                </c:pt>
                <c:pt idx="51">
                  <c:v>0.111</c:v>
                </c:pt>
                <c:pt idx="52">
                  <c:v>0.16</c:v>
                </c:pt>
                <c:pt idx="53">
                  <c:v>0.308</c:v>
                </c:pt>
                <c:pt idx="54">
                  <c:v>9.0999999999999998E-2</c:v>
                </c:pt>
                <c:pt idx="55">
                  <c:v>0.17899999999999999</c:v>
                </c:pt>
                <c:pt idx="56">
                  <c:v>0.27600000000000002</c:v>
                </c:pt>
                <c:pt idx="57">
                  <c:v>0.375</c:v>
                </c:pt>
                <c:pt idx="58">
                  <c:v>0.24099999999999999</c:v>
                </c:pt>
                <c:pt idx="59">
                  <c:v>0.25</c:v>
                </c:pt>
                <c:pt idx="60">
                  <c:v>0.23100000000000001</c:v>
                </c:pt>
                <c:pt idx="61">
                  <c:v>0.26700000000000002</c:v>
                </c:pt>
                <c:pt idx="62">
                  <c:v>0.27600000000000002</c:v>
                </c:pt>
                <c:pt idx="63">
                  <c:v>6.3E-2</c:v>
                </c:pt>
              </c:numCache>
            </c:numRef>
          </c:val>
        </c:ser>
        <c:ser>
          <c:idx val="1"/>
          <c:order val="1"/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24'!$A$63:$A$126</c:f>
              <c:strCache>
                <c:ptCount val="64"/>
                <c:pt idx="0">
                  <c:v>Cambodia</c:v>
                </c:pt>
                <c:pt idx="1">
                  <c:v>San Juan</c:v>
                </c:pt>
                <c:pt idx="2">
                  <c:v>Panama</c:v>
                </c:pt>
                <c:pt idx="3">
                  <c:v>Mexico</c:v>
                </c:pt>
                <c:pt idx="4">
                  <c:v>Michigan</c:v>
                </c:pt>
                <c:pt idx="5">
                  <c:v>Fiji</c:v>
                </c:pt>
                <c:pt idx="6">
                  <c:v>Sierra Leone</c:v>
                </c:pt>
                <c:pt idx="7">
                  <c:v>Quebec</c:v>
                </c:pt>
                <c:pt idx="8">
                  <c:v>New South Wales</c:v>
                </c:pt>
                <c:pt idx="9">
                  <c:v>Tasmania</c:v>
                </c:pt>
                <c:pt idx="10">
                  <c:v>Catamarca</c:v>
                </c:pt>
                <c:pt idx="11">
                  <c:v>Mali</c:v>
                </c:pt>
                <c:pt idx="12">
                  <c:v>Laos</c:v>
                </c:pt>
                <c:pt idx="13">
                  <c:v>Nunavut</c:v>
                </c:pt>
                <c:pt idx="14">
                  <c:v>Washington</c:v>
                </c:pt>
                <c:pt idx="15">
                  <c:v>Ivory Coast</c:v>
                </c:pt>
                <c:pt idx="16">
                  <c:v>Guyana</c:v>
                </c:pt>
                <c:pt idx="17">
                  <c:v>Chile</c:v>
                </c:pt>
                <c:pt idx="18">
                  <c:v>California</c:v>
                </c:pt>
                <c:pt idx="19">
                  <c:v>Spain</c:v>
                </c:pt>
                <c:pt idx="20">
                  <c:v>Egypt</c:v>
                </c:pt>
                <c:pt idx="21">
                  <c:v>New Brunswick</c:v>
                </c:pt>
                <c:pt idx="22">
                  <c:v>Eritrea</c:v>
                </c:pt>
                <c:pt idx="23">
                  <c:v>New Zealand</c:v>
                </c:pt>
                <c:pt idx="24">
                  <c:v>Victoria</c:v>
                </c:pt>
                <c:pt idx="25">
                  <c:v>South Australia</c:v>
                </c:pt>
                <c:pt idx="26">
                  <c:v>Utah</c:v>
                </c:pt>
                <c:pt idx="27">
                  <c:v>Alaska</c:v>
                </c:pt>
                <c:pt idx="28">
                  <c:v>Minnesota</c:v>
                </c:pt>
                <c:pt idx="29">
                  <c:v>Lesotho</c:v>
                </c:pt>
                <c:pt idx="30">
                  <c:v>French Guiana</c:v>
                </c:pt>
                <c:pt idx="31">
                  <c:v>New Mexico</c:v>
                </c:pt>
                <c:pt idx="32">
                  <c:v>Saskatchewan</c:v>
                </c:pt>
                <c:pt idx="33">
                  <c:v>Western Australia</c:v>
                </c:pt>
                <c:pt idx="34">
                  <c:v>Newfoundland &amp; Labrador</c:v>
                </c:pt>
                <c:pt idx="35">
                  <c:v>Zambia</c:v>
                </c:pt>
                <c:pt idx="36">
                  <c:v>Burkina Faso</c:v>
                </c:pt>
                <c:pt idx="37">
                  <c:v>Uruguay</c:v>
                </c:pt>
                <c:pt idx="38">
                  <c:v>Hungary</c:v>
                </c:pt>
                <c:pt idx="39">
                  <c:v>Montana</c:v>
                </c:pt>
                <c:pt idx="40">
                  <c:v>Salta</c:v>
                </c:pt>
                <c:pt idx="41">
                  <c:v>Arizona</c:v>
                </c:pt>
                <c:pt idx="42">
                  <c:v>Ghana</c:v>
                </c:pt>
                <c:pt idx="43">
                  <c:v>Liberia</c:v>
                </c:pt>
                <c:pt idx="44">
                  <c:v>Norway</c:v>
                </c:pt>
                <c:pt idx="45">
                  <c:v>Poland</c:v>
                </c:pt>
                <c:pt idx="46">
                  <c:v>Colorado</c:v>
                </c:pt>
                <c:pt idx="47">
                  <c:v>Serbia</c:v>
                </c:pt>
                <c:pt idx="48">
                  <c:v>Alberta</c:v>
                </c:pt>
                <c:pt idx="49">
                  <c:v>Mauritania</c:v>
                </c:pt>
                <c:pt idx="50">
                  <c:v>Wyoming</c:v>
                </c:pt>
                <c:pt idx="51">
                  <c:v>Vietnam</c:v>
                </c:pt>
                <c:pt idx="52">
                  <c:v>Nova Scotia</c:v>
                </c:pt>
                <c:pt idx="53">
                  <c:v>Sweden</c:v>
                </c:pt>
                <c:pt idx="54">
                  <c:v>Ethiopia</c:v>
                </c:pt>
                <c:pt idx="55">
                  <c:v>Idaho</c:v>
                </c:pt>
                <c:pt idx="56">
                  <c:v>Finland</c:v>
                </c:pt>
                <c:pt idx="57">
                  <c:v>Ireland</c:v>
                </c:pt>
                <c:pt idx="58">
                  <c:v>Nevada</c:v>
                </c:pt>
                <c:pt idx="59">
                  <c:v>Botswana</c:v>
                </c:pt>
                <c:pt idx="60">
                  <c:v>France</c:v>
                </c:pt>
                <c:pt idx="61">
                  <c:v>Greenland</c:v>
                </c:pt>
                <c:pt idx="62">
                  <c:v>Namibia</c:v>
                </c:pt>
                <c:pt idx="63">
                  <c:v>Portugal</c:v>
                </c:pt>
              </c:strCache>
            </c:strRef>
          </c:cat>
          <c:val>
            <c:numRef>
              <c:f>'Fig 24'!$C$63:$C$126</c:f>
              <c:numCache>
                <c:formatCode>0%</c:formatCode>
                <c:ptCount val="64"/>
                <c:pt idx="0">
                  <c:v>0.44400000000000001</c:v>
                </c:pt>
                <c:pt idx="1">
                  <c:v>0.38900000000000001</c:v>
                </c:pt>
                <c:pt idx="2">
                  <c:v>0.55600000000000005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0.375</c:v>
                </c:pt>
                <c:pt idx="8">
                  <c:v>0.45500000000000002</c:v>
                </c:pt>
                <c:pt idx="9">
                  <c:v>0.45800000000000002</c:v>
                </c:pt>
                <c:pt idx="10">
                  <c:v>0.5</c:v>
                </c:pt>
                <c:pt idx="11">
                  <c:v>0.46899999999999997</c:v>
                </c:pt>
                <c:pt idx="12">
                  <c:v>0.5</c:v>
                </c:pt>
                <c:pt idx="13">
                  <c:v>0.47599999999999998</c:v>
                </c:pt>
                <c:pt idx="14">
                  <c:v>0.57099999999999995</c:v>
                </c:pt>
                <c:pt idx="15">
                  <c:v>0.58299999999999996</c:v>
                </c:pt>
                <c:pt idx="16">
                  <c:v>0.5</c:v>
                </c:pt>
                <c:pt idx="17">
                  <c:v>0.441</c:v>
                </c:pt>
                <c:pt idx="18">
                  <c:v>0.47399999999999998</c:v>
                </c:pt>
                <c:pt idx="19">
                  <c:v>0.63600000000000001</c:v>
                </c:pt>
                <c:pt idx="20">
                  <c:v>0.45500000000000002</c:v>
                </c:pt>
                <c:pt idx="21">
                  <c:v>0.44400000000000001</c:v>
                </c:pt>
                <c:pt idx="22">
                  <c:v>0.41199999999999998</c:v>
                </c:pt>
                <c:pt idx="23">
                  <c:v>0.48299999999999998</c:v>
                </c:pt>
                <c:pt idx="24">
                  <c:v>0.5</c:v>
                </c:pt>
                <c:pt idx="25">
                  <c:v>0.49</c:v>
                </c:pt>
                <c:pt idx="26">
                  <c:v>0.53300000000000003</c:v>
                </c:pt>
                <c:pt idx="27">
                  <c:v>0.46700000000000003</c:v>
                </c:pt>
                <c:pt idx="28">
                  <c:v>0.5</c:v>
                </c:pt>
                <c:pt idx="29">
                  <c:v>0.66700000000000004</c:v>
                </c:pt>
                <c:pt idx="30">
                  <c:v>0.66700000000000004</c:v>
                </c:pt>
                <c:pt idx="31">
                  <c:v>0.5</c:v>
                </c:pt>
                <c:pt idx="32">
                  <c:v>0.46</c:v>
                </c:pt>
                <c:pt idx="33">
                  <c:v>0.47</c:v>
                </c:pt>
                <c:pt idx="34">
                  <c:v>0.48099999999999998</c:v>
                </c:pt>
                <c:pt idx="35">
                  <c:v>0.52200000000000002</c:v>
                </c:pt>
                <c:pt idx="36">
                  <c:v>0.46400000000000002</c:v>
                </c:pt>
                <c:pt idx="37">
                  <c:v>0.57099999999999995</c:v>
                </c:pt>
                <c:pt idx="38">
                  <c:v>0.71399999999999997</c:v>
                </c:pt>
                <c:pt idx="39">
                  <c:v>0.629</c:v>
                </c:pt>
                <c:pt idx="40">
                  <c:v>0.44400000000000001</c:v>
                </c:pt>
                <c:pt idx="41">
                  <c:v>0.56100000000000005</c:v>
                </c:pt>
                <c:pt idx="42">
                  <c:v>0.58099999999999996</c:v>
                </c:pt>
                <c:pt idx="43">
                  <c:v>0.5</c:v>
                </c:pt>
                <c:pt idx="44">
                  <c:v>0.5</c:v>
                </c:pt>
                <c:pt idx="45">
                  <c:v>0.75</c:v>
                </c:pt>
                <c:pt idx="46">
                  <c:v>0.58099999999999996</c:v>
                </c:pt>
                <c:pt idx="47">
                  <c:v>0.76900000000000002</c:v>
                </c:pt>
                <c:pt idx="48">
                  <c:v>0.35499999999999998</c:v>
                </c:pt>
                <c:pt idx="49">
                  <c:v>0.44400000000000001</c:v>
                </c:pt>
                <c:pt idx="50">
                  <c:v>0.63</c:v>
                </c:pt>
                <c:pt idx="51">
                  <c:v>0.66700000000000004</c:v>
                </c:pt>
                <c:pt idx="52">
                  <c:v>0.64</c:v>
                </c:pt>
                <c:pt idx="53">
                  <c:v>0.5</c:v>
                </c:pt>
                <c:pt idx="54">
                  <c:v>0.72699999999999998</c:v>
                </c:pt>
                <c:pt idx="55">
                  <c:v>0.64300000000000002</c:v>
                </c:pt>
                <c:pt idx="56">
                  <c:v>0.55200000000000005</c:v>
                </c:pt>
                <c:pt idx="57">
                  <c:v>0.45800000000000002</c:v>
                </c:pt>
                <c:pt idx="58">
                  <c:v>0.60199999999999998</c:v>
                </c:pt>
                <c:pt idx="59">
                  <c:v>0.59399999999999997</c:v>
                </c:pt>
                <c:pt idx="60">
                  <c:v>0.61499999999999999</c:v>
                </c:pt>
                <c:pt idx="61">
                  <c:v>0.6</c:v>
                </c:pt>
                <c:pt idx="62">
                  <c:v>0.621</c:v>
                </c:pt>
                <c:pt idx="63">
                  <c:v>0.875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6261888"/>
        <c:axId val="106292352"/>
      </c:barChart>
      <c:catAx>
        <c:axId val="10626188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06292352"/>
        <c:crosses val="autoZero"/>
        <c:auto val="1"/>
        <c:lblAlgn val="ctr"/>
        <c:lblOffset val="100"/>
        <c:noMultiLvlLbl val="0"/>
      </c:catAx>
      <c:valAx>
        <c:axId val="10629235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06261888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7815788411063994"/>
          <c:y val="1.2325985158590928E-2"/>
          <c:w val="0.56099602934248605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25'!$B$4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25'!$A$5:$A$62</c:f>
              <c:strCache>
                <c:ptCount val="58"/>
                <c:pt idx="0">
                  <c:v>French Guiana</c:v>
                </c:pt>
                <c:pt idx="1">
                  <c:v>Washington</c:v>
                </c:pt>
                <c:pt idx="2">
                  <c:v>Neuquen</c:v>
                </c:pt>
                <c:pt idx="3">
                  <c:v>Ecuador</c:v>
                </c:pt>
                <c:pt idx="4">
                  <c:v>Panama</c:v>
                </c:pt>
                <c:pt idx="5">
                  <c:v>British Columbia</c:v>
                </c:pt>
                <c:pt idx="6">
                  <c:v>Mendoza</c:v>
                </c:pt>
                <c:pt idx="7">
                  <c:v>La Rioja</c:v>
                </c:pt>
                <c:pt idx="8">
                  <c:v>Bolivia</c:v>
                </c:pt>
                <c:pt idx="9">
                  <c:v>Venezuela</c:v>
                </c:pt>
                <c:pt idx="10">
                  <c:v>Indonesia</c:v>
                </c:pt>
                <c:pt idx="11">
                  <c:v>Greece</c:v>
                </c:pt>
                <c:pt idx="12">
                  <c:v>Malaysia</c:v>
                </c:pt>
                <c:pt idx="13">
                  <c:v>Romania</c:v>
                </c:pt>
                <c:pt idx="14">
                  <c:v>Dominican Republic</c:v>
                </c:pt>
                <c:pt idx="15">
                  <c:v>New Zealand</c:v>
                </c:pt>
                <c:pt idx="16">
                  <c:v>Santa Cruz</c:v>
                </c:pt>
                <c:pt idx="17">
                  <c:v>Honduras</c:v>
                </c:pt>
                <c:pt idx="18">
                  <c:v>Chubut</c:v>
                </c:pt>
                <c:pt idx="19">
                  <c:v>Rio Negro</c:v>
                </c:pt>
                <c:pt idx="20">
                  <c:v>Kazakhstan</c:v>
                </c:pt>
                <c:pt idx="21">
                  <c:v>California</c:v>
                </c:pt>
                <c:pt idx="22">
                  <c:v>Bulgaria</c:v>
                </c:pt>
                <c:pt idx="23">
                  <c:v>China</c:v>
                </c:pt>
                <c:pt idx="24">
                  <c:v>Brazil</c:v>
                </c:pt>
                <c:pt idx="25">
                  <c:v>Tasmania</c:v>
                </c:pt>
                <c:pt idx="26">
                  <c:v>Colorado</c:v>
                </c:pt>
                <c:pt idx="27">
                  <c:v>Alaska</c:v>
                </c:pt>
                <c:pt idx="28">
                  <c:v>Colombia</c:v>
                </c:pt>
                <c:pt idx="29">
                  <c:v>Nunavut</c:v>
                </c:pt>
                <c:pt idx="30">
                  <c:v>Northwest Territories</c:v>
                </c:pt>
                <c:pt idx="31">
                  <c:v>Yukon</c:v>
                </c:pt>
                <c:pt idx="32">
                  <c:v>Mongolia</c:v>
                </c:pt>
                <c:pt idx="33">
                  <c:v>Montana</c:v>
                </c:pt>
                <c:pt idx="34">
                  <c:v>Idaho</c:v>
                </c:pt>
                <c:pt idx="35">
                  <c:v>Kyrgyzstan</c:v>
                </c:pt>
                <c:pt idx="36">
                  <c:v>Queensland</c:v>
                </c:pt>
                <c:pt idx="37">
                  <c:v>Peru</c:v>
                </c:pt>
                <c:pt idx="38">
                  <c:v>Ontario</c:v>
                </c:pt>
                <c:pt idx="39">
                  <c:v>New Mexico</c:v>
                </c:pt>
                <c:pt idx="40">
                  <c:v>France</c:v>
                </c:pt>
                <c:pt idx="41">
                  <c:v>Zimbabwe</c:v>
                </c:pt>
                <c:pt idx="42">
                  <c:v>Northern Territory</c:v>
                </c:pt>
                <c:pt idx="43">
                  <c:v>Michigan</c:v>
                </c:pt>
                <c:pt idx="44">
                  <c:v>Utah</c:v>
                </c:pt>
                <c:pt idx="45">
                  <c:v>Poland</c:v>
                </c:pt>
                <c:pt idx="46">
                  <c:v>Turkey</c:v>
                </c:pt>
                <c:pt idx="47">
                  <c:v>Arizona</c:v>
                </c:pt>
                <c:pt idx="48">
                  <c:v>Philippines</c:v>
                </c:pt>
                <c:pt idx="49">
                  <c:v>Jujuy</c:v>
                </c:pt>
                <c:pt idx="50">
                  <c:v>Thailand</c:v>
                </c:pt>
                <c:pt idx="51">
                  <c:v>Quebec</c:v>
                </c:pt>
                <c:pt idx="52">
                  <c:v>Victoria</c:v>
                </c:pt>
                <c:pt idx="53">
                  <c:v>Spain</c:v>
                </c:pt>
                <c:pt idx="54">
                  <c:v>Myanmar</c:v>
                </c:pt>
                <c:pt idx="55">
                  <c:v>New South Wales</c:v>
                </c:pt>
                <c:pt idx="56">
                  <c:v>Nicaragua</c:v>
                </c:pt>
                <c:pt idx="57">
                  <c:v>Guatemala</c:v>
                </c:pt>
              </c:strCache>
            </c:strRef>
          </c:cat>
          <c:val>
            <c:numRef>
              <c:f>'Fig 25'!$B$5:$B$62</c:f>
              <c:numCache>
                <c:formatCode>0%</c:formatCode>
                <c:ptCount val="58"/>
                <c:pt idx="0">
                  <c:v>0.111</c:v>
                </c:pt>
                <c:pt idx="1">
                  <c:v>0</c:v>
                </c:pt>
                <c:pt idx="2">
                  <c:v>0.182</c:v>
                </c:pt>
                <c:pt idx="3">
                  <c:v>3.6999999999999998E-2</c:v>
                </c:pt>
                <c:pt idx="4">
                  <c:v>0</c:v>
                </c:pt>
                <c:pt idx="5">
                  <c:v>2.4E-2</c:v>
                </c:pt>
                <c:pt idx="6">
                  <c:v>5.8999999999999997E-2</c:v>
                </c:pt>
                <c:pt idx="7">
                  <c:v>8.3000000000000004E-2</c:v>
                </c:pt>
                <c:pt idx="8">
                  <c:v>0.05</c:v>
                </c:pt>
                <c:pt idx="9">
                  <c:v>8.3000000000000004E-2</c:v>
                </c:pt>
                <c:pt idx="10">
                  <c:v>2.5999999999999999E-2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5.2999999999999999E-2</c:v>
                </c:pt>
                <c:pt idx="17">
                  <c:v>0</c:v>
                </c:pt>
                <c:pt idx="18">
                  <c:v>5.6000000000000001E-2</c:v>
                </c:pt>
                <c:pt idx="19">
                  <c:v>6.7000000000000004E-2</c:v>
                </c:pt>
                <c:pt idx="20">
                  <c:v>0.16700000000000001</c:v>
                </c:pt>
                <c:pt idx="21">
                  <c:v>2.5999999999999999E-2</c:v>
                </c:pt>
                <c:pt idx="22">
                  <c:v>0</c:v>
                </c:pt>
                <c:pt idx="23">
                  <c:v>0</c:v>
                </c:pt>
                <c:pt idx="24">
                  <c:v>8.1000000000000003E-2</c:v>
                </c:pt>
                <c:pt idx="25">
                  <c:v>7.6999999999999999E-2</c:v>
                </c:pt>
                <c:pt idx="26">
                  <c:v>9.0999999999999998E-2</c:v>
                </c:pt>
                <c:pt idx="27">
                  <c:v>9.8000000000000004E-2</c:v>
                </c:pt>
                <c:pt idx="28">
                  <c:v>0.105</c:v>
                </c:pt>
                <c:pt idx="29">
                  <c:v>4.3999999999999997E-2</c:v>
                </c:pt>
                <c:pt idx="30">
                  <c:v>5.8999999999999997E-2</c:v>
                </c:pt>
                <c:pt idx="31">
                  <c:v>4.3999999999999997E-2</c:v>
                </c:pt>
                <c:pt idx="32">
                  <c:v>5.8999999999999997E-2</c:v>
                </c:pt>
                <c:pt idx="33">
                  <c:v>5.7000000000000002E-2</c:v>
                </c:pt>
                <c:pt idx="34">
                  <c:v>3.3000000000000002E-2</c:v>
                </c:pt>
                <c:pt idx="35">
                  <c:v>0.125</c:v>
                </c:pt>
                <c:pt idx="36">
                  <c:v>8.7999999999999995E-2</c:v>
                </c:pt>
                <c:pt idx="37">
                  <c:v>9.8000000000000004E-2</c:v>
                </c:pt>
                <c:pt idx="38">
                  <c:v>4.8000000000000001E-2</c:v>
                </c:pt>
                <c:pt idx="39">
                  <c:v>0.10299999999999999</c:v>
                </c:pt>
                <c:pt idx="40">
                  <c:v>7.6999999999999999E-2</c:v>
                </c:pt>
                <c:pt idx="41">
                  <c:v>3.5999999999999997E-2</c:v>
                </c:pt>
                <c:pt idx="42">
                  <c:v>7.0000000000000007E-2</c:v>
                </c:pt>
                <c:pt idx="43">
                  <c:v>6.7000000000000004E-2</c:v>
                </c:pt>
                <c:pt idx="44">
                  <c:v>0.125</c:v>
                </c:pt>
                <c:pt idx="45">
                  <c:v>0</c:v>
                </c:pt>
                <c:pt idx="46">
                  <c:v>5.2999999999999999E-2</c:v>
                </c:pt>
                <c:pt idx="47">
                  <c:v>7.0000000000000007E-2</c:v>
                </c:pt>
                <c:pt idx="48">
                  <c:v>0</c:v>
                </c:pt>
                <c:pt idx="49">
                  <c:v>8.3000000000000004E-2</c:v>
                </c:pt>
                <c:pt idx="50">
                  <c:v>0.125</c:v>
                </c:pt>
                <c:pt idx="51">
                  <c:v>0.106</c:v>
                </c:pt>
                <c:pt idx="52">
                  <c:v>0.03</c:v>
                </c:pt>
                <c:pt idx="53">
                  <c:v>0</c:v>
                </c:pt>
                <c:pt idx="54">
                  <c:v>0.23100000000000001</c:v>
                </c:pt>
                <c:pt idx="55">
                  <c:v>0.109</c:v>
                </c:pt>
                <c:pt idx="56">
                  <c:v>0</c:v>
                </c:pt>
                <c:pt idx="57">
                  <c:v>9.0999999999999998E-2</c:v>
                </c:pt>
              </c:numCache>
            </c:numRef>
          </c:val>
        </c:ser>
        <c:ser>
          <c:idx val="1"/>
          <c:order val="1"/>
          <c:tx>
            <c:strRef>
              <c:f>'Fig 25'!$C$4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25'!$A$5:$A$62</c:f>
              <c:strCache>
                <c:ptCount val="58"/>
                <c:pt idx="0">
                  <c:v>French Guiana</c:v>
                </c:pt>
                <c:pt idx="1">
                  <c:v>Washington</c:v>
                </c:pt>
                <c:pt idx="2">
                  <c:v>Neuquen</c:v>
                </c:pt>
                <c:pt idx="3">
                  <c:v>Ecuador</c:v>
                </c:pt>
                <c:pt idx="4">
                  <c:v>Panama</c:v>
                </c:pt>
                <c:pt idx="5">
                  <c:v>British Columbia</c:v>
                </c:pt>
                <c:pt idx="6">
                  <c:v>Mendoza</c:v>
                </c:pt>
                <c:pt idx="7">
                  <c:v>La Rioja</c:v>
                </c:pt>
                <c:pt idx="8">
                  <c:v>Bolivia</c:v>
                </c:pt>
                <c:pt idx="9">
                  <c:v>Venezuela</c:v>
                </c:pt>
                <c:pt idx="10">
                  <c:v>Indonesia</c:v>
                </c:pt>
                <c:pt idx="11">
                  <c:v>Greece</c:v>
                </c:pt>
                <c:pt idx="12">
                  <c:v>Malaysia</c:v>
                </c:pt>
                <c:pt idx="13">
                  <c:v>Romania</c:v>
                </c:pt>
                <c:pt idx="14">
                  <c:v>Dominican Republic</c:v>
                </c:pt>
                <c:pt idx="15">
                  <c:v>New Zealand</c:v>
                </c:pt>
                <c:pt idx="16">
                  <c:v>Santa Cruz</c:v>
                </c:pt>
                <c:pt idx="17">
                  <c:v>Honduras</c:v>
                </c:pt>
                <c:pt idx="18">
                  <c:v>Chubut</c:v>
                </c:pt>
                <c:pt idx="19">
                  <c:v>Rio Negro</c:v>
                </c:pt>
                <c:pt idx="20">
                  <c:v>Kazakhstan</c:v>
                </c:pt>
                <c:pt idx="21">
                  <c:v>California</c:v>
                </c:pt>
                <c:pt idx="22">
                  <c:v>Bulgaria</c:v>
                </c:pt>
                <c:pt idx="23">
                  <c:v>China</c:v>
                </c:pt>
                <c:pt idx="24">
                  <c:v>Brazil</c:v>
                </c:pt>
                <c:pt idx="25">
                  <c:v>Tasmania</c:v>
                </c:pt>
                <c:pt idx="26">
                  <c:v>Colorado</c:v>
                </c:pt>
                <c:pt idx="27">
                  <c:v>Alaska</c:v>
                </c:pt>
                <c:pt idx="28">
                  <c:v>Colombia</c:v>
                </c:pt>
                <c:pt idx="29">
                  <c:v>Nunavut</c:v>
                </c:pt>
                <c:pt idx="30">
                  <c:v>Northwest Territories</c:v>
                </c:pt>
                <c:pt idx="31">
                  <c:v>Yukon</c:v>
                </c:pt>
                <c:pt idx="32">
                  <c:v>Mongolia</c:v>
                </c:pt>
                <c:pt idx="33">
                  <c:v>Montana</c:v>
                </c:pt>
                <c:pt idx="34">
                  <c:v>Idaho</c:v>
                </c:pt>
                <c:pt idx="35">
                  <c:v>Kyrgyzstan</c:v>
                </c:pt>
                <c:pt idx="36">
                  <c:v>Queensland</c:v>
                </c:pt>
                <c:pt idx="37">
                  <c:v>Peru</c:v>
                </c:pt>
                <c:pt idx="38">
                  <c:v>Ontario</c:v>
                </c:pt>
                <c:pt idx="39">
                  <c:v>New Mexico</c:v>
                </c:pt>
                <c:pt idx="40">
                  <c:v>France</c:v>
                </c:pt>
                <c:pt idx="41">
                  <c:v>Zimbabwe</c:v>
                </c:pt>
                <c:pt idx="42">
                  <c:v>Northern Territory</c:v>
                </c:pt>
                <c:pt idx="43">
                  <c:v>Michigan</c:v>
                </c:pt>
                <c:pt idx="44">
                  <c:v>Utah</c:v>
                </c:pt>
                <c:pt idx="45">
                  <c:v>Poland</c:v>
                </c:pt>
                <c:pt idx="46">
                  <c:v>Turkey</c:v>
                </c:pt>
                <c:pt idx="47">
                  <c:v>Arizona</c:v>
                </c:pt>
                <c:pt idx="48">
                  <c:v>Philippines</c:v>
                </c:pt>
                <c:pt idx="49">
                  <c:v>Jujuy</c:v>
                </c:pt>
                <c:pt idx="50">
                  <c:v>Thailand</c:v>
                </c:pt>
                <c:pt idx="51">
                  <c:v>Quebec</c:v>
                </c:pt>
                <c:pt idx="52">
                  <c:v>Victoria</c:v>
                </c:pt>
                <c:pt idx="53">
                  <c:v>Spain</c:v>
                </c:pt>
                <c:pt idx="54">
                  <c:v>Myanmar</c:v>
                </c:pt>
                <c:pt idx="55">
                  <c:v>New South Wales</c:v>
                </c:pt>
                <c:pt idx="56">
                  <c:v>Nicaragua</c:v>
                </c:pt>
                <c:pt idx="57">
                  <c:v>Guatemala</c:v>
                </c:pt>
              </c:strCache>
            </c:strRef>
          </c:cat>
          <c:val>
            <c:numRef>
              <c:f>'Fig 25'!$C$5:$C$62</c:f>
              <c:numCache>
                <c:formatCode>0%</c:formatCode>
                <c:ptCount val="58"/>
                <c:pt idx="0">
                  <c:v>0</c:v>
                </c:pt>
                <c:pt idx="1">
                  <c:v>0.182</c:v>
                </c:pt>
                <c:pt idx="2">
                  <c:v>0</c:v>
                </c:pt>
                <c:pt idx="3">
                  <c:v>0.185</c:v>
                </c:pt>
                <c:pt idx="4">
                  <c:v>0.222</c:v>
                </c:pt>
                <c:pt idx="5">
                  <c:v>0.20599999999999999</c:v>
                </c:pt>
                <c:pt idx="6">
                  <c:v>0.17599999999999999</c:v>
                </c:pt>
                <c:pt idx="7">
                  <c:v>0.16700000000000001</c:v>
                </c:pt>
                <c:pt idx="8">
                  <c:v>0.2</c:v>
                </c:pt>
                <c:pt idx="9">
                  <c:v>0.16700000000000001</c:v>
                </c:pt>
                <c:pt idx="10">
                  <c:v>0.23100000000000001</c:v>
                </c:pt>
                <c:pt idx="11">
                  <c:v>0.26700000000000002</c:v>
                </c:pt>
                <c:pt idx="12">
                  <c:v>0.27300000000000002</c:v>
                </c:pt>
                <c:pt idx="13">
                  <c:v>0.28599999999999998</c:v>
                </c:pt>
                <c:pt idx="14">
                  <c:v>0.308</c:v>
                </c:pt>
                <c:pt idx="15">
                  <c:v>0.31</c:v>
                </c:pt>
                <c:pt idx="16">
                  <c:v>0.26300000000000001</c:v>
                </c:pt>
                <c:pt idx="17">
                  <c:v>0.33300000000000002</c:v>
                </c:pt>
                <c:pt idx="18">
                  <c:v>0.27800000000000002</c:v>
                </c:pt>
                <c:pt idx="19">
                  <c:v>0.26700000000000002</c:v>
                </c:pt>
                <c:pt idx="20">
                  <c:v>0.16700000000000001</c:v>
                </c:pt>
                <c:pt idx="21">
                  <c:v>0.316</c:v>
                </c:pt>
                <c:pt idx="22">
                  <c:v>0.36399999999999999</c:v>
                </c:pt>
                <c:pt idx="23">
                  <c:v>0.36799999999999999</c:v>
                </c:pt>
                <c:pt idx="24">
                  <c:v>0.29699999999999999</c:v>
                </c:pt>
                <c:pt idx="25">
                  <c:v>0.308</c:v>
                </c:pt>
                <c:pt idx="26">
                  <c:v>0.29499999999999998</c:v>
                </c:pt>
                <c:pt idx="27">
                  <c:v>0.29499999999999998</c:v>
                </c:pt>
                <c:pt idx="28">
                  <c:v>0.28899999999999998</c:v>
                </c:pt>
                <c:pt idx="29">
                  <c:v>0.35599999999999998</c:v>
                </c:pt>
                <c:pt idx="30">
                  <c:v>0.35299999999999998</c:v>
                </c:pt>
                <c:pt idx="31">
                  <c:v>0.36799999999999999</c:v>
                </c:pt>
                <c:pt idx="32">
                  <c:v>0.35299999999999998</c:v>
                </c:pt>
                <c:pt idx="33">
                  <c:v>0.371</c:v>
                </c:pt>
                <c:pt idx="34">
                  <c:v>0.4</c:v>
                </c:pt>
                <c:pt idx="35">
                  <c:v>0.313</c:v>
                </c:pt>
                <c:pt idx="36">
                  <c:v>0.35299999999999998</c:v>
                </c:pt>
                <c:pt idx="37">
                  <c:v>0.34399999999999997</c:v>
                </c:pt>
                <c:pt idx="38">
                  <c:v>0.39400000000000002</c:v>
                </c:pt>
                <c:pt idx="39">
                  <c:v>0.34499999999999997</c:v>
                </c:pt>
                <c:pt idx="40">
                  <c:v>0.38500000000000001</c:v>
                </c:pt>
                <c:pt idx="41">
                  <c:v>0.42899999999999999</c:v>
                </c:pt>
                <c:pt idx="42">
                  <c:v>0.39500000000000002</c:v>
                </c:pt>
                <c:pt idx="43">
                  <c:v>0.4</c:v>
                </c:pt>
                <c:pt idx="44">
                  <c:v>0.34399999999999997</c:v>
                </c:pt>
                <c:pt idx="45">
                  <c:v>0.47099999999999997</c:v>
                </c:pt>
                <c:pt idx="46">
                  <c:v>0.42099999999999999</c:v>
                </c:pt>
                <c:pt idx="47">
                  <c:v>0.40400000000000003</c:v>
                </c:pt>
                <c:pt idx="48">
                  <c:v>0.5</c:v>
                </c:pt>
                <c:pt idx="49">
                  <c:v>0.41699999999999998</c:v>
                </c:pt>
                <c:pt idx="50">
                  <c:v>0.375</c:v>
                </c:pt>
                <c:pt idx="51">
                  <c:v>0.39800000000000002</c:v>
                </c:pt>
                <c:pt idx="52">
                  <c:v>0.48499999999999999</c:v>
                </c:pt>
                <c:pt idx="53">
                  <c:v>0.52200000000000002</c:v>
                </c:pt>
                <c:pt idx="54">
                  <c:v>0.308</c:v>
                </c:pt>
                <c:pt idx="55">
                  <c:v>0.436</c:v>
                </c:pt>
                <c:pt idx="56">
                  <c:v>0.54500000000000004</c:v>
                </c:pt>
                <c:pt idx="57">
                  <c:v>0.45500000000000002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9483392"/>
        <c:axId val="139489280"/>
      </c:barChart>
      <c:catAx>
        <c:axId val="13948339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39489280"/>
        <c:crosses val="autoZero"/>
        <c:auto val="1"/>
        <c:lblAlgn val="ctr"/>
        <c:lblOffset val="100"/>
        <c:noMultiLvlLbl val="0"/>
      </c:catAx>
      <c:valAx>
        <c:axId val="13948928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3948339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58347102766000403"/>
          <c:y val="0.88268563922124144"/>
          <c:w val="0.33223070193148935"/>
          <c:h val="8.2501008617446137E-2"/>
        </c:manualLayout>
      </c:layout>
      <c:overlay val="1"/>
      <c:spPr>
        <a:solidFill>
          <a:sysClr val="window" lastClr="FFFFFF"/>
        </a:solidFill>
        <a:ln>
          <a:solidFill>
            <a:srgbClr val="C0504D">
              <a:lumMod val="75000"/>
            </a:srgb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9339344643980304"/>
          <c:y val="1.2325985158590928E-2"/>
          <c:w val="0.44578012372736175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25'!$B$4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25'!$A$63:$A$126</c:f>
              <c:strCache>
                <c:ptCount val="64"/>
                <c:pt idx="0">
                  <c:v>Mexico</c:v>
                </c:pt>
                <c:pt idx="1">
                  <c:v>Solomon Islands</c:v>
                </c:pt>
                <c:pt idx="2">
                  <c:v>Sudan</c:v>
                </c:pt>
                <c:pt idx="3">
                  <c:v>San Juan</c:v>
                </c:pt>
                <c:pt idx="4">
                  <c:v>Manitoba</c:v>
                </c:pt>
                <c:pt idx="5">
                  <c:v>Finland</c:v>
                </c:pt>
                <c:pt idx="6">
                  <c:v>South Australia</c:v>
                </c:pt>
                <c:pt idx="7">
                  <c:v>Minnesota</c:v>
                </c:pt>
                <c:pt idx="8">
                  <c:v>Madagascar</c:v>
                </c:pt>
                <c:pt idx="9">
                  <c:v>Alberta</c:v>
                </c:pt>
                <c:pt idx="10">
                  <c:v>Kenya</c:v>
                </c:pt>
                <c:pt idx="11">
                  <c:v>Nevada</c:v>
                </c:pt>
                <c:pt idx="12">
                  <c:v>Guyana</c:v>
                </c:pt>
                <c:pt idx="13">
                  <c:v>Egypt</c:v>
                </c:pt>
                <c:pt idx="14">
                  <c:v>South Sudan</c:v>
                </c:pt>
                <c:pt idx="15">
                  <c:v>Papua New Guinea</c:v>
                </c:pt>
                <c:pt idx="16">
                  <c:v>Chile</c:v>
                </c:pt>
                <c:pt idx="17">
                  <c:v>Angola</c:v>
                </c:pt>
                <c:pt idx="18">
                  <c:v>Catamarca</c:v>
                </c:pt>
                <c:pt idx="19">
                  <c:v>Mauritania</c:v>
                </c:pt>
                <c:pt idx="20">
                  <c:v>Mozambique</c:v>
                </c:pt>
                <c:pt idx="21">
                  <c:v>South Africa</c:v>
                </c:pt>
                <c:pt idx="22">
                  <c:v>Cambodia</c:v>
                </c:pt>
                <c:pt idx="23">
                  <c:v>India</c:v>
                </c:pt>
                <c:pt idx="24">
                  <c:v>Vietnam</c:v>
                </c:pt>
                <c:pt idx="25">
                  <c:v>Norway</c:v>
                </c:pt>
                <c:pt idx="26">
                  <c:v>Saskatchewan</c:v>
                </c:pt>
                <c:pt idx="27">
                  <c:v>Ghana</c:v>
                </c:pt>
                <c:pt idx="28">
                  <c:v>Nova Scotia</c:v>
                </c:pt>
                <c:pt idx="29">
                  <c:v>Ireland</c:v>
                </c:pt>
                <c:pt idx="30">
                  <c:v>Western Australia</c:v>
                </c:pt>
                <c:pt idx="31">
                  <c:v>Laos</c:v>
                </c:pt>
                <c:pt idx="32">
                  <c:v>New Brunswick</c:v>
                </c:pt>
                <c:pt idx="33">
                  <c:v>Uruguay</c:v>
                </c:pt>
                <c:pt idx="34">
                  <c:v>Hungary</c:v>
                </c:pt>
                <c:pt idx="35">
                  <c:v>Democratic Republic of Congo (DRC)</c:v>
                </c:pt>
                <c:pt idx="36">
                  <c:v>Wyoming</c:v>
                </c:pt>
                <c:pt idx="37">
                  <c:v>Uganda</c:v>
                </c:pt>
                <c:pt idx="38">
                  <c:v>Suriname</c:v>
                </c:pt>
                <c:pt idx="39">
                  <c:v>Sweden</c:v>
                </c:pt>
                <c:pt idx="40">
                  <c:v>Salta</c:v>
                </c:pt>
                <c:pt idx="41">
                  <c:v>Eritrea</c:v>
                </c:pt>
                <c:pt idx="42">
                  <c:v>Serbia</c:v>
                </c:pt>
                <c:pt idx="43">
                  <c:v>Nigeria</c:v>
                </c:pt>
                <c:pt idx="44">
                  <c:v>Zambia</c:v>
                </c:pt>
                <c:pt idx="45">
                  <c:v>Fiji</c:v>
                </c:pt>
                <c:pt idx="46">
                  <c:v>Sierra Leone</c:v>
                </c:pt>
                <c:pt idx="47">
                  <c:v>Tanzania</c:v>
                </c:pt>
                <c:pt idx="48">
                  <c:v>Niger</c:v>
                </c:pt>
                <c:pt idx="49">
                  <c:v>Ivory Coast</c:v>
                </c:pt>
                <c:pt idx="50">
                  <c:v>Namibia</c:v>
                </c:pt>
                <c:pt idx="51">
                  <c:v>Russia</c:v>
                </c:pt>
                <c:pt idx="52">
                  <c:v>Botswana</c:v>
                </c:pt>
                <c:pt idx="53">
                  <c:v>Mali</c:v>
                </c:pt>
                <c:pt idx="54">
                  <c:v>Greenland</c:v>
                </c:pt>
                <c:pt idx="55">
                  <c:v>Ethiopia</c:v>
                </c:pt>
                <c:pt idx="56">
                  <c:v>Lesotho</c:v>
                </c:pt>
                <c:pt idx="57">
                  <c:v>Morocco</c:v>
                </c:pt>
                <c:pt idx="58">
                  <c:v>Newfoundland &amp; Labrador</c:v>
                </c:pt>
                <c:pt idx="59">
                  <c:v>Guinea (Conakry)</c:v>
                </c:pt>
                <c:pt idx="60">
                  <c:v>Burkina Faso</c:v>
                </c:pt>
                <c:pt idx="61">
                  <c:v>Portugal</c:v>
                </c:pt>
                <c:pt idx="62">
                  <c:v>Central African Republic</c:v>
                </c:pt>
                <c:pt idx="63">
                  <c:v>Liberia</c:v>
                </c:pt>
              </c:strCache>
            </c:strRef>
          </c:cat>
          <c:val>
            <c:numRef>
              <c:f>'Fig 25'!$B$63:$B$126</c:f>
              <c:numCache>
                <c:formatCode>0%</c:formatCode>
                <c:ptCount val="64"/>
                <c:pt idx="0">
                  <c:v>3.3000000000000002E-2</c:v>
                </c:pt>
                <c:pt idx="1">
                  <c:v>0.111</c:v>
                </c:pt>
                <c:pt idx="2">
                  <c:v>0.33300000000000002</c:v>
                </c:pt>
                <c:pt idx="3">
                  <c:v>0.222</c:v>
                </c:pt>
                <c:pt idx="4">
                  <c:v>0.14000000000000001</c:v>
                </c:pt>
                <c:pt idx="5">
                  <c:v>0.107</c:v>
                </c:pt>
                <c:pt idx="6">
                  <c:v>9.6000000000000002E-2</c:v>
                </c:pt>
                <c:pt idx="7">
                  <c:v>0.16700000000000001</c:v>
                </c:pt>
                <c:pt idx="8">
                  <c:v>0.222</c:v>
                </c:pt>
                <c:pt idx="9">
                  <c:v>0.129</c:v>
                </c:pt>
                <c:pt idx="10">
                  <c:v>7.6999999999999999E-2</c:v>
                </c:pt>
                <c:pt idx="11">
                  <c:v>9.5000000000000001E-2</c:v>
                </c:pt>
                <c:pt idx="12">
                  <c:v>0.125</c:v>
                </c:pt>
                <c:pt idx="13">
                  <c:v>0.182</c:v>
                </c:pt>
                <c:pt idx="14">
                  <c:v>0.182</c:v>
                </c:pt>
                <c:pt idx="15">
                  <c:v>0.107</c:v>
                </c:pt>
                <c:pt idx="16">
                  <c:v>0.11899999999999999</c:v>
                </c:pt>
                <c:pt idx="17">
                  <c:v>8.3000000000000004E-2</c:v>
                </c:pt>
                <c:pt idx="18">
                  <c:v>8.3000000000000004E-2</c:v>
                </c:pt>
                <c:pt idx="19">
                  <c:v>0.33300000000000002</c:v>
                </c:pt>
                <c:pt idx="20">
                  <c:v>0.16700000000000001</c:v>
                </c:pt>
                <c:pt idx="21">
                  <c:v>0.14299999999999999</c:v>
                </c:pt>
                <c:pt idx="22">
                  <c:v>0.111</c:v>
                </c:pt>
                <c:pt idx="23">
                  <c:v>0.111</c:v>
                </c:pt>
                <c:pt idx="24">
                  <c:v>0.111</c:v>
                </c:pt>
                <c:pt idx="25">
                  <c:v>0.14299999999999999</c:v>
                </c:pt>
                <c:pt idx="26">
                  <c:v>0.14299999999999999</c:v>
                </c:pt>
                <c:pt idx="27">
                  <c:v>6.5000000000000002E-2</c:v>
                </c:pt>
                <c:pt idx="28">
                  <c:v>7.6999999999999999E-2</c:v>
                </c:pt>
                <c:pt idx="29">
                  <c:v>0.217</c:v>
                </c:pt>
                <c:pt idx="30">
                  <c:v>0.13600000000000001</c:v>
                </c:pt>
                <c:pt idx="31">
                  <c:v>0.1</c:v>
                </c:pt>
                <c:pt idx="32">
                  <c:v>0.16200000000000001</c:v>
                </c:pt>
                <c:pt idx="33">
                  <c:v>0</c:v>
                </c:pt>
                <c:pt idx="34">
                  <c:v>0</c:v>
                </c:pt>
                <c:pt idx="35">
                  <c:v>0.156</c:v>
                </c:pt>
                <c:pt idx="36">
                  <c:v>0.111</c:v>
                </c:pt>
                <c:pt idx="37">
                  <c:v>0.15</c:v>
                </c:pt>
                <c:pt idx="38">
                  <c:v>0.125</c:v>
                </c:pt>
                <c:pt idx="39">
                  <c:v>0.14299999999999999</c:v>
                </c:pt>
                <c:pt idx="40">
                  <c:v>0.29399999999999998</c:v>
                </c:pt>
                <c:pt idx="41">
                  <c:v>0.11799999999999999</c:v>
                </c:pt>
                <c:pt idx="42">
                  <c:v>0</c:v>
                </c:pt>
                <c:pt idx="43">
                  <c:v>0</c:v>
                </c:pt>
                <c:pt idx="44">
                  <c:v>0.17399999999999999</c:v>
                </c:pt>
                <c:pt idx="45">
                  <c:v>7.0999999999999994E-2</c:v>
                </c:pt>
                <c:pt idx="46">
                  <c:v>7.0999999999999994E-2</c:v>
                </c:pt>
                <c:pt idx="47">
                  <c:v>0.27300000000000002</c:v>
                </c:pt>
                <c:pt idx="48">
                  <c:v>0.158</c:v>
                </c:pt>
                <c:pt idx="49">
                  <c:v>0.20799999999999999</c:v>
                </c:pt>
                <c:pt idx="50">
                  <c:v>0.1</c:v>
                </c:pt>
                <c:pt idx="51">
                  <c:v>0</c:v>
                </c:pt>
                <c:pt idx="52">
                  <c:v>0.19400000000000001</c:v>
                </c:pt>
                <c:pt idx="53">
                  <c:v>0.219</c:v>
                </c:pt>
                <c:pt idx="54">
                  <c:v>0.125</c:v>
                </c:pt>
                <c:pt idx="55">
                  <c:v>0.182</c:v>
                </c:pt>
                <c:pt idx="56">
                  <c:v>0.16700000000000001</c:v>
                </c:pt>
                <c:pt idx="57">
                  <c:v>0.308</c:v>
                </c:pt>
                <c:pt idx="58">
                  <c:v>0.13500000000000001</c:v>
                </c:pt>
                <c:pt idx="59">
                  <c:v>0.25</c:v>
                </c:pt>
                <c:pt idx="60">
                  <c:v>0.17899999999999999</c:v>
                </c:pt>
                <c:pt idx="61">
                  <c:v>6.3E-2</c:v>
                </c:pt>
                <c:pt idx="62">
                  <c:v>0.16700000000000001</c:v>
                </c:pt>
                <c:pt idx="63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'Fig 25'!$C$4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25'!$A$63:$A$126</c:f>
              <c:strCache>
                <c:ptCount val="64"/>
                <c:pt idx="0">
                  <c:v>Mexico</c:v>
                </c:pt>
                <c:pt idx="1">
                  <c:v>Solomon Islands</c:v>
                </c:pt>
                <c:pt idx="2">
                  <c:v>Sudan</c:v>
                </c:pt>
                <c:pt idx="3">
                  <c:v>San Juan</c:v>
                </c:pt>
                <c:pt idx="4">
                  <c:v>Manitoba</c:v>
                </c:pt>
                <c:pt idx="5">
                  <c:v>Finland</c:v>
                </c:pt>
                <c:pt idx="6">
                  <c:v>South Australia</c:v>
                </c:pt>
                <c:pt idx="7">
                  <c:v>Minnesota</c:v>
                </c:pt>
                <c:pt idx="8">
                  <c:v>Madagascar</c:v>
                </c:pt>
                <c:pt idx="9">
                  <c:v>Alberta</c:v>
                </c:pt>
                <c:pt idx="10">
                  <c:v>Kenya</c:v>
                </c:pt>
                <c:pt idx="11">
                  <c:v>Nevada</c:v>
                </c:pt>
                <c:pt idx="12">
                  <c:v>Guyana</c:v>
                </c:pt>
                <c:pt idx="13">
                  <c:v>Egypt</c:v>
                </c:pt>
                <c:pt idx="14">
                  <c:v>South Sudan</c:v>
                </c:pt>
                <c:pt idx="15">
                  <c:v>Papua New Guinea</c:v>
                </c:pt>
                <c:pt idx="16">
                  <c:v>Chile</c:v>
                </c:pt>
                <c:pt idx="17">
                  <c:v>Angola</c:v>
                </c:pt>
                <c:pt idx="18">
                  <c:v>Catamarca</c:v>
                </c:pt>
                <c:pt idx="19">
                  <c:v>Mauritania</c:v>
                </c:pt>
                <c:pt idx="20">
                  <c:v>Mozambique</c:v>
                </c:pt>
                <c:pt idx="21">
                  <c:v>South Africa</c:v>
                </c:pt>
                <c:pt idx="22">
                  <c:v>Cambodia</c:v>
                </c:pt>
                <c:pt idx="23">
                  <c:v>India</c:v>
                </c:pt>
                <c:pt idx="24">
                  <c:v>Vietnam</c:v>
                </c:pt>
                <c:pt idx="25">
                  <c:v>Norway</c:v>
                </c:pt>
                <c:pt idx="26">
                  <c:v>Saskatchewan</c:v>
                </c:pt>
                <c:pt idx="27">
                  <c:v>Ghana</c:v>
                </c:pt>
                <c:pt idx="28">
                  <c:v>Nova Scotia</c:v>
                </c:pt>
                <c:pt idx="29">
                  <c:v>Ireland</c:v>
                </c:pt>
                <c:pt idx="30">
                  <c:v>Western Australia</c:v>
                </c:pt>
                <c:pt idx="31">
                  <c:v>Laos</c:v>
                </c:pt>
                <c:pt idx="32">
                  <c:v>New Brunswick</c:v>
                </c:pt>
                <c:pt idx="33">
                  <c:v>Uruguay</c:v>
                </c:pt>
                <c:pt idx="34">
                  <c:v>Hungary</c:v>
                </c:pt>
                <c:pt idx="35">
                  <c:v>Democratic Republic of Congo (DRC)</c:v>
                </c:pt>
                <c:pt idx="36">
                  <c:v>Wyoming</c:v>
                </c:pt>
                <c:pt idx="37">
                  <c:v>Uganda</c:v>
                </c:pt>
                <c:pt idx="38">
                  <c:v>Suriname</c:v>
                </c:pt>
                <c:pt idx="39">
                  <c:v>Sweden</c:v>
                </c:pt>
                <c:pt idx="40">
                  <c:v>Salta</c:v>
                </c:pt>
                <c:pt idx="41">
                  <c:v>Eritrea</c:v>
                </c:pt>
                <c:pt idx="42">
                  <c:v>Serbia</c:v>
                </c:pt>
                <c:pt idx="43">
                  <c:v>Nigeria</c:v>
                </c:pt>
                <c:pt idx="44">
                  <c:v>Zambia</c:v>
                </c:pt>
                <c:pt idx="45">
                  <c:v>Fiji</c:v>
                </c:pt>
                <c:pt idx="46">
                  <c:v>Sierra Leone</c:v>
                </c:pt>
                <c:pt idx="47">
                  <c:v>Tanzania</c:v>
                </c:pt>
                <c:pt idx="48">
                  <c:v>Niger</c:v>
                </c:pt>
                <c:pt idx="49">
                  <c:v>Ivory Coast</c:v>
                </c:pt>
                <c:pt idx="50">
                  <c:v>Namibia</c:v>
                </c:pt>
                <c:pt idx="51">
                  <c:v>Russia</c:v>
                </c:pt>
                <c:pt idx="52">
                  <c:v>Botswana</c:v>
                </c:pt>
                <c:pt idx="53">
                  <c:v>Mali</c:v>
                </c:pt>
                <c:pt idx="54">
                  <c:v>Greenland</c:v>
                </c:pt>
                <c:pt idx="55">
                  <c:v>Ethiopia</c:v>
                </c:pt>
                <c:pt idx="56">
                  <c:v>Lesotho</c:v>
                </c:pt>
                <c:pt idx="57">
                  <c:v>Morocco</c:v>
                </c:pt>
                <c:pt idx="58">
                  <c:v>Newfoundland &amp; Labrador</c:v>
                </c:pt>
                <c:pt idx="59">
                  <c:v>Guinea (Conakry)</c:v>
                </c:pt>
                <c:pt idx="60">
                  <c:v>Burkina Faso</c:v>
                </c:pt>
                <c:pt idx="61">
                  <c:v>Portugal</c:v>
                </c:pt>
                <c:pt idx="62">
                  <c:v>Central African Republic</c:v>
                </c:pt>
                <c:pt idx="63">
                  <c:v>Liberia</c:v>
                </c:pt>
              </c:strCache>
            </c:strRef>
          </c:cat>
          <c:val>
            <c:numRef>
              <c:f>'Fig 25'!$C$63:$C$126</c:f>
              <c:numCache>
                <c:formatCode>0%</c:formatCode>
                <c:ptCount val="64"/>
                <c:pt idx="0">
                  <c:v>0.51700000000000002</c:v>
                </c:pt>
                <c:pt idx="1">
                  <c:v>0.44400000000000001</c:v>
                </c:pt>
                <c:pt idx="2">
                  <c:v>0.222</c:v>
                </c:pt>
                <c:pt idx="3">
                  <c:v>0.33300000000000002</c:v>
                </c:pt>
                <c:pt idx="4">
                  <c:v>0.42</c:v>
                </c:pt>
                <c:pt idx="5">
                  <c:v>0.46400000000000002</c:v>
                </c:pt>
                <c:pt idx="6">
                  <c:v>0.5</c:v>
                </c:pt>
                <c:pt idx="7">
                  <c:v>0.44400000000000001</c:v>
                </c:pt>
                <c:pt idx="8">
                  <c:v>0.38900000000000001</c:v>
                </c:pt>
                <c:pt idx="9">
                  <c:v>0.48399999999999999</c:v>
                </c:pt>
                <c:pt idx="10">
                  <c:v>0.53800000000000003</c:v>
                </c:pt>
                <c:pt idx="11">
                  <c:v>0.52400000000000002</c:v>
                </c:pt>
                <c:pt idx="12">
                  <c:v>0.5</c:v>
                </c:pt>
                <c:pt idx="13">
                  <c:v>0.45500000000000002</c:v>
                </c:pt>
                <c:pt idx="14">
                  <c:v>0.45500000000000002</c:v>
                </c:pt>
                <c:pt idx="15">
                  <c:v>0.53600000000000003</c:v>
                </c:pt>
                <c:pt idx="16">
                  <c:v>0.54200000000000004</c:v>
                </c:pt>
                <c:pt idx="17">
                  <c:v>0.58299999999999996</c:v>
                </c:pt>
                <c:pt idx="18">
                  <c:v>0.58299999999999996</c:v>
                </c:pt>
                <c:pt idx="19">
                  <c:v>0.33300000000000002</c:v>
                </c:pt>
                <c:pt idx="20">
                  <c:v>0.5</c:v>
                </c:pt>
                <c:pt idx="21">
                  <c:v>0.52400000000000002</c:v>
                </c:pt>
                <c:pt idx="22">
                  <c:v>0.55600000000000005</c:v>
                </c:pt>
                <c:pt idx="23">
                  <c:v>0.55600000000000005</c:v>
                </c:pt>
                <c:pt idx="24">
                  <c:v>0.55600000000000005</c:v>
                </c:pt>
                <c:pt idx="25">
                  <c:v>0.52400000000000002</c:v>
                </c:pt>
                <c:pt idx="26">
                  <c:v>0.53100000000000003</c:v>
                </c:pt>
                <c:pt idx="27">
                  <c:v>0.61299999999999999</c:v>
                </c:pt>
                <c:pt idx="28">
                  <c:v>0.61499999999999999</c:v>
                </c:pt>
                <c:pt idx="29">
                  <c:v>0.47799999999999998</c:v>
                </c:pt>
                <c:pt idx="30">
                  <c:v>0.56100000000000005</c:v>
                </c:pt>
                <c:pt idx="31">
                  <c:v>0.6</c:v>
                </c:pt>
                <c:pt idx="32">
                  <c:v>0.54100000000000004</c:v>
                </c:pt>
                <c:pt idx="33">
                  <c:v>0.71399999999999997</c:v>
                </c:pt>
                <c:pt idx="34">
                  <c:v>0.71399999999999997</c:v>
                </c:pt>
                <c:pt idx="35">
                  <c:v>0.56299999999999994</c:v>
                </c:pt>
                <c:pt idx="36">
                  <c:v>0.63</c:v>
                </c:pt>
                <c:pt idx="37">
                  <c:v>0.6</c:v>
                </c:pt>
                <c:pt idx="38">
                  <c:v>0.625</c:v>
                </c:pt>
                <c:pt idx="39">
                  <c:v>0.60699999999999998</c:v>
                </c:pt>
                <c:pt idx="40">
                  <c:v>0.47099999999999997</c:v>
                </c:pt>
                <c:pt idx="41">
                  <c:v>0.64700000000000002</c:v>
                </c:pt>
                <c:pt idx="42">
                  <c:v>0.76900000000000002</c:v>
                </c:pt>
                <c:pt idx="43">
                  <c:v>0.77800000000000002</c:v>
                </c:pt>
                <c:pt idx="44">
                  <c:v>0.60899999999999999</c:v>
                </c:pt>
                <c:pt idx="45">
                  <c:v>0.71399999999999997</c:v>
                </c:pt>
                <c:pt idx="46">
                  <c:v>0.71399999999999997</c:v>
                </c:pt>
                <c:pt idx="47">
                  <c:v>0.51500000000000001</c:v>
                </c:pt>
                <c:pt idx="48">
                  <c:v>0.63200000000000001</c:v>
                </c:pt>
                <c:pt idx="49">
                  <c:v>0.58299999999999996</c:v>
                </c:pt>
                <c:pt idx="50">
                  <c:v>0.7</c:v>
                </c:pt>
                <c:pt idx="51">
                  <c:v>0.8</c:v>
                </c:pt>
                <c:pt idx="52">
                  <c:v>0.61299999999999999</c:v>
                </c:pt>
                <c:pt idx="53">
                  <c:v>0.59399999999999997</c:v>
                </c:pt>
                <c:pt idx="54">
                  <c:v>0.68799999999999994</c:v>
                </c:pt>
                <c:pt idx="55">
                  <c:v>0.63600000000000001</c:v>
                </c:pt>
                <c:pt idx="56">
                  <c:v>0.66700000000000004</c:v>
                </c:pt>
                <c:pt idx="57">
                  <c:v>0.53800000000000003</c:v>
                </c:pt>
                <c:pt idx="58">
                  <c:v>0.71199999999999997</c:v>
                </c:pt>
                <c:pt idx="59">
                  <c:v>0.6</c:v>
                </c:pt>
                <c:pt idx="60">
                  <c:v>0.67900000000000005</c:v>
                </c:pt>
                <c:pt idx="61">
                  <c:v>0.81299999999999994</c:v>
                </c:pt>
                <c:pt idx="62">
                  <c:v>0.75</c:v>
                </c:pt>
                <c:pt idx="63">
                  <c:v>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9633024"/>
        <c:axId val="139634560"/>
      </c:barChart>
      <c:catAx>
        <c:axId val="13963302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39634560"/>
        <c:crosses val="autoZero"/>
        <c:auto val="1"/>
        <c:lblAlgn val="ctr"/>
        <c:lblOffset val="100"/>
        <c:noMultiLvlLbl val="0"/>
      </c:catAx>
      <c:valAx>
        <c:axId val="13963456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39633024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734399344257173"/>
          <c:y val="1.2325985158590928E-2"/>
          <c:w val="0.47463453318526427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26'!$B$4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26'!$A$5:$A$62</c:f>
              <c:strCache>
                <c:ptCount val="58"/>
                <c:pt idx="0">
                  <c:v>Solomon Islands</c:v>
                </c:pt>
                <c:pt idx="1">
                  <c:v>Central African Republic</c:v>
                </c:pt>
                <c:pt idx="2">
                  <c:v>South Sudan</c:v>
                </c:pt>
                <c:pt idx="3">
                  <c:v>Sudan</c:v>
                </c:pt>
                <c:pt idx="4">
                  <c:v>Mongolia</c:v>
                </c:pt>
                <c:pt idx="5">
                  <c:v>Democratic Republic of Congo (DRC)</c:v>
                </c:pt>
                <c:pt idx="6">
                  <c:v>Mauritania</c:v>
                </c:pt>
                <c:pt idx="7">
                  <c:v>Nigeria</c:v>
                </c:pt>
                <c:pt idx="8">
                  <c:v>French Guiana</c:v>
                </c:pt>
                <c:pt idx="9">
                  <c:v>Eritrea</c:v>
                </c:pt>
                <c:pt idx="10">
                  <c:v>Greenland</c:v>
                </c:pt>
                <c:pt idx="11">
                  <c:v>Kyrgyzstan</c:v>
                </c:pt>
                <c:pt idx="12">
                  <c:v>Papua New Guinea</c:v>
                </c:pt>
                <c:pt idx="13">
                  <c:v>Bolivia</c:v>
                </c:pt>
                <c:pt idx="14">
                  <c:v>Zimbabwe</c:v>
                </c:pt>
                <c:pt idx="15">
                  <c:v>Myanmar</c:v>
                </c:pt>
                <c:pt idx="16">
                  <c:v>Nunavut</c:v>
                </c:pt>
                <c:pt idx="17">
                  <c:v>Mali</c:v>
                </c:pt>
                <c:pt idx="18">
                  <c:v>Madagascar</c:v>
                </c:pt>
                <c:pt idx="19">
                  <c:v>Niger</c:v>
                </c:pt>
                <c:pt idx="20">
                  <c:v>Honduras</c:v>
                </c:pt>
                <c:pt idx="21">
                  <c:v>Philippines</c:v>
                </c:pt>
                <c:pt idx="22">
                  <c:v>Guinea (Conakry)</c:v>
                </c:pt>
                <c:pt idx="23">
                  <c:v>Laos</c:v>
                </c:pt>
                <c:pt idx="24">
                  <c:v>Venezuela</c:v>
                </c:pt>
                <c:pt idx="25">
                  <c:v>Vietnam</c:v>
                </c:pt>
                <c:pt idx="26">
                  <c:v>Mozambique</c:v>
                </c:pt>
                <c:pt idx="27">
                  <c:v>Indonesia</c:v>
                </c:pt>
                <c:pt idx="28">
                  <c:v>La Rioja</c:v>
                </c:pt>
                <c:pt idx="29">
                  <c:v>Ecuador</c:v>
                </c:pt>
                <c:pt idx="30">
                  <c:v>Suriname</c:v>
                </c:pt>
                <c:pt idx="31">
                  <c:v>Kazakhstan</c:v>
                </c:pt>
                <c:pt idx="32">
                  <c:v>Alaska</c:v>
                </c:pt>
                <c:pt idx="33">
                  <c:v>Russia</c:v>
                </c:pt>
                <c:pt idx="34">
                  <c:v>Northwest Territories</c:v>
                </c:pt>
                <c:pt idx="35">
                  <c:v>Mendoza</c:v>
                </c:pt>
                <c:pt idx="36">
                  <c:v>Angola</c:v>
                </c:pt>
                <c:pt idx="37">
                  <c:v>Cambodia</c:v>
                </c:pt>
                <c:pt idx="38">
                  <c:v>India</c:v>
                </c:pt>
                <c:pt idx="39">
                  <c:v>Chubut</c:v>
                </c:pt>
                <c:pt idx="40">
                  <c:v>Yukon</c:v>
                </c:pt>
                <c:pt idx="41">
                  <c:v>Sierra Leone</c:v>
                </c:pt>
                <c:pt idx="42">
                  <c:v>Ethiopia</c:v>
                </c:pt>
                <c:pt idx="43">
                  <c:v>Santa Cruz</c:v>
                </c:pt>
                <c:pt idx="44">
                  <c:v>Guyana</c:v>
                </c:pt>
                <c:pt idx="45">
                  <c:v>Thailand</c:v>
                </c:pt>
                <c:pt idx="46">
                  <c:v>Brazil</c:v>
                </c:pt>
                <c:pt idx="47">
                  <c:v>Dominican Republic</c:v>
                </c:pt>
                <c:pt idx="48">
                  <c:v>Uganda</c:v>
                </c:pt>
                <c:pt idx="49">
                  <c:v>Colombia</c:v>
                </c:pt>
                <c:pt idx="50">
                  <c:v>Fiji</c:v>
                </c:pt>
                <c:pt idx="51">
                  <c:v>Burkina Faso</c:v>
                </c:pt>
                <c:pt idx="52">
                  <c:v>Jujuy</c:v>
                </c:pt>
                <c:pt idx="53">
                  <c:v>China</c:v>
                </c:pt>
                <c:pt idx="54">
                  <c:v>Neuquen</c:v>
                </c:pt>
                <c:pt idx="55">
                  <c:v>Guatemala</c:v>
                </c:pt>
                <c:pt idx="56">
                  <c:v>Ivory Coast</c:v>
                </c:pt>
                <c:pt idx="57">
                  <c:v>Rio Negro</c:v>
                </c:pt>
              </c:strCache>
            </c:strRef>
          </c:cat>
          <c:val>
            <c:numRef>
              <c:f>'Fig 26'!$B$5:$B$62</c:f>
              <c:numCache>
                <c:formatCode>0%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0.111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6.3E-2</c:v>
                </c:pt>
                <c:pt idx="12">
                  <c:v>0</c:v>
                </c:pt>
                <c:pt idx="13">
                  <c:v>4.8000000000000001E-2</c:v>
                </c:pt>
                <c:pt idx="14">
                  <c:v>0</c:v>
                </c:pt>
                <c:pt idx="15">
                  <c:v>7.6999999999999999E-2</c:v>
                </c:pt>
                <c:pt idx="16">
                  <c:v>4.3999999999999997E-2</c:v>
                </c:pt>
                <c:pt idx="17">
                  <c:v>3.1E-2</c:v>
                </c:pt>
                <c:pt idx="18">
                  <c:v>0</c:v>
                </c:pt>
                <c:pt idx="19">
                  <c:v>5.6000000000000001E-2</c:v>
                </c:pt>
                <c:pt idx="20">
                  <c:v>0</c:v>
                </c:pt>
                <c:pt idx="21">
                  <c:v>0</c:v>
                </c:pt>
                <c:pt idx="22">
                  <c:v>0.05</c:v>
                </c:pt>
                <c:pt idx="23">
                  <c:v>0</c:v>
                </c:pt>
                <c:pt idx="24">
                  <c:v>4.2000000000000003E-2</c:v>
                </c:pt>
                <c:pt idx="25">
                  <c:v>0.111</c:v>
                </c:pt>
                <c:pt idx="26">
                  <c:v>7.6999999999999999E-2</c:v>
                </c:pt>
                <c:pt idx="27">
                  <c:v>2.4E-2</c:v>
                </c:pt>
                <c:pt idx="28">
                  <c:v>0</c:v>
                </c:pt>
                <c:pt idx="29">
                  <c:v>0.107</c:v>
                </c:pt>
                <c:pt idx="30">
                  <c:v>0</c:v>
                </c:pt>
                <c:pt idx="31">
                  <c:v>8.3000000000000004E-2</c:v>
                </c:pt>
                <c:pt idx="32">
                  <c:v>4.9000000000000002E-2</c:v>
                </c:pt>
                <c:pt idx="33">
                  <c:v>0</c:v>
                </c:pt>
                <c:pt idx="34">
                  <c:v>7.8E-2</c:v>
                </c:pt>
                <c:pt idx="35">
                  <c:v>0.105</c:v>
                </c:pt>
                <c:pt idx="36">
                  <c:v>8.3000000000000004E-2</c:v>
                </c:pt>
                <c:pt idx="37">
                  <c:v>0.111</c:v>
                </c:pt>
                <c:pt idx="38">
                  <c:v>0.111</c:v>
                </c:pt>
                <c:pt idx="39">
                  <c:v>0.16700000000000001</c:v>
                </c:pt>
                <c:pt idx="40">
                  <c:v>0.11799999999999999</c:v>
                </c:pt>
                <c:pt idx="41">
                  <c:v>7.0999999999999994E-2</c:v>
                </c:pt>
                <c:pt idx="42">
                  <c:v>0</c:v>
                </c:pt>
                <c:pt idx="43">
                  <c:v>0.105</c:v>
                </c:pt>
                <c:pt idx="44">
                  <c:v>0</c:v>
                </c:pt>
                <c:pt idx="45">
                  <c:v>0.125</c:v>
                </c:pt>
                <c:pt idx="46">
                  <c:v>8.1000000000000003E-2</c:v>
                </c:pt>
                <c:pt idx="47">
                  <c:v>7.6999999999999999E-2</c:v>
                </c:pt>
                <c:pt idx="48">
                  <c:v>0.05</c:v>
                </c:pt>
                <c:pt idx="49">
                  <c:v>7.9000000000000001E-2</c:v>
                </c:pt>
                <c:pt idx="50">
                  <c:v>0.214</c:v>
                </c:pt>
                <c:pt idx="51">
                  <c:v>0.107</c:v>
                </c:pt>
                <c:pt idx="52">
                  <c:v>0.14299999999999999</c:v>
                </c:pt>
                <c:pt idx="53">
                  <c:v>0.05</c:v>
                </c:pt>
                <c:pt idx="54">
                  <c:v>9.0999999999999998E-2</c:v>
                </c:pt>
                <c:pt idx="55">
                  <c:v>0.182</c:v>
                </c:pt>
                <c:pt idx="56">
                  <c:v>0.125</c:v>
                </c:pt>
                <c:pt idx="57">
                  <c:v>0.13300000000000001</c:v>
                </c:pt>
              </c:numCache>
            </c:numRef>
          </c:val>
        </c:ser>
        <c:ser>
          <c:idx val="1"/>
          <c:order val="1"/>
          <c:tx>
            <c:strRef>
              <c:f>'Fig 26'!$C$4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26'!$A$5:$A$62</c:f>
              <c:strCache>
                <c:ptCount val="58"/>
                <c:pt idx="0">
                  <c:v>Solomon Islands</c:v>
                </c:pt>
                <c:pt idx="1">
                  <c:v>Central African Republic</c:v>
                </c:pt>
                <c:pt idx="2">
                  <c:v>South Sudan</c:v>
                </c:pt>
                <c:pt idx="3">
                  <c:v>Sudan</c:v>
                </c:pt>
                <c:pt idx="4">
                  <c:v>Mongolia</c:v>
                </c:pt>
                <c:pt idx="5">
                  <c:v>Democratic Republic of Congo (DRC)</c:v>
                </c:pt>
                <c:pt idx="6">
                  <c:v>Mauritania</c:v>
                </c:pt>
                <c:pt idx="7">
                  <c:v>Nigeria</c:v>
                </c:pt>
                <c:pt idx="8">
                  <c:v>French Guiana</c:v>
                </c:pt>
                <c:pt idx="9">
                  <c:v>Eritrea</c:v>
                </c:pt>
                <c:pt idx="10">
                  <c:v>Greenland</c:v>
                </c:pt>
                <c:pt idx="11">
                  <c:v>Kyrgyzstan</c:v>
                </c:pt>
                <c:pt idx="12">
                  <c:v>Papua New Guinea</c:v>
                </c:pt>
                <c:pt idx="13">
                  <c:v>Bolivia</c:v>
                </c:pt>
                <c:pt idx="14">
                  <c:v>Zimbabwe</c:v>
                </c:pt>
                <c:pt idx="15">
                  <c:v>Myanmar</c:v>
                </c:pt>
                <c:pt idx="16">
                  <c:v>Nunavut</c:v>
                </c:pt>
                <c:pt idx="17">
                  <c:v>Mali</c:v>
                </c:pt>
                <c:pt idx="18">
                  <c:v>Madagascar</c:v>
                </c:pt>
                <c:pt idx="19">
                  <c:v>Niger</c:v>
                </c:pt>
                <c:pt idx="20">
                  <c:v>Honduras</c:v>
                </c:pt>
                <c:pt idx="21">
                  <c:v>Philippines</c:v>
                </c:pt>
                <c:pt idx="22">
                  <c:v>Guinea (Conakry)</c:v>
                </c:pt>
                <c:pt idx="23">
                  <c:v>Laos</c:v>
                </c:pt>
                <c:pt idx="24">
                  <c:v>Venezuela</c:v>
                </c:pt>
                <c:pt idx="25">
                  <c:v>Vietnam</c:v>
                </c:pt>
                <c:pt idx="26">
                  <c:v>Mozambique</c:v>
                </c:pt>
                <c:pt idx="27">
                  <c:v>Indonesia</c:v>
                </c:pt>
                <c:pt idx="28">
                  <c:v>La Rioja</c:v>
                </c:pt>
                <c:pt idx="29">
                  <c:v>Ecuador</c:v>
                </c:pt>
                <c:pt idx="30">
                  <c:v>Suriname</c:v>
                </c:pt>
                <c:pt idx="31">
                  <c:v>Kazakhstan</c:v>
                </c:pt>
                <c:pt idx="32">
                  <c:v>Alaska</c:v>
                </c:pt>
                <c:pt idx="33">
                  <c:v>Russia</c:v>
                </c:pt>
                <c:pt idx="34">
                  <c:v>Northwest Territories</c:v>
                </c:pt>
                <c:pt idx="35">
                  <c:v>Mendoza</c:v>
                </c:pt>
                <c:pt idx="36">
                  <c:v>Angola</c:v>
                </c:pt>
                <c:pt idx="37">
                  <c:v>Cambodia</c:v>
                </c:pt>
                <c:pt idx="38">
                  <c:v>India</c:v>
                </c:pt>
                <c:pt idx="39">
                  <c:v>Chubut</c:v>
                </c:pt>
                <c:pt idx="40">
                  <c:v>Yukon</c:v>
                </c:pt>
                <c:pt idx="41">
                  <c:v>Sierra Leone</c:v>
                </c:pt>
                <c:pt idx="42">
                  <c:v>Ethiopia</c:v>
                </c:pt>
                <c:pt idx="43">
                  <c:v>Santa Cruz</c:v>
                </c:pt>
                <c:pt idx="44">
                  <c:v>Guyana</c:v>
                </c:pt>
                <c:pt idx="45">
                  <c:v>Thailand</c:v>
                </c:pt>
                <c:pt idx="46">
                  <c:v>Brazil</c:v>
                </c:pt>
                <c:pt idx="47">
                  <c:v>Dominican Republic</c:v>
                </c:pt>
                <c:pt idx="48">
                  <c:v>Uganda</c:v>
                </c:pt>
                <c:pt idx="49">
                  <c:v>Colombia</c:v>
                </c:pt>
                <c:pt idx="50">
                  <c:v>Fiji</c:v>
                </c:pt>
                <c:pt idx="51">
                  <c:v>Burkina Faso</c:v>
                </c:pt>
                <c:pt idx="52">
                  <c:v>Jujuy</c:v>
                </c:pt>
                <c:pt idx="53">
                  <c:v>China</c:v>
                </c:pt>
                <c:pt idx="54">
                  <c:v>Neuquen</c:v>
                </c:pt>
                <c:pt idx="55">
                  <c:v>Guatemala</c:v>
                </c:pt>
                <c:pt idx="56">
                  <c:v>Ivory Coast</c:v>
                </c:pt>
                <c:pt idx="57">
                  <c:v>Rio Negro</c:v>
                </c:pt>
              </c:strCache>
            </c:strRef>
          </c:cat>
          <c:val>
            <c:numRef>
              <c:f>'Fig 26'!$C$5:$C$62</c:f>
              <c:numCache>
                <c:formatCode>0%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3.1E-2</c:v>
                </c:pt>
                <c:pt idx="6">
                  <c:v>0.111</c:v>
                </c:pt>
                <c:pt idx="7">
                  <c:v>0</c:v>
                </c:pt>
                <c:pt idx="8">
                  <c:v>0.111</c:v>
                </c:pt>
                <c:pt idx="9">
                  <c:v>0.125</c:v>
                </c:pt>
                <c:pt idx="10">
                  <c:v>0.125</c:v>
                </c:pt>
                <c:pt idx="11">
                  <c:v>6.3E-2</c:v>
                </c:pt>
                <c:pt idx="12">
                  <c:v>0.13800000000000001</c:v>
                </c:pt>
                <c:pt idx="13">
                  <c:v>9.5000000000000001E-2</c:v>
                </c:pt>
                <c:pt idx="14">
                  <c:v>0.14799999999999999</c:v>
                </c:pt>
                <c:pt idx="15">
                  <c:v>7.6999999999999999E-2</c:v>
                </c:pt>
                <c:pt idx="16">
                  <c:v>0.111</c:v>
                </c:pt>
                <c:pt idx="17">
                  <c:v>0.125</c:v>
                </c:pt>
                <c:pt idx="18">
                  <c:v>0.16700000000000001</c:v>
                </c:pt>
                <c:pt idx="19">
                  <c:v>0.111</c:v>
                </c:pt>
                <c:pt idx="20">
                  <c:v>0.16700000000000001</c:v>
                </c:pt>
                <c:pt idx="21">
                  <c:v>0.2</c:v>
                </c:pt>
                <c:pt idx="22">
                  <c:v>0.15</c:v>
                </c:pt>
                <c:pt idx="23">
                  <c:v>0.2</c:v>
                </c:pt>
                <c:pt idx="24">
                  <c:v>0.16700000000000001</c:v>
                </c:pt>
                <c:pt idx="25">
                  <c:v>0.111</c:v>
                </c:pt>
                <c:pt idx="26">
                  <c:v>0.154</c:v>
                </c:pt>
                <c:pt idx="27">
                  <c:v>0.22</c:v>
                </c:pt>
                <c:pt idx="28">
                  <c:v>0.25</c:v>
                </c:pt>
                <c:pt idx="29">
                  <c:v>0.14299999999999999</c:v>
                </c:pt>
                <c:pt idx="30">
                  <c:v>0.25</c:v>
                </c:pt>
                <c:pt idx="31">
                  <c:v>0.16700000000000001</c:v>
                </c:pt>
                <c:pt idx="32">
                  <c:v>0.21299999999999999</c:v>
                </c:pt>
                <c:pt idx="33">
                  <c:v>0.26700000000000002</c:v>
                </c:pt>
                <c:pt idx="34">
                  <c:v>0.23499999999999999</c:v>
                </c:pt>
                <c:pt idx="35">
                  <c:v>0.21099999999999999</c:v>
                </c:pt>
                <c:pt idx="36">
                  <c:v>0.25</c:v>
                </c:pt>
                <c:pt idx="37">
                  <c:v>0.222</c:v>
                </c:pt>
                <c:pt idx="38">
                  <c:v>0.222</c:v>
                </c:pt>
                <c:pt idx="39">
                  <c:v>0.16700000000000001</c:v>
                </c:pt>
                <c:pt idx="40">
                  <c:v>0.221</c:v>
                </c:pt>
                <c:pt idx="41">
                  <c:v>0.28599999999999998</c:v>
                </c:pt>
                <c:pt idx="42">
                  <c:v>0.36399999999999999</c:v>
                </c:pt>
                <c:pt idx="43">
                  <c:v>0.26300000000000001</c:v>
                </c:pt>
                <c:pt idx="44">
                  <c:v>0.375</c:v>
                </c:pt>
                <c:pt idx="45">
                  <c:v>0.25</c:v>
                </c:pt>
                <c:pt idx="46">
                  <c:v>0.29699999999999999</c:v>
                </c:pt>
                <c:pt idx="47">
                  <c:v>0.308</c:v>
                </c:pt>
                <c:pt idx="48">
                  <c:v>0.35</c:v>
                </c:pt>
                <c:pt idx="49">
                  <c:v>0.34200000000000003</c:v>
                </c:pt>
                <c:pt idx="50">
                  <c:v>0.214</c:v>
                </c:pt>
                <c:pt idx="51">
                  <c:v>0.32100000000000001</c:v>
                </c:pt>
                <c:pt idx="52">
                  <c:v>0.28599999999999998</c:v>
                </c:pt>
                <c:pt idx="53">
                  <c:v>0.4</c:v>
                </c:pt>
                <c:pt idx="54">
                  <c:v>0.36399999999999999</c:v>
                </c:pt>
                <c:pt idx="55">
                  <c:v>0.27300000000000002</c:v>
                </c:pt>
                <c:pt idx="56">
                  <c:v>0.33300000000000002</c:v>
                </c:pt>
                <c:pt idx="57">
                  <c:v>0.33300000000000002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9697152"/>
        <c:axId val="139744000"/>
      </c:barChart>
      <c:catAx>
        <c:axId val="13969715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39744000"/>
        <c:crosses val="autoZero"/>
        <c:auto val="1"/>
        <c:lblAlgn val="ctr"/>
        <c:lblOffset val="100"/>
        <c:noMultiLvlLbl val="0"/>
      </c:catAx>
      <c:valAx>
        <c:axId val="13974400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3969715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3475309772324973"/>
          <c:y val="0.87692609667314902"/>
          <c:w val="0.28887856122525402"/>
          <c:h val="8.2501008617446137E-2"/>
        </c:manualLayout>
      </c:layout>
      <c:overlay val="1"/>
      <c:spPr>
        <a:solidFill>
          <a:sysClr val="window" lastClr="FFFFFF"/>
        </a:solidFill>
        <a:ln>
          <a:solidFill>
            <a:srgbClr val="C0504D">
              <a:lumMod val="75000"/>
            </a:srgb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7538766671175359"/>
          <c:y val="1.2325985158590928E-2"/>
          <c:w val="0.46183464238230154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26'!$B$4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26'!$A$63:$A$126</c:f>
              <c:strCache>
                <c:ptCount val="64"/>
                <c:pt idx="0">
                  <c:v>Tanzania</c:v>
                </c:pt>
                <c:pt idx="1">
                  <c:v>Lesotho</c:v>
                </c:pt>
                <c:pt idx="2">
                  <c:v>Liberia</c:v>
                </c:pt>
                <c:pt idx="3">
                  <c:v>Catamarca</c:v>
                </c:pt>
                <c:pt idx="4">
                  <c:v>Peru</c:v>
                </c:pt>
                <c:pt idx="5">
                  <c:v>Ghana</c:v>
                </c:pt>
                <c:pt idx="6">
                  <c:v>Northern Territory</c:v>
                </c:pt>
                <c:pt idx="7">
                  <c:v>Malaysia</c:v>
                </c:pt>
                <c:pt idx="8">
                  <c:v>Egypt</c:v>
                </c:pt>
                <c:pt idx="9">
                  <c:v>Zambia</c:v>
                </c:pt>
                <c:pt idx="10">
                  <c:v>South Africa</c:v>
                </c:pt>
                <c:pt idx="11">
                  <c:v>Botswana</c:v>
                </c:pt>
                <c:pt idx="12">
                  <c:v>Namibia</c:v>
                </c:pt>
                <c:pt idx="13">
                  <c:v>Chile</c:v>
                </c:pt>
                <c:pt idx="14">
                  <c:v>Salta</c:v>
                </c:pt>
                <c:pt idx="15">
                  <c:v>Kenya</c:v>
                </c:pt>
                <c:pt idx="16">
                  <c:v>Newfoundland &amp; Labrador</c:v>
                </c:pt>
                <c:pt idx="17">
                  <c:v>San Juan</c:v>
                </c:pt>
                <c:pt idx="18">
                  <c:v>Ontario</c:v>
                </c:pt>
                <c:pt idx="19">
                  <c:v>Nicaragua</c:v>
                </c:pt>
                <c:pt idx="20">
                  <c:v>Bulgaria</c:v>
                </c:pt>
                <c:pt idx="21">
                  <c:v>Romania</c:v>
                </c:pt>
                <c:pt idx="22">
                  <c:v>British Columbia</c:v>
                </c:pt>
                <c:pt idx="23">
                  <c:v>Panama</c:v>
                </c:pt>
                <c:pt idx="24">
                  <c:v>Western Australia</c:v>
                </c:pt>
                <c:pt idx="25">
                  <c:v>Mexico</c:v>
                </c:pt>
                <c:pt idx="26">
                  <c:v>South Australia</c:v>
                </c:pt>
                <c:pt idx="27">
                  <c:v>Tasmania</c:v>
                </c:pt>
                <c:pt idx="28">
                  <c:v>Morocco</c:v>
                </c:pt>
                <c:pt idx="29">
                  <c:v>Queensland</c:v>
                </c:pt>
                <c:pt idx="30">
                  <c:v>Poland</c:v>
                </c:pt>
                <c:pt idx="31">
                  <c:v>Uruguay</c:v>
                </c:pt>
                <c:pt idx="32">
                  <c:v>Manitoba</c:v>
                </c:pt>
                <c:pt idx="33">
                  <c:v>Quebec</c:v>
                </c:pt>
                <c:pt idx="34">
                  <c:v>Turkey</c:v>
                </c:pt>
                <c:pt idx="35">
                  <c:v>Finland</c:v>
                </c:pt>
                <c:pt idx="36">
                  <c:v>Victoria</c:v>
                </c:pt>
                <c:pt idx="37">
                  <c:v>New South Wales</c:v>
                </c:pt>
                <c:pt idx="38">
                  <c:v>New Zealand</c:v>
                </c:pt>
                <c:pt idx="39">
                  <c:v>New Mexico</c:v>
                </c:pt>
                <c:pt idx="40">
                  <c:v>Serbia</c:v>
                </c:pt>
                <c:pt idx="41">
                  <c:v>Norway</c:v>
                </c:pt>
                <c:pt idx="42">
                  <c:v>Saskatchewan</c:v>
                </c:pt>
                <c:pt idx="43">
                  <c:v>Alberta</c:v>
                </c:pt>
                <c:pt idx="44">
                  <c:v>Idaho</c:v>
                </c:pt>
                <c:pt idx="45">
                  <c:v>Greece</c:v>
                </c:pt>
                <c:pt idx="46">
                  <c:v>Sweden</c:v>
                </c:pt>
                <c:pt idx="47">
                  <c:v>California</c:v>
                </c:pt>
                <c:pt idx="48">
                  <c:v>Washington</c:v>
                </c:pt>
                <c:pt idx="49">
                  <c:v>Montana</c:v>
                </c:pt>
                <c:pt idx="50">
                  <c:v>Ireland</c:v>
                </c:pt>
                <c:pt idx="51">
                  <c:v>Spain</c:v>
                </c:pt>
                <c:pt idx="52">
                  <c:v>France</c:v>
                </c:pt>
                <c:pt idx="53">
                  <c:v>Wyoming</c:v>
                </c:pt>
                <c:pt idx="54">
                  <c:v>Arizona</c:v>
                </c:pt>
                <c:pt idx="55">
                  <c:v>Michigan</c:v>
                </c:pt>
                <c:pt idx="56">
                  <c:v>Portugal</c:v>
                </c:pt>
                <c:pt idx="57">
                  <c:v>Nova Scotia</c:v>
                </c:pt>
                <c:pt idx="58">
                  <c:v>Nevada</c:v>
                </c:pt>
                <c:pt idx="59">
                  <c:v>Utah</c:v>
                </c:pt>
                <c:pt idx="60">
                  <c:v>New Brunswick</c:v>
                </c:pt>
                <c:pt idx="61">
                  <c:v>Colorado</c:v>
                </c:pt>
                <c:pt idx="62">
                  <c:v>Hungary</c:v>
                </c:pt>
                <c:pt idx="63">
                  <c:v>Minnesota</c:v>
                </c:pt>
              </c:strCache>
            </c:strRef>
          </c:cat>
          <c:val>
            <c:numRef>
              <c:f>'Fig 26'!$B$63:$B$126</c:f>
              <c:numCache>
                <c:formatCode>0%</c:formatCode>
                <c:ptCount val="64"/>
                <c:pt idx="0">
                  <c:v>9.0999999999999998E-2</c:v>
                </c:pt>
                <c:pt idx="1">
                  <c:v>0.16700000000000001</c:v>
                </c:pt>
                <c:pt idx="2">
                  <c:v>0.125</c:v>
                </c:pt>
                <c:pt idx="3">
                  <c:v>8.3000000000000004E-2</c:v>
                </c:pt>
                <c:pt idx="4">
                  <c:v>8.1000000000000003E-2</c:v>
                </c:pt>
                <c:pt idx="5">
                  <c:v>0.16700000000000001</c:v>
                </c:pt>
                <c:pt idx="6">
                  <c:v>0.16300000000000001</c:v>
                </c:pt>
                <c:pt idx="7">
                  <c:v>0</c:v>
                </c:pt>
                <c:pt idx="8">
                  <c:v>0</c:v>
                </c:pt>
                <c:pt idx="9">
                  <c:v>8.6999999999999994E-2</c:v>
                </c:pt>
                <c:pt idx="10">
                  <c:v>0.214</c:v>
                </c:pt>
                <c:pt idx="11">
                  <c:v>0.19400000000000001</c:v>
                </c:pt>
                <c:pt idx="12">
                  <c:v>0.16700000000000001</c:v>
                </c:pt>
                <c:pt idx="13">
                  <c:v>0.13100000000000001</c:v>
                </c:pt>
                <c:pt idx="14">
                  <c:v>0.16700000000000001</c:v>
                </c:pt>
                <c:pt idx="15">
                  <c:v>7.6999999999999999E-2</c:v>
                </c:pt>
                <c:pt idx="16">
                  <c:v>0.20799999999999999</c:v>
                </c:pt>
                <c:pt idx="17">
                  <c:v>0.21099999999999999</c:v>
                </c:pt>
                <c:pt idx="18">
                  <c:v>0.28799999999999998</c:v>
                </c:pt>
                <c:pt idx="19">
                  <c:v>9.0999999999999998E-2</c:v>
                </c:pt>
                <c:pt idx="20">
                  <c:v>9.0999999999999998E-2</c:v>
                </c:pt>
                <c:pt idx="21">
                  <c:v>0</c:v>
                </c:pt>
                <c:pt idx="22">
                  <c:v>0.27300000000000002</c:v>
                </c:pt>
                <c:pt idx="23">
                  <c:v>5.6000000000000001E-2</c:v>
                </c:pt>
                <c:pt idx="24">
                  <c:v>0.25</c:v>
                </c:pt>
                <c:pt idx="25">
                  <c:v>0.17699999999999999</c:v>
                </c:pt>
                <c:pt idx="26">
                  <c:v>0.192</c:v>
                </c:pt>
                <c:pt idx="27">
                  <c:v>0.34599999999999997</c:v>
                </c:pt>
                <c:pt idx="28">
                  <c:v>7.6999999999999999E-2</c:v>
                </c:pt>
                <c:pt idx="29">
                  <c:v>0.26900000000000002</c:v>
                </c:pt>
                <c:pt idx="30">
                  <c:v>0.11799999999999999</c:v>
                </c:pt>
                <c:pt idx="31">
                  <c:v>0.28599999999999998</c:v>
                </c:pt>
                <c:pt idx="32">
                  <c:v>0.39200000000000002</c:v>
                </c:pt>
                <c:pt idx="33">
                  <c:v>0.41199999999999998</c:v>
                </c:pt>
                <c:pt idx="34">
                  <c:v>0.26300000000000001</c:v>
                </c:pt>
                <c:pt idx="35">
                  <c:v>0.55200000000000005</c:v>
                </c:pt>
                <c:pt idx="36">
                  <c:v>0.30299999999999999</c:v>
                </c:pt>
                <c:pt idx="37">
                  <c:v>0.36399999999999999</c:v>
                </c:pt>
                <c:pt idx="38">
                  <c:v>0.27600000000000002</c:v>
                </c:pt>
                <c:pt idx="39">
                  <c:v>0.23300000000000001</c:v>
                </c:pt>
                <c:pt idx="40">
                  <c:v>0.154</c:v>
                </c:pt>
                <c:pt idx="41">
                  <c:v>0.33300000000000002</c:v>
                </c:pt>
                <c:pt idx="42">
                  <c:v>0.48</c:v>
                </c:pt>
                <c:pt idx="43">
                  <c:v>0.55200000000000005</c:v>
                </c:pt>
                <c:pt idx="44">
                  <c:v>0.26700000000000002</c:v>
                </c:pt>
                <c:pt idx="45">
                  <c:v>0.2</c:v>
                </c:pt>
                <c:pt idx="46">
                  <c:v>0.55600000000000005</c:v>
                </c:pt>
                <c:pt idx="47">
                  <c:v>0.308</c:v>
                </c:pt>
                <c:pt idx="48">
                  <c:v>0.182</c:v>
                </c:pt>
                <c:pt idx="49">
                  <c:v>0.25</c:v>
                </c:pt>
                <c:pt idx="50">
                  <c:v>0.625</c:v>
                </c:pt>
                <c:pt idx="51">
                  <c:v>0.16700000000000001</c:v>
                </c:pt>
                <c:pt idx="52">
                  <c:v>0.61499999999999999</c:v>
                </c:pt>
                <c:pt idx="53">
                  <c:v>0.35699999999999998</c:v>
                </c:pt>
                <c:pt idx="54">
                  <c:v>0.39700000000000002</c:v>
                </c:pt>
                <c:pt idx="55">
                  <c:v>0.46700000000000003</c:v>
                </c:pt>
                <c:pt idx="56">
                  <c:v>0.25</c:v>
                </c:pt>
                <c:pt idx="57">
                  <c:v>0.5</c:v>
                </c:pt>
                <c:pt idx="58">
                  <c:v>0.435</c:v>
                </c:pt>
                <c:pt idx="59">
                  <c:v>0.40600000000000003</c:v>
                </c:pt>
                <c:pt idx="60">
                  <c:v>0.54100000000000004</c:v>
                </c:pt>
                <c:pt idx="61">
                  <c:v>0.38600000000000001</c:v>
                </c:pt>
                <c:pt idx="62">
                  <c:v>0.14299999999999999</c:v>
                </c:pt>
                <c:pt idx="63">
                  <c:v>0.47399999999999998</c:v>
                </c:pt>
              </c:numCache>
            </c:numRef>
          </c:val>
        </c:ser>
        <c:ser>
          <c:idx val="1"/>
          <c:order val="1"/>
          <c:tx>
            <c:strRef>
              <c:f>'Fig 26'!$C$4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26'!$A$63:$A$126</c:f>
              <c:strCache>
                <c:ptCount val="64"/>
                <c:pt idx="0">
                  <c:v>Tanzania</c:v>
                </c:pt>
                <c:pt idx="1">
                  <c:v>Lesotho</c:v>
                </c:pt>
                <c:pt idx="2">
                  <c:v>Liberia</c:v>
                </c:pt>
                <c:pt idx="3">
                  <c:v>Catamarca</c:v>
                </c:pt>
                <c:pt idx="4">
                  <c:v>Peru</c:v>
                </c:pt>
                <c:pt idx="5">
                  <c:v>Ghana</c:v>
                </c:pt>
                <c:pt idx="6">
                  <c:v>Northern Territory</c:v>
                </c:pt>
                <c:pt idx="7">
                  <c:v>Malaysia</c:v>
                </c:pt>
                <c:pt idx="8">
                  <c:v>Egypt</c:v>
                </c:pt>
                <c:pt idx="9">
                  <c:v>Zambia</c:v>
                </c:pt>
                <c:pt idx="10">
                  <c:v>South Africa</c:v>
                </c:pt>
                <c:pt idx="11">
                  <c:v>Botswana</c:v>
                </c:pt>
                <c:pt idx="12">
                  <c:v>Namibia</c:v>
                </c:pt>
                <c:pt idx="13">
                  <c:v>Chile</c:v>
                </c:pt>
                <c:pt idx="14">
                  <c:v>Salta</c:v>
                </c:pt>
                <c:pt idx="15">
                  <c:v>Kenya</c:v>
                </c:pt>
                <c:pt idx="16">
                  <c:v>Newfoundland &amp; Labrador</c:v>
                </c:pt>
                <c:pt idx="17">
                  <c:v>San Juan</c:v>
                </c:pt>
                <c:pt idx="18">
                  <c:v>Ontario</c:v>
                </c:pt>
                <c:pt idx="19">
                  <c:v>Nicaragua</c:v>
                </c:pt>
                <c:pt idx="20">
                  <c:v>Bulgaria</c:v>
                </c:pt>
                <c:pt idx="21">
                  <c:v>Romania</c:v>
                </c:pt>
                <c:pt idx="22">
                  <c:v>British Columbia</c:v>
                </c:pt>
                <c:pt idx="23">
                  <c:v>Panama</c:v>
                </c:pt>
                <c:pt idx="24">
                  <c:v>Western Australia</c:v>
                </c:pt>
                <c:pt idx="25">
                  <c:v>Mexico</c:v>
                </c:pt>
                <c:pt idx="26">
                  <c:v>South Australia</c:v>
                </c:pt>
                <c:pt idx="27">
                  <c:v>Tasmania</c:v>
                </c:pt>
                <c:pt idx="28">
                  <c:v>Morocco</c:v>
                </c:pt>
                <c:pt idx="29">
                  <c:v>Queensland</c:v>
                </c:pt>
                <c:pt idx="30">
                  <c:v>Poland</c:v>
                </c:pt>
                <c:pt idx="31">
                  <c:v>Uruguay</c:v>
                </c:pt>
                <c:pt idx="32">
                  <c:v>Manitoba</c:v>
                </c:pt>
                <c:pt idx="33">
                  <c:v>Quebec</c:v>
                </c:pt>
                <c:pt idx="34">
                  <c:v>Turkey</c:v>
                </c:pt>
                <c:pt idx="35">
                  <c:v>Finland</c:v>
                </c:pt>
                <c:pt idx="36">
                  <c:v>Victoria</c:v>
                </c:pt>
                <c:pt idx="37">
                  <c:v>New South Wales</c:v>
                </c:pt>
                <c:pt idx="38">
                  <c:v>New Zealand</c:v>
                </c:pt>
                <c:pt idx="39">
                  <c:v>New Mexico</c:v>
                </c:pt>
                <c:pt idx="40">
                  <c:v>Serbia</c:v>
                </c:pt>
                <c:pt idx="41">
                  <c:v>Norway</c:v>
                </c:pt>
                <c:pt idx="42">
                  <c:v>Saskatchewan</c:v>
                </c:pt>
                <c:pt idx="43">
                  <c:v>Alberta</c:v>
                </c:pt>
                <c:pt idx="44">
                  <c:v>Idaho</c:v>
                </c:pt>
                <c:pt idx="45">
                  <c:v>Greece</c:v>
                </c:pt>
                <c:pt idx="46">
                  <c:v>Sweden</c:v>
                </c:pt>
                <c:pt idx="47">
                  <c:v>California</c:v>
                </c:pt>
                <c:pt idx="48">
                  <c:v>Washington</c:v>
                </c:pt>
                <c:pt idx="49">
                  <c:v>Montana</c:v>
                </c:pt>
                <c:pt idx="50">
                  <c:v>Ireland</c:v>
                </c:pt>
                <c:pt idx="51">
                  <c:v>Spain</c:v>
                </c:pt>
                <c:pt idx="52">
                  <c:v>France</c:v>
                </c:pt>
                <c:pt idx="53">
                  <c:v>Wyoming</c:v>
                </c:pt>
                <c:pt idx="54">
                  <c:v>Arizona</c:v>
                </c:pt>
                <c:pt idx="55">
                  <c:v>Michigan</c:v>
                </c:pt>
                <c:pt idx="56">
                  <c:v>Portugal</c:v>
                </c:pt>
                <c:pt idx="57">
                  <c:v>Nova Scotia</c:v>
                </c:pt>
                <c:pt idx="58">
                  <c:v>Nevada</c:v>
                </c:pt>
                <c:pt idx="59">
                  <c:v>Utah</c:v>
                </c:pt>
                <c:pt idx="60">
                  <c:v>New Brunswick</c:v>
                </c:pt>
                <c:pt idx="61">
                  <c:v>Colorado</c:v>
                </c:pt>
                <c:pt idx="62">
                  <c:v>Hungary</c:v>
                </c:pt>
                <c:pt idx="63">
                  <c:v>Minnesota</c:v>
                </c:pt>
              </c:strCache>
            </c:strRef>
          </c:cat>
          <c:val>
            <c:numRef>
              <c:f>'Fig 26'!$C$63:$C$126</c:f>
              <c:numCache>
                <c:formatCode>0%</c:formatCode>
                <c:ptCount val="64"/>
                <c:pt idx="0">
                  <c:v>0.39400000000000002</c:v>
                </c:pt>
                <c:pt idx="1">
                  <c:v>0.33300000000000002</c:v>
                </c:pt>
                <c:pt idx="2">
                  <c:v>0.375</c:v>
                </c:pt>
                <c:pt idx="3">
                  <c:v>0.41699999999999998</c:v>
                </c:pt>
                <c:pt idx="4">
                  <c:v>0.41899999999999998</c:v>
                </c:pt>
                <c:pt idx="5">
                  <c:v>0.36699999999999999</c:v>
                </c:pt>
                <c:pt idx="6">
                  <c:v>0.372</c:v>
                </c:pt>
                <c:pt idx="7">
                  <c:v>0.54500000000000004</c:v>
                </c:pt>
                <c:pt idx="8">
                  <c:v>0.54500000000000004</c:v>
                </c:pt>
                <c:pt idx="9">
                  <c:v>0.47799999999999998</c:v>
                </c:pt>
                <c:pt idx="10">
                  <c:v>0.35699999999999998</c:v>
                </c:pt>
                <c:pt idx="11">
                  <c:v>0.38700000000000001</c:v>
                </c:pt>
                <c:pt idx="12">
                  <c:v>0.433</c:v>
                </c:pt>
                <c:pt idx="13">
                  <c:v>0.47499999999999998</c:v>
                </c:pt>
                <c:pt idx="14">
                  <c:v>0.44400000000000001</c:v>
                </c:pt>
                <c:pt idx="15">
                  <c:v>0.53800000000000003</c:v>
                </c:pt>
                <c:pt idx="16">
                  <c:v>0.41499999999999998</c:v>
                </c:pt>
                <c:pt idx="17">
                  <c:v>0.42099999999999999</c:v>
                </c:pt>
                <c:pt idx="18">
                  <c:v>0.34599999999999997</c:v>
                </c:pt>
                <c:pt idx="19">
                  <c:v>0.54500000000000004</c:v>
                </c:pt>
                <c:pt idx="20">
                  <c:v>0.54500000000000004</c:v>
                </c:pt>
                <c:pt idx="21">
                  <c:v>0.64300000000000002</c:v>
                </c:pt>
                <c:pt idx="22">
                  <c:v>0.375</c:v>
                </c:pt>
                <c:pt idx="23">
                  <c:v>0.61099999999999999</c:v>
                </c:pt>
                <c:pt idx="24">
                  <c:v>0.42599999999999999</c:v>
                </c:pt>
                <c:pt idx="25">
                  <c:v>0.5</c:v>
                </c:pt>
                <c:pt idx="26">
                  <c:v>0.5</c:v>
                </c:pt>
                <c:pt idx="27">
                  <c:v>0.34599999999999997</c:v>
                </c:pt>
                <c:pt idx="28">
                  <c:v>0.61499999999999999</c:v>
                </c:pt>
                <c:pt idx="29">
                  <c:v>0.433</c:v>
                </c:pt>
                <c:pt idx="30">
                  <c:v>0.58799999999999997</c:v>
                </c:pt>
                <c:pt idx="31">
                  <c:v>0.42899999999999999</c:v>
                </c:pt>
                <c:pt idx="32">
                  <c:v>0.35299999999999998</c:v>
                </c:pt>
                <c:pt idx="33">
                  <c:v>0.36799999999999999</c:v>
                </c:pt>
                <c:pt idx="34">
                  <c:v>0.52600000000000002</c:v>
                </c:pt>
                <c:pt idx="35">
                  <c:v>0.24099999999999999</c:v>
                </c:pt>
                <c:pt idx="36">
                  <c:v>0.51500000000000001</c:v>
                </c:pt>
                <c:pt idx="37">
                  <c:v>0.45500000000000002</c:v>
                </c:pt>
                <c:pt idx="38">
                  <c:v>0.55200000000000005</c:v>
                </c:pt>
                <c:pt idx="39">
                  <c:v>0.6</c:v>
                </c:pt>
                <c:pt idx="40">
                  <c:v>0.69199999999999995</c:v>
                </c:pt>
                <c:pt idx="41">
                  <c:v>0.52400000000000002</c:v>
                </c:pt>
                <c:pt idx="42">
                  <c:v>0.38</c:v>
                </c:pt>
                <c:pt idx="43">
                  <c:v>0.31</c:v>
                </c:pt>
                <c:pt idx="44">
                  <c:v>0.6</c:v>
                </c:pt>
                <c:pt idx="45">
                  <c:v>0.66700000000000004</c:v>
                </c:pt>
                <c:pt idx="46">
                  <c:v>0.33300000000000002</c:v>
                </c:pt>
                <c:pt idx="47">
                  <c:v>0.59</c:v>
                </c:pt>
                <c:pt idx="48">
                  <c:v>0.72699999999999998</c:v>
                </c:pt>
                <c:pt idx="49">
                  <c:v>0.66700000000000004</c:v>
                </c:pt>
                <c:pt idx="50">
                  <c:v>0.29199999999999998</c:v>
                </c:pt>
                <c:pt idx="51">
                  <c:v>0.75</c:v>
                </c:pt>
                <c:pt idx="52">
                  <c:v>0.308</c:v>
                </c:pt>
                <c:pt idx="53">
                  <c:v>0.57099999999999995</c:v>
                </c:pt>
                <c:pt idx="54">
                  <c:v>0.53400000000000003</c:v>
                </c:pt>
                <c:pt idx="55">
                  <c:v>0.46700000000000003</c:v>
                </c:pt>
                <c:pt idx="56">
                  <c:v>0.68799999999999994</c:v>
                </c:pt>
                <c:pt idx="57">
                  <c:v>0.46200000000000002</c:v>
                </c:pt>
                <c:pt idx="58">
                  <c:v>0.52900000000000003</c:v>
                </c:pt>
                <c:pt idx="59">
                  <c:v>0.56299999999999994</c:v>
                </c:pt>
                <c:pt idx="60">
                  <c:v>0.432</c:v>
                </c:pt>
                <c:pt idx="61">
                  <c:v>0.59099999999999997</c:v>
                </c:pt>
                <c:pt idx="62">
                  <c:v>0.85699999999999998</c:v>
                </c:pt>
                <c:pt idx="63">
                  <c:v>0.52600000000000002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9801728"/>
        <c:axId val="139803264"/>
      </c:barChart>
      <c:catAx>
        <c:axId val="13980172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39803264"/>
        <c:crosses val="autoZero"/>
        <c:auto val="1"/>
        <c:lblAlgn val="ctr"/>
        <c:lblOffset val="100"/>
        <c:noMultiLvlLbl val="0"/>
      </c:catAx>
      <c:valAx>
        <c:axId val="13980326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39801728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50030352872557593"/>
          <c:y val="1.6759854974987488E-2"/>
          <c:w val="0.53508918051910181"/>
          <c:h val="0.960385253827740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2-PPI'!$A$65:$A$127</c:f>
              <c:strCache>
                <c:ptCount val="63"/>
                <c:pt idx="0">
                  <c:v>India</c:v>
                </c:pt>
                <c:pt idx="1">
                  <c:v>Cambodia</c:v>
                </c:pt>
                <c:pt idx="2">
                  <c:v>Ivory Coast</c:v>
                </c:pt>
                <c:pt idx="3">
                  <c:v>Mali</c:v>
                </c:pt>
                <c:pt idx="4">
                  <c:v>Guyana</c:v>
                </c:pt>
                <c:pt idx="5">
                  <c:v>Rio Negro</c:v>
                </c:pt>
                <c:pt idx="6">
                  <c:v>Liberia</c:v>
                </c:pt>
                <c:pt idx="7">
                  <c:v>Mexico</c:v>
                </c:pt>
                <c:pt idx="8">
                  <c:v>Thailand</c:v>
                </c:pt>
                <c:pt idx="9">
                  <c:v>Zambia</c:v>
                </c:pt>
                <c:pt idx="10">
                  <c:v>Fiji</c:v>
                </c:pt>
                <c:pt idx="11">
                  <c:v>Peru</c:v>
                </c:pt>
                <c:pt idx="12">
                  <c:v>Catamarca</c:v>
                </c:pt>
                <c:pt idx="13">
                  <c:v>Tanzania</c:v>
                </c:pt>
                <c:pt idx="14">
                  <c:v>California</c:v>
                </c:pt>
                <c:pt idx="15">
                  <c:v>Morocco</c:v>
                </c:pt>
                <c:pt idx="16">
                  <c:v>Ghana</c:v>
                </c:pt>
                <c:pt idx="17">
                  <c:v>Uruguay</c:v>
                </c:pt>
                <c:pt idx="18">
                  <c:v>Montana</c:v>
                </c:pt>
                <c:pt idx="19">
                  <c:v>Victoria</c:v>
                </c:pt>
                <c:pt idx="20">
                  <c:v>Jujuy</c:v>
                </c:pt>
                <c:pt idx="21">
                  <c:v>British Columbia</c:v>
                </c:pt>
                <c:pt idx="22">
                  <c:v>New Mexico</c:v>
                </c:pt>
                <c:pt idx="23">
                  <c:v>Portugal</c:v>
                </c:pt>
                <c:pt idx="24">
                  <c:v>France</c:v>
                </c:pt>
                <c:pt idx="25">
                  <c:v>Northwest Territories</c:v>
                </c:pt>
                <c:pt idx="26">
                  <c:v>Nunavut</c:v>
                </c:pt>
                <c:pt idx="27">
                  <c:v>Burkina Faso</c:v>
                </c:pt>
                <c:pt idx="28">
                  <c:v>New Zealand</c:v>
                </c:pt>
                <c:pt idx="29">
                  <c:v>Michigan</c:v>
                </c:pt>
                <c:pt idx="30">
                  <c:v>Queensland</c:v>
                </c:pt>
                <c:pt idx="31">
                  <c:v>Greenland</c:v>
                </c:pt>
                <c:pt idx="32">
                  <c:v>New South Wales</c:v>
                </c:pt>
                <c:pt idx="33">
                  <c:v>Idaho</c:v>
                </c:pt>
                <c:pt idx="34">
                  <c:v>San Juan</c:v>
                </c:pt>
                <c:pt idx="35">
                  <c:v>Northern Territory</c:v>
                </c:pt>
                <c:pt idx="36">
                  <c:v>Tasmania</c:v>
                </c:pt>
                <c:pt idx="37">
                  <c:v>Yukon</c:v>
                </c:pt>
                <c:pt idx="38">
                  <c:v>Colorado</c:v>
                </c:pt>
                <c:pt idx="39">
                  <c:v>Arizona</c:v>
                </c:pt>
                <c:pt idx="40">
                  <c:v>Alaska</c:v>
                </c:pt>
                <c:pt idx="41">
                  <c:v>Chile</c:v>
                </c:pt>
                <c:pt idx="42">
                  <c:v>Ontario</c:v>
                </c:pt>
                <c:pt idx="43">
                  <c:v>Namibia</c:v>
                </c:pt>
                <c:pt idx="44">
                  <c:v>South Australia</c:v>
                </c:pt>
                <c:pt idx="45">
                  <c:v>Norway</c:v>
                </c:pt>
                <c:pt idx="46">
                  <c:v>Salta</c:v>
                </c:pt>
                <c:pt idx="47">
                  <c:v>Minnesota</c:v>
                </c:pt>
                <c:pt idx="48">
                  <c:v>Nevada</c:v>
                </c:pt>
                <c:pt idx="49">
                  <c:v>Utah</c:v>
                </c:pt>
                <c:pt idx="50">
                  <c:v>Botswana</c:v>
                </c:pt>
                <c:pt idx="51">
                  <c:v>Quebec</c:v>
                </c:pt>
                <c:pt idx="52">
                  <c:v>Nova Scotia</c:v>
                </c:pt>
                <c:pt idx="53">
                  <c:v>Western Australia</c:v>
                </c:pt>
                <c:pt idx="54">
                  <c:v>Manitoba</c:v>
                </c:pt>
                <c:pt idx="55">
                  <c:v>Wyoming</c:v>
                </c:pt>
                <c:pt idx="56">
                  <c:v>Newfoundland &amp; Labrador</c:v>
                </c:pt>
                <c:pt idx="57">
                  <c:v>Saskatchewan</c:v>
                </c:pt>
                <c:pt idx="58">
                  <c:v>New Brunswick</c:v>
                </c:pt>
                <c:pt idx="59">
                  <c:v>Sweden</c:v>
                </c:pt>
                <c:pt idx="60">
                  <c:v>Alberta</c:v>
                </c:pt>
                <c:pt idx="61">
                  <c:v>Finland</c:v>
                </c:pt>
                <c:pt idx="62">
                  <c:v>Ireland</c:v>
                </c:pt>
              </c:strCache>
            </c:strRef>
          </c:cat>
          <c:val>
            <c:numRef>
              <c:f>'Fig 2-PPI'!$B$65:$B$127</c:f>
              <c:numCache>
                <c:formatCode>General</c:formatCode>
                <c:ptCount val="63"/>
                <c:pt idx="0">
                  <c:v>47.45</c:v>
                </c:pt>
                <c:pt idx="1">
                  <c:v>48.67</c:v>
                </c:pt>
                <c:pt idx="2">
                  <c:v>49.02</c:v>
                </c:pt>
                <c:pt idx="3">
                  <c:v>49.36</c:v>
                </c:pt>
                <c:pt idx="4">
                  <c:v>50.87</c:v>
                </c:pt>
                <c:pt idx="5">
                  <c:v>51.46</c:v>
                </c:pt>
                <c:pt idx="6">
                  <c:v>51.97</c:v>
                </c:pt>
                <c:pt idx="7">
                  <c:v>52.02</c:v>
                </c:pt>
                <c:pt idx="8">
                  <c:v>52.33</c:v>
                </c:pt>
                <c:pt idx="9">
                  <c:v>52.35</c:v>
                </c:pt>
                <c:pt idx="10">
                  <c:v>53.01</c:v>
                </c:pt>
                <c:pt idx="11">
                  <c:v>53.88</c:v>
                </c:pt>
                <c:pt idx="12">
                  <c:v>54.05</c:v>
                </c:pt>
                <c:pt idx="13">
                  <c:v>54.66</c:v>
                </c:pt>
                <c:pt idx="14">
                  <c:v>56.31</c:v>
                </c:pt>
                <c:pt idx="15">
                  <c:v>57.2</c:v>
                </c:pt>
                <c:pt idx="16">
                  <c:v>57.97</c:v>
                </c:pt>
                <c:pt idx="17">
                  <c:v>58.2</c:v>
                </c:pt>
                <c:pt idx="18">
                  <c:v>59.47</c:v>
                </c:pt>
                <c:pt idx="19">
                  <c:v>59.74</c:v>
                </c:pt>
                <c:pt idx="20">
                  <c:v>60.65</c:v>
                </c:pt>
                <c:pt idx="21">
                  <c:v>60.73</c:v>
                </c:pt>
                <c:pt idx="22">
                  <c:v>63.15</c:v>
                </c:pt>
                <c:pt idx="23">
                  <c:v>63.54</c:v>
                </c:pt>
                <c:pt idx="24">
                  <c:v>63.59</c:v>
                </c:pt>
                <c:pt idx="25">
                  <c:v>63.96</c:v>
                </c:pt>
                <c:pt idx="26">
                  <c:v>63.97</c:v>
                </c:pt>
                <c:pt idx="27">
                  <c:v>64.52</c:v>
                </c:pt>
                <c:pt idx="28">
                  <c:v>65.47</c:v>
                </c:pt>
                <c:pt idx="29">
                  <c:v>66.05</c:v>
                </c:pt>
                <c:pt idx="30">
                  <c:v>66.13</c:v>
                </c:pt>
                <c:pt idx="31">
                  <c:v>66.52</c:v>
                </c:pt>
                <c:pt idx="32">
                  <c:v>67</c:v>
                </c:pt>
                <c:pt idx="33">
                  <c:v>67.349999999999994</c:v>
                </c:pt>
                <c:pt idx="34">
                  <c:v>68.87</c:v>
                </c:pt>
                <c:pt idx="35">
                  <c:v>69.209999999999994</c:v>
                </c:pt>
                <c:pt idx="36">
                  <c:v>70.2</c:v>
                </c:pt>
                <c:pt idx="37">
                  <c:v>70.400000000000006</c:v>
                </c:pt>
                <c:pt idx="38">
                  <c:v>71.19</c:v>
                </c:pt>
                <c:pt idx="39">
                  <c:v>71.680000000000007</c:v>
                </c:pt>
                <c:pt idx="40">
                  <c:v>71.69</c:v>
                </c:pt>
                <c:pt idx="41">
                  <c:v>72.23</c:v>
                </c:pt>
                <c:pt idx="42">
                  <c:v>72.349999999999994</c:v>
                </c:pt>
                <c:pt idx="43">
                  <c:v>75.25</c:v>
                </c:pt>
                <c:pt idx="44">
                  <c:v>76.09</c:v>
                </c:pt>
                <c:pt idx="45">
                  <c:v>76.930000000000007</c:v>
                </c:pt>
                <c:pt idx="46">
                  <c:v>78.510000000000005</c:v>
                </c:pt>
                <c:pt idx="47">
                  <c:v>79.06</c:v>
                </c:pt>
                <c:pt idx="48">
                  <c:v>79.89</c:v>
                </c:pt>
                <c:pt idx="49">
                  <c:v>80</c:v>
                </c:pt>
                <c:pt idx="50">
                  <c:v>81.36</c:v>
                </c:pt>
                <c:pt idx="51">
                  <c:v>83.64</c:v>
                </c:pt>
                <c:pt idx="52">
                  <c:v>84.47</c:v>
                </c:pt>
                <c:pt idx="53">
                  <c:v>84.91</c:v>
                </c:pt>
                <c:pt idx="54">
                  <c:v>85.63</c:v>
                </c:pt>
                <c:pt idx="55">
                  <c:v>87.89</c:v>
                </c:pt>
                <c:pt idx="56">
                  <c:v>88.43</c:v>
                </c:pt>
                <c:pt idx="57">
                  <c:v>89.65</c:v>
                </c:pt>
                <c:pt idx="58">
                  <c:v>89.81</c:v>
                </c:pt>
                <c:pt idx="59">
                  <c:v>92.51</c:v>
                </c:pt>
                <c:pt idx="60">
                  <c:v>94.67</c:v>
                </c:pt>
                <c:pt idx="61">
                  <c:v>94.67</c:v>
                </c:pt>
                <c:pt idx="62">
                  <c:v>95.99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83736064"/>
        <c:axId val="83737600"/>
      </c:barChart>
      <c:catAx>
        <c:axId val="8373606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83737600"/>
        <c:crosses val="autoZero"/>
        <c:auto val="1"/>
        <c:lblAlgn val="ctr"/>
        <c:lblOffset val="100"/>
        <c:noMultiLvlLbl val="0"/>
      </c:catAx>
      <c:valAx>
        <c:axId val="83737600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rgbClr val="9BBB59">
                  <a:lumMod val="50000"/>
                </a:srgb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83736064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  <a:cs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50699542289953181"/>
          <c:y val="1.2325985158590928E-2"/>
          <c:w val="0.43217789313084193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27'!$B$4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27'!$A$5:$A$62</c:f>
              <c:strCache>
                <c:ptCount val="58"/>
                <c:pt idx="0">
                  <c:v>Sudan</c:v>
                </c:pt>
                <c:pt idx="1">
                  <c:v>Zimbabwe</c:v>
                </c:pt>
                <c:pt idx="2">
                  <c:v>Honduras</c:v>
                </c:pt>
                <c:pt idx="3">
                  <c:v>South Sudan</c:v>
                </c:pt>
                <c:pt idx="4">
                  <c:v>Guatemala</c:v>
                </c:pt>
                <c:pt idx="5">
                  <c:v>Bolivia</c:v>
                </c:pt>
                <c:pt idx="6">
                  <c:v>Nigeria</c:v>
                </c:pt>
                <c:pt idx="7">
                  <c:v>Venezuela</c:v>
                </c:pt>
                <c:pt idx="8">
                  <c:v>Mozambique</c:v>
                </c:pt>
                <c:pt idx="9">
                  <c:v>Ecuador</c:v>
                </c:pt>
                <c:pt idx="10">
                  <c:v>La Rioja</c:v>
                </c:pt>
                <c:pt idx="11">
                  <c:v>Kyrgyzstan</c:v>
                </c:pt>
                <c:pt idx="12">
                  <c:v>Solomon Islands</c:v>
                </c:pt>
                <c:pt idx="13">
                  <c:v>Mendoza</c:v>
                </c:pt>
                <c:pt idx="14">
                  <c:v>Mongolia</c:v>
                </c:pt>
                <c:pt idx="15">
                  <c:v>Indonesia</c:v>
                </c:pt>
                <c:pt idx="16">
                  <c:v>Papua New Guinea</c:v>
                </c:pt>
                <c:pt idx="17">
                  <c:v>Philippines</c:v>
                </c:pt>
                <c:pt idx="18">
                  <c:v>South Africa</c:v>
                </c:pt>
                <c:pt idx="19">
                  <c:v>Jujuy</c:v>
                </c:pt>
                <c:pt idx="20">
                  <c:v>Democratic Republic of Congo (DRC)</c:v>
                </c:pt>
                <c:pt idx="21">
                  <c:v>Angola</c:v>
                </c:pt>
                <c:pt idx="22">
                  <c:v>Dominican Republic</c:v>
                </c:pt>
                <c:pt idx="23">
                  <c:v>Romania</c:v>
                </c:pt>
                <c:pt idx="24">
                  <c:v>Lesotho</c:v>
                </c:pt>
                <c:pt idx="25">
                  <c:v>Panama</c:v>
                </c:pt>
                <c:pt idx="26">
                  <c:v>Central African Republic</c:v>
                </c:pt>
                <c:pt idx="27">
                  <c:v>Neuquen</c:v>
                </c:pt>
                <c:pt idx="28">
                  <c:v>Nicaragua</c:v>
                </c:pt>
                <c:pt idx="29">
                  <c:v>Niger</c:v>
                </c:pt>
                <c:pt idx="30">
                  <c:v>Chubut</c:v>
                </c:pt>
                <c:pt idx="31">
                  <c:v>Thailand</c:v>
                </c:pt>
                <c:pt idx="32">
                  <c:v>Colombia</c:v>
                </c:pt>
                <c:pt idx="33">
                  <c:v>Nunavut</c:v>
                </c:pt>
                <c:pt idx="34">
                  <c:v>Kenya</c:v>
                </c:pt>
                <c:pt idx="35">
                  <c:v>Madagascar</c:v>
                </c:pt>
                <c:pt idx="36">
                  <c:v>China</c:v>
                </c:pt>
                <c:pt idx="37">
                  <c:v>Peru</c:v>
                </c:pt>
                <c:pt idx="38">
                  <c:v>Guinea (Conakry)</c:v>
                </c:pt>
                <c:pt idx="39">
                  <c:v>Eritrea</c:v>
                </c:pt>
                <c:pt idx="40">
                  <c:v>Mali</c:v>
                </c:pt>
                <c:pt idx="41">
                  <c:v>Russia</c:v>
                </c:pt>
                <c:pt idx="42">
                  <c:v>Mauritania</c:v>
                </c:pt>
                <c:pt idx="43">
                  <c:v>India</c:v>
                </c:pt>
                <c:pt idx="44">
                  <c:v>Ethiopia</c:v>
                </c:pt>
                <c:pt idx="45">
                  <c:v>Kazakhstan</c:v>
                </c:pt>
                <c:pt idx="46">
                  <c:v>Rio Negro</c:v>
                </c:pt>
                <c:pt idx="47">
                  <c:v>Myanmar</c:v>
                </c:pt>
                <c:pt idx="48">
                  <c:v>Sierra Leone</c:v>
                </c:pt>
                <c:pt idx="49">
                  <c:v>Tanzania</c:v>
                </c:pt>
                <c:pt idx="50">
                  <c:v>Santa Cruz</c:v>
                </c:pt>
                <c:pt idx="51">
                  <c:v>Zambia</c:v>
                </c:pt>
                <c:pt idx="52">
                  <c:v>Brazil</c:v>
                </c:pt>
                <c:pt idx="53">
                  <c:v>Ghana</c:v>
                </c:pt>
                <c:pt idx="54">
                  <c:v>Liberia</c:v>
                </c:pt>
                <c:pt idx="55">
                  <c:v>Catamarca</c:v>
                </c:pt>
                <c:pt idx="56">
                  <c:v>Laos</c:v>
                </c:pt>
                <c:pt idx="57">
                  <c:v>Vietnam</c:v>
                </c:pt>
              </c:strCache>
            </c:strRef>
          </c:cat>
          <c:val>
            <c:numRef>
              <c:f>'Fig 27'!$B$5:$B$62</c:f>
              <c:numCache>
                <c:formatCode>0%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9.0999999999999998E-2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0.08</c:v>
                </c:pt>
                <c:pt idx="10">
                  <c:v>0</c:v>
                </c:pt>
                <c:pt idx="11">
                  <c:v>6.7000000000000004E-2</c:v>
                </c:pt>
                <c:pt idx="12">
                  <c:v>0</c:v>
                </c:pt>
                <c:pt idx="13">
                  <c:v>5.8999999999999997E-2</c:v>
                </c:pt>
                <c:pt idx="14">
                  <c:v>0</c:v>
                </c:pt>
                <c:pt idx="15">
                  <c:v>2.7E-2</c:v>
                </c:pt>
                <c:pt idx="16">
                  <c:v>0</c:v>
                </c:pt>
                <c:pt idx="17">
                  <c:v>0</c:v>
                </c:pt>
                <c:pt idx="18">
                  <c:v>7.4999999999999997E-2</c:v>
                </c:pt>
                <c:pt idx="19">
                  <c:v>7.6999999999999999E-2</c:v>
                </c:pt>
                <c:pt idx="20">
                  <c:v>6.5000000000000002E-2</c:v>
                </c:pt>
                <c:pt idx="21">
                  <c:v>8.3000000000000004E-2</c:v>
                </c:pt>
                <c:pt idx="22">
                  <c:v>8.3000000000000004E-2</c:v>
                </c:pt>
                <c:pt idx="23">
                  <c:v>8.3000000000000004E-2</c:v>
                </c:pt>
                <c:pt idx="24">
                  <c:v>0.16700000000000001</c:v>
                </c:pt>
                <c:pt idx="25">
                  <c:v>0</c:v>
                </c:pt>
                <c:pt idx="26">
                  <c:v>0</c:v>
                </c:pt>
                <c:pt idx="27">
                  <c:v>9.0999999999999998E-2</c:v>
                </c:pt>
                <c:pt idx="28">
                  <c:v>0</c:v>
                </c:pt>
                <c:pt idx="29">
                  <c:v>5.2999999999999999E-2</c:v>
                </c:pt>
                <c:pt idx="30">
                  <c:v>0.125</c:v>
                </c:pt>
                <c:pt idx="31">
                  <c:v>0.125</c:v>
                </c:pt>
                <c:pt idx="32">
                  <c:v>5.3999999999999999E-2</c:v>
                </c:pt>
                <c:pt idx="33">
                  <c:v>0.11899999999999999</c:v>
                </c:pt>
                <c:pt idx="34">
                  <c:v>7.6999999999999999E-2</c:v>
                </c:pt>
                <c:pt idx="35">
                  <c:v>0</c:v>
                </c:pt>
                <c:pt idx="36">
                  <c:v>0</c:v>
                </c:pt>
                <c:pt idx="37">
                  <c:v>3.4000000000000002E-2</c:v>
                </c:pt>
                <c:pt idx="38">
                  <c:v>0.05</c:v>
                </c:pt>
                <c:pt idx="39">
                  <c:v>0.11799999999999999</c:v>
                </c:pt>
                <c:pt idx="40">
                  <c:v>9.7000000000000003E-2</c:v>
                </c:pt>
                <c:pt idx="41">
                  <c:v>0.14299999999999999</c:v>
                </c:pt>
                <c:pt idx="42">
                  <c:v>0</c:v>
                </c:pt>
                <c:pt idx="43">
                  <c:v>0.111</c:v>
                </c:pt>
                <c:pt idx="44">
                  <c:v>0</c:v>
                </c:pt>
                <c:pt idx="45">
                  <c:v>0</c:v>
                </c:pt>
                <c:pt idx="46">
                  <c:v>0.154</c:v>
                </c:pt>
                <c:pt idx="47">
                  <c:v>0.154</c:v>
                </c:pt>
                <c:pt idx="48">
                  <c:v>7.6999999999999999E-2</c:v>
                </c:pt>
                <c:pt idx="49">
                  <c:v>9.4E-2</c:v>
                </c:pt>
                <c:pt idx="50">
                  <c:v>0</c:v>
                </c:pt>
                <c:pt idx="51">
                  <c:v>9.5000000000000001E-2</c:v>
                </c:pt>
                <c:pt idx="52">
                  <c:v>5.7000000000000002E-2</c:v>
                </c:pt>
                <c:pt idx="53">
                  <c:v>0.1</c:v>
                </c:pt>
                <c:pt idx="54">
                  <c:v>0.125</c:v>
                </c:pt>
                <c:pt idx="55">
                  <c:v>0</c:v>
                </c:pt>
                <c:pt idx="56">
                  <c:v>0.1</c:v>
                </c:pt>
                <c:pt idx="5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 27'!$C$4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27'!$A$5:$A$62</c:f>
              <c:strCache>
                <c:ptCount val="58"/>
                <c:pt idx="0">
                  <c:v>Sudan</c:v>
                </c:pt>
                <c:pt idx="1">
                  <c:v>Zimbabwe</c:v>
                </c:pt>
                <c:pt idx="2">
                  <c:v>Honduras</c:v>
                </c:pt>
                <c:pt idx="3">
                  <c:v>South Sudan</c:v>
                </c:pt>
                <c:pt idx="4">
                  <c:v>Guatemala</c:v>
                </c:pt>
                <c:pt idx="5">
                  <c:v>Bolivia</c:v>
                </c:pt>
                <c:pt idx="6">
                  <c:v>Nigeria</c:v>
                </c:pt>
                <c:pt idx="7">
                  <c:v>Venezuela</c:v>
                </c:pt>
                <c:pt idx="8">
                  <c:v>Mozambique</c:v>
                </c:pt>
                <c:pt idx="9">
                  <c:v>Ecuador</c:v>
                </c:pt>
                <c:pt idx="10">
                  <c:v>La Rioja</c:v>
                </c:pt>
                <c:pt idx="11">
                  <c:v>Kyrgyzstan</c:v>
                </c:pt>
                <c:pt idx="12">
                  <c:v>Solomon Islands</c:v>
                </c:pt>
                <c:pt idx="13">
                  <c:v>Mendoza</c:v>
                </c:pt>
                <c:pt idx="14">
                  <c:v>Mongolia</c:v>
                </c:pt>
                <c:pt idx="15">
                  <c:v>Indonesia</c:v>
                </c:pt>
                <c:pt idx="16">
                  <c:v>Papua New Guinea</c:v>
                </c:pt>
                <c:pt idx="17">
                  <c:v>Philippines</c:v>
                </c:pt>
                <c:pt idx="18">
                  <c:v>South Africa</c:v>
                </c:pt>
                <c:pt idx="19">
                  <c:v>Jujuy</c:v>
                </c:pt>
                <c:pt idx="20">
                  <c:v>Democratic Republic of Congo (DRC)</c:v>
                </c:pt>
                <c:pt idx="21">
                  <c:v>Angola</c:v>
                </c:pt>
                <c:pt idx="22">
                  <c:v>Dominican Republic</c:v>
                </c:pt>
                <c:pt idx="23">
                  <c:v>Romania</c:v>
                </c:pt>
                <c:pt idx="24">
                  <c:v>Lesotho</c:v>
                </c:pt>
                <c:pt idx="25">
                  <c:v>Panama</c:v>
                </c:pt>
                <c:pt idx="26">
                  <c:v>Central African Republic</c:v>
                </c:pt>
                <c:pt idx="27">
                  <c:v>Neuquen</c:v>
                </c:pt>
                <c:pt idx="28">
                  <c:v>Nicaragua</c:v>
                </c:pt>
                <c:pt idx="29">
                  <c:v>Niger</c:v>
                </c:pt>
                <c:pt idx="30">
                  <c:v>Chubut</c:v>
                </c:pt>
                <c:pt idx="31">
                  <c:v>Thailand</c:v>
                </c:pt>
                <c:pt idx="32">
                  <c:v>Colombia</c:v>
                </c:pt>
                <c:pt idx="33">
                  <c:v>Nunavut</c:v>
                </c:pt>
                <c:pt idx="34">
                  <c:v>Kenya</c:v>
                </c:pt>
                <c:pt idx="35">
                  <c:v>Madagascar</c:v>
                </c:pt>
                <c:pt idx="36">
                  <c:v>China</c:v>
                </c:pt>
                <c:pt idx="37">
                  <c:v>Peru</c:v>
                </c:pt>
                <c:pt idx="38">
                  <c:v>Guinea (Conakry)</c:v>
                </c:pt>
                <c:pt idx="39">
                  <c:v>Eritrea</c:v>
                </c:pt>
                <c:pt idx="40">
                  <c:v>Mali</c:v>
                </c:pt>
                <c:pt idx="41">
                  <c:v>Russia</c:v>
                </c:pt>
                <c:pt idx="42">
                  <c:v>Mauritania</c:v>
                </c:pt>
                <c:pt idx="43">
                  <c:v>India</c:v>
                </c:pt>
                <c:pt idx="44">
                  <c:v>Ethiopia</c:v>
                </c:pt>
                <c:pt idx="45">
                  <c:v>Kazakhstan</c:v>
                </c:pt>
                <c:pt idx="46">
                  <c:v>Rio Negro</c:v>
                </c:pt>
                <c:pt idx="47">
                  <c:v>Myanmar</c:v>
                </c:pt>
                <c:pt idx="48">
                  <c:v>Sierra Leone</c:v>
                </c:pt>
                <c:pt idx="49">
                  <c:v>Tanzania</c:v>
                </c:pt>
                <c:pt idx="50">
                  <c:v>Santa Cruz</c:v>
                </c:pt>
                <c:pt idx="51">
                  <c:v>Zambia</c:v>
                </c:pt>
                <c:pt idx="52">
                  <c:v>Brazil</c:v>
                </c:pt>
                <c:pt idx="53">
                  <c:v>Ghana</c:v>
                </c:pt>
                <c:pt idx="54">
                  <c:v>Liberia</c:v>
                </c:pt>
                <c:pt idx="55">
                  <c:v>Catamarca</c:v>
                </c:pt>
                <c:pt idx="56">
                  <c:v>Laos</c:v>
                </c:pt>
                <c:pt idx="57">
                  <c:v>Vietnam</c:v>
                </c:pt>
              </c:strCache>
            </c:strRef>
          </c:cat>
          <c:val>
            <c:numRef>
              <c:f>'Fig 27'!$C$5:$C$62</c:f>
              <c:numCache>
                <c:formatCode>0%</c:formatCode>
                <c:ptCount val="58"/>
                <c:pt idx="0">
                  <c:v>0</c:v>
                </c:pt>
                <c:pt idx="1">
                  <c:v>7.3999999999999996E-2</c:v>
                </c:pt>
                <c:pt idx="2">
                  <c:v>8.3000000000000004E-2</c:v>
                </c:pt>
                <c:pt idx="3">
                  <c:v>9.0999999999999998E-2</c:v>
                </c:pt>
                <c:pt idx="4">
                  <c:v>0</c:v>
                </c:pt>
                <c:pt idx="5">
                  <c:v>0.105</c:v>
                </c:pt>
                <c:pt idx="6">
                  <c:v>0.125</c:v>
                </c:pt>
                <c:pt idx="7">
                  <c:v>0.13</c:v>
                </c:pt>
                <c:pt idx="8">
                  <c:v>0.154</c:v>
                </c:pt>
                <c:pt idx="9">
                  <c:v>0.08</c:v>
                </c:pt>
                <c:pt idx="10">
                  <c:v>0.2</c:v>
                </c:pt>
                <c:pt idx="11">
                  <c:v>0.13300000000000001</c:v>
                </c:pt>
                <c:pt idx="12">
                  <c:v>0.222</c:v>
                </c:pt>
                <c:pt idx="13">
                  <c:v>0.17599999999999999</c:v>
                </c:pt>
                <c:pt idx="14">
                  <c:v>0.23499999999999999</c:v>
                </c:pt>
                <c:pt idx="15">
                  <c:v>0.216</c:v>
                </c:pt>
                <c:pt idx="16">
                  <c:v>0.25900000000000001</c:v>
                </c:pt>
                <c:pt idx="17">
                  <c:v>0.26300000000000001</c:v>
                </c:pt>
                <c:pt idx="18">
                  <c:v>0.2</c:v>
                </c:pt>
                <c:pt idx="19">
                  <c:v>0.23100000000000001</c:v>
                </c:pt>
                <c:pt idx="20">
                  <c:v>0.25800000000000001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  <c:pt idx="24">
                  <c:v>0.16700000000000001</c:v>
                </c:pt>
                <c:pt idx="25">
                  <c:v>0.35299999999999998</c:v>
                </c:pt>
                <c:pt idx="26">
                  <c:v>0.36399999999999999</c:v>
                </c:pt>
                <c:pt idx="27">
                  <c:v>0.27300000000000002</c:v>
                </c:pt>
                <c:pt idx="28">
                  <c:v>0.36399999999999999</c:v>
                </c:pt>
                <c:pt idx="29">
                  <c:v>0.316</c:v>
                </c:pt>
                <c:pt idx="30">
                  <c:v>0.25</c:v>
                </c:pt>
                <c:pt idx="31">
                  <c:v>0.25</c:v>
                </c:pt>
                <c:pt idx="32">
                  <c:v>0.32400000000000001</c:v>
                </c:pt>
                <c:pt idx="33">
                  <c:v>0.26200000000000001</c:v>
                </c:pt>
                <c:pt idx="34">
                  <c:v>0.308</c:v>
                </c:pt>
                <c:pt idx="35">
                  <c:v>0.38900000000000001</c:v>
                </c:pt>
                <c:pt idx="36">
                  <c:v>0.38900000000000001</c:v>
                </c:pt>
                <c:pt idx="37">
                  <c:v>0.35599999999999998</c:v>
                </c:pt>
                <c:pt idx="38">
                  <c:v>0.35</c:v>
                </c:pt>
                <c:pt idx="39">
                  <c:v>0.29399999999999998</c:v>
                </c:pt>
                <c:pt idx="40">
                  <c:v>0.32300000000000001</c:v>
                </c:pt>
                <c:pt idx="41">
                  <c:v>0.28599999999999998</c:v>
                </c:pt>
                <c:pt idx="42">
                  <c:v>0.44400000000000001</c:v>
                </c:pt>
                <c:pt idx="43">
                  <c:v>0.33300000000000002</c:v>
                </c:pt>
                <c:pt idx="44">
                  <c:v>0.45500000000000002</c:v>
                </c:pt>
                <c:pt idx="45">
                  <c:v>0.45500000000000002</c:v>
                </c:pt>
                <c:pt idx="46">
                  <c:v>0.308</c:v>
                </c:pt>
                <c:pt idx="47">
                  <c:v>0.308</c:v>
                </c:pt>
                <c:pt idx="48">
                  <c:v>0.38500000000000001</c:v>
                </c:pt>
                <c:pt idx="49">
                  <c:v>0.375</c:v>
                </c:pt>
                <c:pt idx="50">
                  <c:v>0.47099999999999997</c:v>
                </c:pt>
                <c:pt idx="51">
                  <c:v>0.38100000000000001</c:v>
                </c:pt>
                <c:pt idx="52">
                  <c:v>0.42899999999999999</c:v>
                </c:pt>
                <c:pt idx="53">
                  <c:v>0.4</c:v>
                </c:pt>
                <c:pt idx="54">
                  <c:v>0.375</c:v>
                </c:pt>
                <c:pt idx="55">
                  <c:v>0.5</c:v>
                </c:pt>
                <c:pt idx="56">
                  <c:v>0.4</c:v>
                </c:pt>
                <c:pt idx="57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9853824"/>
        <c:axId val="139855360"/>
      </c:barChart>
      <c:catAx>
        <c:axId val="13985382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39855360"/>
        <c:crosses val="autoZero"/>
        <c:auto val="1"/>
        <c:lblAlgn val="ctr"/>
        <c:lblOffset val="100"/>
        <c:noMultiLvlLbl val="0"/>
      </c:catAx>
      <c:valAx>
        <c:axId val="13985536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3985382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2584430843694649"/>
          <c:y val="0.88729326998385238"/>
          <c:w val="0.2913802033097756"/>
          <c:h val="7.7893358562832804E-2"/>
        </c:manualLayout>
      </c:layout>
      <c:overlay val="1"/>
      <c:spPr>
        <a:solidFill>
          <a:sysClr val="window" lastClr="FFFFFF"/>
        </a:solidFill>
        <a:ln>
          <a:solidFill>
            <a:srgbClr val="C0504D">
              <a:lumMod val="75000"/>
            </a:srgb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3803953876117047"/>
          <c:y val="1.2325985158590928E-2"/>
          <c:w val="0.50142495542745846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27'!$B$4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27'!$A$63:$A$126</c:f>
              <c:strCache>
                <c:ptCount val="64"/>
                <c:pt idx="0">
                  <c:v>Bulgaria</c:v>
                </c:pt>
                <c:pt idx="1">
                  <c:v>Ivory Coast</c:v>
                </c:pt>
                <c:pt idx="2">
                  <c:v>Northwest Territories</c:v>
                </c:pt>
                <c:pt idx="3">
                  <c:v>Mexico</c:v>
                </c:pt>
                <c:pt idx="4">
                  <c:v>Fiji</c:v>
                </c:pt>
                <c:pt idx="5">
                  <c:v>Malaysia</c:v>
                </c:pt>
                <c:pt idx="6">
                  <c:v>French Guiana</c:v>
                </c:pt>
                <c:pt idx="7">
                  <c:v>Cambodia</c:v>
                </c:pt>
                <c:pt idx="8">
                  <c:v>Washington</c:v>
                </c:pt>
                <c:pt idx="9">
                  <c:v>Namibia</c:v>
                </c:pt>
                <c:pt idx="10">
                  <c:v>Burkina Faso</c:v>
                </c:pt>
                <c:pt idx="11">
                  <c:v>Ontario</c:v>
                </c:pt>
                <c:pt idx="12">
                  <c:v>Suriname</c:v>
                </c:pt>
                <c:pt idx="13">
                  <c:v>Greenland</c:v>
                </c:pt>
                <c:pt idx="14">
                  <c:v>California</c:v>
                </c:pt>
                <c:pt idx="15">
                  <c:v>Uganda</c:v>
                </c:pt>
                <c:pt idx="16">
                  <c:v>Egypt</c:v>
                </c:pt>
                <c:pt idx="17">
                  <c:v>British Columbia</c:v>
                </c:pt>
                <c:pt idx="18">
                  <c:v>Salta</c:v>
                </c:pt>
                <c:pt idx="19">
                  <c:v>Alaska</c:v>
                </c:pt>
                <c:pt idx="20">
                  <c:v>Yukon</c:v>
                </c:pt>
                <c:pt idx="21">
                  <c:v>Turkey</c:v>
                </c:pt>
                <c:pt idx="22">
                  <c:v>Morocco</c:v>
                </c:pt>
                <c:pt idx="23">
                  <c:v>Manitoba</c:v>
                </c:pt>
                <c:pt idx="24">
                  <c:v>New South Wales</c:v>
                </c:pt>
                <c:pt idx="25">
                  <c:v>Chile</c:v>
                </c:pt>
                <c:pt idx="26">
                  <c:v>New Mexico</c:v>
                </c:pt>
                <c:pt idx="27">
                  <c:v>Tasmania</c:v>
                </c:pt>
                <c:pt idx="28">
                  <c:v>Minnesota</c:v>
                </c:pt>
                <c:pt idx="29">
                  <c:v>San Juan</c:v>
                </c:pt>
                <c:pt idx="30">
                  <c:v>Quebec</c:v>
                </c:pt>
                <c:pt idx="31">
                  <c:v>Northern Territory</c:v>
                </c:pt>
                <c:pt idx="32">
                  <c:v>Idaho</c:v>
                </c:pt>
                <c:pt idx="33">
                  <c:v>Queensland</c:v>
                </c:pt>
                <c:pt idx="34">
                  <c:v>Guyana</c:v>
                </c:pt>
                <c:pt idx="35">
                  <c:v>Montana</c:v>
                </c:pt>
                <c:pt idx="36">
                  <c:v>Greece</c:v>
                </c:pt>
                <c:pt idx="37">
                  <c:v>Botswana</c:v>
                </c:pt>
                <c:pt idx="38">
                  <c:v>Spain</c:v>
                </c:pt>
                <c:pt idx="39">
                  <c:v>France</c:v>
                </c:pt>
                <c:pt idx="40">
                  <c:v>Arizona</c:v>
                </c:pt>
                <c:pt idx="41">
                  <c:v>Victoria</c:v>
                </c:pt>
                <c:pt idx="42">
                  <c:v>New Zealand</c:v>
                </c:pt>
                <c:pt idx="43">
                  <c:v>South Australia</c:v>
                </c:pt>
                <c:pt idx="44">
                  <c:v>Wyoming</c:v>
                </c:pt>
                <c:pt idx="45">
                  <c:v>Poland</c:v>
                </c:pt>
                <c:pt idx="46">
                  <c:v>New Brunswick</c:v>
                </c:pt>
                <c:pt idx="47">
                  <c:v>Colorado</c:v>
                </c:pt>
                <c:pt idx="48">
                  <c:v>Alberta</c:v>
                </c:pt>
                <c:pt idx="49">
                  <c:v>Uruguay</c:v>
                </c:pt>
                <c:pt idx="50">
                  <c:v>Newfoundland &amp; Labrador</c:v>
                </c:pt>
                <c:pt idx="51">
                  <c:v>Western Australia</c:v>
                </c:pt>
                <c:pt idx="52">
                  <c:v>Nevada</c:v>
                </c:pt>
                <c:pt idx="53">
                  <c:v>Sweden</c:v>
                </c:pt>
                <c:pt idx="54">
                  <c:v>Saskatchewan</c:v>
                </c:pt>
                <c:pt idx="55">
                  <c:v>Norway</c:v>
                </c:pt>
                <c:pt idx="56">
                  <c:v>Utah</c:v>
                </c:pt>
                <c:pt idx="57">
                  <c:v>Ireland</c:v>
                </c:pt>
                <c:pt idx="58">
                  <c:v>Serbia</c:v>
                </c:pt>
                <c:pt idx="59">
                  <c:v>Michigan</c:v>
                </c:pt>
                <c:pt idx="60">
                  <c:v>Nova Scotia</c:v>
                </c:pt>
                <c:pt idx="61">
                  <c:v>Finland</c:v>
                </c:pt>
                <c:pt idx="62">
                  <c:v>Hungary</c:v>
                </c:pt>
                <c:pt idx="63">
                  <c:v>Portugal</c:v>
                </c:pt>
              </c:strCache>
            </c:strRef>
          </c:cat>
          <c:val>
            <c:numRef>
              <c:f>'Fig 27'!$B$63:$B$126</c:f>
              <c:numCache>
                <c:formatCode>0%</c:formatCode>
                <c:ptCount val="64"/>
                <c:pt idx="0">
                  <c:v>0.1</c:v>
                </c:pt>
                <c:pt idx="1">
                  <c:v>0.17399999999999999</c:v>
                </c:pt>
                <c:pt idx="2">
                  <c:v>0.122</c:v>
                </c:pt>
                <c:pt idx="3">
                  <c:v>0.13800000000000001</c:v>
                </c:pt>
                <c:pt idx="4">
                  <c:v>0.23100000000000001</c:v>
                </c:pt>
                <c:pt idx="5">
                  <c:v>0</c:v>
                </c:pt>
                <c:pt idx="6">
                  <c:v>0.111</c:v>
                </c:pt>
                <c:pt idx="7">
                  <c:v>0.111</c:v>
                </c:pt>
                <c:pt idx="8">
                  <c:v>9.5000000000000001E-2</c:v>
                </c:pt>
                <c:pt idx="9">
                  <c:v>0.20699999999999999</c:v>
                </c:pt>
                <c:pt idx="10">
                  <c:v>0.14799999999999999</c:v>
                </c:pt>
                <c:pt idx="11">
                  <c:v>0.17799999999999999</c:v>
                </c:pt>
                <c:pt idx="12">
                  <c:v>0</c:v>
                </c:pt>
                <c:pt idx="13">
                  <c:v>0</c:v>
                </c:pt>
                <c:pt idx="14">
                  <c:v>0.21099999999999999</c:v>
                </c:pt>
                <c:pt idx="15">
                  <c:v>5.2999999999999999E-2</c:v>
                </c:pt>
                <c:pt idx="16">
                  <c:v>0.182</c:v>
                </c:pt>
                <c:pt idx="17">
                  <c:v>0.115</c:v>
                </c:pt>
                <c:pt idx="18">
                  <c:v>0.29399999999999998</c:v>
                </c:pt>
                <c:pt idx="19">
                  <c:v>0.214</c:v>
                </c:pt>
                <c:pt idx="20">
                  <c:v>0.2</c:v>
                </c:pt>
                <c:pt idx="21">
                  <c:v>0.222</c:v>
                </c:pt>
                <c:pt idx="22">
                  <c:v>0</c:v>
                </c:pt>
                <c:pt idx="23">
                  <c:v>0.20399999999999999</c:v>
                </c:pt>
                <c:pt idx="24">
                  <c:v>0.151</c:v>
                </c:pt>
                <c:pt idx="25">
                  <c:v>0.125</c:v>
                </c:pt>
                <c:pt idx="26">
                  <c:v>0.17899999999999999</c:v>
                </c:pt>
                <c:pt idx="27">
                  <c:v>0.24</c:v>
                </c:pt>
                <c:pt idx="28">
                  <c:v>0.38900000000000001</c:v>
                </c:pt>
                <c:pt idx="29">
                  <c:v>0.222</c:v>
                </c:pt>
                <c:pt idx="30">
                  <c:v>0.22</c:v>
                </c:pt>
                <c:pt idx="31">
                  <c:v>0.15</c:v>
                </c:pt>
                <c:pt idx="32">
                  <c:v>0.2</c:v>
                </c:pt>
                <c:pt idx="33">
                  <c:v>0.156</c:v>
                </c:pt>
                <c:pt idx="34">
                  <c:v>6.7000000000000004E-2</c:v>
                </c:pt>
                <c:pt idx="35">
                  <c:v>0.13900000000000001</c:v>
                </c:pt>
                <c:pt idx="36">
                  <c:v>0.25</c:v>
                </c:pt>
                <c:pt idx="37">
                  <c:v>0.20699999999999999</c:v>
                </c:pt>
                <c:pt idx="38">
                  <c:v>9.5000000000000001E-2</c:v>
                </c:pt>
                <c:pt idx="39">
                  <c:v>0.53800000000000003</c:v>
                </c:pt>
                <c:pt idx="40">
                  <c:v>0.20799999999999999</c:v>
                </c:pt>
                <c:pt idx="41">
                  <c:v>0.125</c:v>
                </c:pt>
                <c:pt idx="42">
                  <c:v>0.17899999999999999</c:v>
                </c:pt>
                <c:pt idx="43">
                  <c:v>0.125</c:v>
                </c:pt>
                <c:pt idx="44">
                  <c:v>0.35699999999999998</c:v>
                </c:pt>
                <c:pt idx="45">
                  <c:v>0.17599999999999999</c:v>
                </c:pt>
                <c:pt idx="46">
                  <c:v>0.30599999999999999</c:v>
                </c:pt>
                <c:pt idx="47">
                  <c:v>0.30199999999999999</c:v>
                </c:pt>
                <c:pt idx="48">
                  <c:v>0.41899999999999998</c:v>
                </c:pt>
                <c:pt idx="49">
                  <c:v>0.14299999999999999</c:v>
                </c:pt>
                <c:pt idx="50">
                  <c:v>0.2</c:v>
                </c:pt>
                <c:pt idx="51">
                  <c:v>0.22600000000000001</c:v>
                </c:pt>
                <c:pt idx="52">
                  <c:v>0.222</c:v>
                </c:pt>
                <c:pt idx="53">
                  <c:v>0.39300000000000002</c:v>
                </c:pt>
                <c:pt idx="54">
                  <c:v>0.30599999999999999</c:v>
                </c:pt>
                <c:pt idx="55">
                  <c:v>0.3</c:v>
                </c:pt>
                <c:pt idx="56">
                  <c:v>0.25800000000000001</c:v>
                </c:pt>
                <c:pt idx="57">
                  <c:v>0.318</c:v>
                </c:pt>
                <c:pt idx="58">
                  <c:v>8.3000000000000004E-2</c:v>
                </c:pt>
                <c:pt idx="59">
                  <c:v>0.2</c:v>
                </c:pt>
                <c:pt idx="60">
                  <c:v>0.4</c:v>
                </c:pt>
                <c:pt idx="61">
                  <c:v>0.5</c:v>
                </c:pt>
                <c:pt idx="62">
                  <c:v>0.16700000000000001</c:v>
                </c:pt>
                <c:pt idx="63">
                  <c:v>0.35699999999999998</c:v>
                </c:pt>
              </c:numCache>
            </c:numRef>
          </c:val>
        </c:ser>
        <c:ser>
          <c:idx val="1"/>
          <c:order val="1"/>
          <c:tx>
            <c:strRef>
              <c:f>'Fig 27'!$C$4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27'!$A$63:$A$126</c:f>
              <c:strCache>
                <c:ptCount val="64"/>
                <c:pt idx="0">
                  <c:v>Bulgaria</c:v>
                </c:pt>
                <c:pt idx="1">
                  <c:v>Ivory Coast</c:v>
                </c:pt>
                <c:pt idx="2">
                  <c:v>Northwest Territories</c:v>
                </c:pt>
                <c:pt idx="3">
                  <c:v>Mexico</c:v>
                </c:pt>
                <c:pt idx="4">
                  <c:v>Fiji</c:v>
                </c:pt>
                <c:pt idx="5">
                  <c:v>Malaysia</c:v>
                </c:pt>
                <c:pt idx="6">
                  <c:v>French Guiana</c:v>
                </c:pt>
                <c:pt idx="7">
                  <c:v>Cambodia</c:v>
                </c:pt>
                <c:pt idx="8">
                  <c:v>Washington</c:v>
                </c:pt>
                <c:pt idx="9">
                  <c:v>Namibia</c:v>
                </c:pt>
                <c:pt idx="10">
                  <c:v>Burkina Faso</c:v>
                </c:pt>
                <c:pt idx="11">
                  <c:v>Ontario</c:v>
                </c:pt>
                <c:pt idx="12">
                  <c:v>Suriname</c:v>
                </c:pt>
                <c:pt idx="13">
                  <c:v>Greenland</c:v>
                </c:pt>
                <c:pt idx="14">
                  <c:v>California</c:v>
                </c:pt>
                <c:pt idx="15">
                  <c:v>Uganda</c:v>
                </c:pt>
                <c:pt idx="16">
                  <c:v>Egypt</c:v>
                </c:pt>
                <c:pt idx="17">
                  <c:v>British Columbia</c:v>
                </c:pt>
                <c:pt idx="18">
                  <c:v>Salta</c:v>
                </c:pt>
                <c:pt idx="19">
                  <c:v>Alaska</c:v>
                </c:pt>
                <c:pt idx="20">
                  <c:v>Yukon</c:v>
                </c:pt>
                <c:pt idx="21">
                  <c:v>Turkey</c:v>
                </c:pt>
                <c:pt idx="22">
                  <c:v>Morocco</c:v>
                </c:pt>
                <c:pt idx="23">
                  <c:v>Manitoba</c:v>
                </c:pt>
                <c:pt idx="24">
                  <c:v>New South Wales</c:v>
                </c:pt>
                <c:pt idx="25">
                  <c:v>Chile</c:v>
                </c:pt>
                <c:pt idx="26">
                  <c:v>New Mexico</c:v>
                </c:pt>
                <c:pt idx="27">
                  <c:v>Tasmania</c:v>
                </c:pt>
                <c:pt idx="28">
                  <c:v>Minnesota</c:v>
                </c:pt>
                <c:pt idx="29">
                  <c:v>San Juan</c:v>
                </c:pt>
                <c:pt idx="30">
                  <c:v>Quebec</c:v>
                </c:pt>
                <c:pt idx="31">
                  <c:v>Northern Territory</c:v>
                </c:pt>
                <c:pt idx="32">
                  <c:v>Idaho</c:v>
                </c:pt>
                <c:pt idx="33">
                  <c:v>Queensland</c:v>
                </c:pt>
                <c:pt idx="34">
                  <c:v>Guyana</c:v>
                </c:pt>
                <c:pt idx="35">
                  <c:v>Montana</c:v>
                </c:pt>
                <c:pt idx="36">
                  <c:v>Greece</c:v>
                </c:pt>
                <c:pt idx="37">
                  <c:v>Botswana</c:v>
                </c:pt>
                <c:pt idx="38">
                  <c:v>Spain</c:v>
                </c:pt>
                <c:pt idx="39">
                  <c:v>France</c:v>
                </c:pt>
                <c:pt idx="40">
                  <c:v>Arizona</c:v>
                </c:pt>
                <c:pt idx="41">
                  <c:v>Victoria</c:v>
                </c:pt>
                <c:pt idx="42">
                  <c:v>New Zealand</c:v>
                </c:pt>
                <c:pt idx="43">
                  <c:v>South Australia</c:v>
                </c:pt>
                <c:pt idx="44">
                  <c:v>Wyoming</c:v>
                </c:pt>
                <c:pt idx="45">
                  <c:v>Poland</c:v>
                </c:pt>
                <c:pt idx="46">
                  <c:v>New Brunswick</c:v>
                </c:pt>
                <c:pt idx="47">
                  <c:v>Colorado</c:v>
                </c:pt>
                <c:pt idx="48">
                  <c:v>Alberta</c:v>
                </c:pt>
                <c:pt idx="49">
                  <c:v>Uruguay</c:v>
                </c:pt>
                <c:pt idx="50">
                  <c:v>Newfoundland &amp; Labrador</c:v>
                </c:pt>
                <c:pt idx="51">
                  <c:v>Western Australia</c:v>
                </c:pt>
                <c:pt idx="52">
                  <c:v>Nevada</c:v>
                </c:pt>
                <c:pt idx="53">
                  <c:v>Sweden</c:v>
                </c:pt>
                <c:pt idx="54">
                  <c:v>Saskatchewan</c:v>
                </c:pt>
                <c:pt idx="55">
                  <c:v>Norway</c:v>
                </c:pt>
                <c:pt idx="56">
                  <c:v>Utah</c:v>
                </c:pt>
                <c:pt idx="57">
                  <c:v>Ireland</c:v>
                </c:pt>
                <c:pt idx="58">
                  <c:v>Serbia</c:v>
                </c:pt>
                <c:pt idx="59">
                  <c:v>Michigan</c:v>
                </c:pt>
                <c:pt idx="60">
                  <c:v>Nova Scotia</c:v>
                </c:pt>
                <c:pt idx="61">
                  <c:v>Finland</c:v>
                </c:pt>
                <c:pt idx="62">
                  <c:v>Hungary</c:v>
                </c:pt>
                <c:pt idx="63">
                  <c:v>Portugal</c:v>
                </c:pt>
              </c:strCache>
            </c:strRef>
          </c:cat>
          <c:val>
            <c:numRef>
              <c:f>'Fig 27'!$C$63:$C$126</c:f>
              <c:numCache>
                <c:formatCode>0%</c:formatCode>
                <c:ptCount val="64"/>
                <c:pt idx="0">
                  <c:v>0.4</c:v>
                </c:pt>
                <c:pt idx="1">
                  <c:v>0.34799999999999998</c:v>
                </c:pt>
                <c:pt idx="2">
                  <c:v>0.40799999999999997</c:v>
                </c:pt>
                <c:pt idx="3">
                  <c:v>0.39700000000000002</c:v>
                </c:pt>
                <c:pt idx="4">
                  <c:v>0.308</c:v>
                </c:pt>
                <c:pt idx="5">
                  <c:v>0.54500000000000004</c:v>
                </c:pt>
                <c:pt idx="6">
                  <c:v>0.44400000000000001</c:v>
                </c:pt>
                <c:pt idx="7">
                  <c:v>0.44400000000000001</c:v>
                </c:pt>
                <c:pt idx="8">
                  <c:v>0.47599999999999998</c:v>
                </c:pt>
                <c:pt idx="9">
                  <c:v>0.379</c:v>
                </c:pt>
                <c:pt idx="10">
                  <c:v>0.44400000000000001</c:v>
                </c:pt>
                <c:pt idx="11">
                  <c:v>0.42599999999999999</c:v>
                </c:pt>
                <c:pt idx="12">
                  <c:v>0.625</c:v>
                </c:pt>
                <c:pt idx="13">
                  <c:v>0.625</c:v>
                </c:pt>
                <c:pt idx="14">
                  <c:v>0.42099999999999999</c:v>
                </c:pt>
                <c:pt idx="15">
                  <c:v>0.57899999999999996</c:v>
                </c:pt>
                <c:pt idx="16">
                  <c:v>0.45500000000000002</c:v>
                </c:pt>
                <c:pt idx="17">
                  <c:v>0.52500000000000002</c:v>
                </c:pt>
                <c:pt idx="18">
                  <c:v>0.35299999999999998</c:v>
                </c:pt>
                <c:pt idx="19">
                  <c:v>0.44600000000000001</c:v>
                </c:pt>
                <c:pt idx="20">
                  <c:v>0.46200000000000002</c:v>
                </c:pt>
                <c:pt idx="21">
                  <c:v>0.44400000000000001</c:v>
                </c:pt>
                <c:pt idx="22">
                  <c:v>0.66700000000000004</c:v>
                </c:pt>
                <c:pt idx="23">
                  <c:v>0.46899999999999997</c:v>
                </c:pt>
                <c:pt idx="24">
                  <c:v>0.54700000000000004</c:v>
                </c:pt>
                <c:pt idx="25">
                  <c:v>0.58899999999999997</c:v>
                </c:pt>
                <c:pt idx="26">
                  <c:v>0.53600000000000003</c:v>
                </c:pt>
                <c:pt idx="27">
                  <c:v>0.48</c:v>
                </c:pt>
                <c:pt idx="28">
                  <c:v>0.33300000000000002</c:v>
                </c:pt>
                <c:pt idx="29">
                  <c:v>0.5</c:v>
                </c:pt>
                <c:pt idx="30">
                  <c:v>0.505</c:v>
                </c:pt>
                <c:pt idx="31">
                  <c:v>0.57499999999999996</c:v>
                </c:pt>
                <c:pt idx="32">
                  <c:v>0.53300000000000003</c:v>
                </c:pt>
                <c:pt idx="33">
                  <c:v>0.57799999999999996</c:v>
                </c:pt>
                <c:pt idx="34">
                  <c:v>0.66700000000000004</c:v>
                </c:pt>
                <c:pt idx="35">
                  <c:v>0.61099999999999999</c:v>
                </c:pt>
                <c:pt idx="36">
                  <c:v>0.5</c:v>
                </c:pt>
                <c:pt idx="37">
                  <c:v>0.55200000000000005</c:v>
                </c:pt>
                <c:pt idx="38">
                  <c:v>0.66700000000000004</c:v>
                </c:pt>
                <c:pt idx="39">
                  <c:v>0.23100000000000001</c:v>
                </c:pt>
                <c:pt idx="40">
                  <c:v>0.56599999999999995</c:v>
                </c:pt>
                <c:pt idx="41">
                  <c:v>0.65600000000000003</c:v>
                </c:pt>
                <c:pt idx="42">
                  <c:v>0.60699999999999998</c:v>
                </c:pt>
                <c:pt idx="43">
                  <c:v>0.68799999999999994</c:v>
                </c:pt>
                <c:pt idx="44">
                  <c:v>0.46400000000000002</c:v>
                </c:pt>
                <c:pt idx="45">
                  <c:v>0.64700000000000002</c:v>
                </c:pt>
                <c:pt idx="46">
                  <c:v>0.52800000000000002</c:v>
                </c:pt>
                <c:pt idx="47">
                  <c:v>0.53500000000000003</c:v>
                </c:pt>
                <c:pt idx="48">
                  <c:v>0.41899999999999998</c:v>
                </c:pt>
                <c:pt idx="49">
                  <c:v>0.71399999999999997</c:v>
                </c:pt>
                <c:pt idx="50">
                  <c:v>0.66</c:v>
                </c:pt>
                <c:pt idx="51">
                  <c:v>0.64500000000000002</c:v>
                </c:pt>
                <c:pt idx="52">
                  <c:v>0.65400000000000003</c:v>
                </c:pt>
                <c:pt idx="53">
                  <c:v>0.5</c:v>
                </c:pt>
                <c:pt idx="54">
                  <c:v>0.59199999999999997</c:v>
                </c:pt>
                <c:pt idx="55">
                  <c:v>0.6</c:v>
                </c:pt>
                <c:pt idx="56">
                  <c:v>0.64500000000000002</c:v>
                </c:pt>
                <c:pt idx="57">
                  <c:v>0.59099999999999997</c:v>
                </c:pt>
                <c:pt idx="58">
                  <c:v>0.83299999999999996</c:v>
                </c:pt>
                <c:pt idx="59">
                  <c:v>0.73299999999999998</c:v>
                </c:pt>
                <c:pt idx="60">
                  <c:v>0.56000000000000005</c:v>
                </c:pt>
                <c:pt idx="61">
                  <c:v>0.46400000000000002</c:v>
                </c:pt>
                <c:pt idx="62">
                  <c:v>0.83299999999999996</c:v>
                </c:pt>
                <c:pt idx="63">
                  <c:v>0.64300000000000002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9945856"/>
        <c:axId val="139947392"/>
      </c:barChart>
      <c:catAx>
        <c:axId val="13994585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39947392"/>
        <c:crosses val="autoZero"/>
        <c:auto val="1"/>
        <c:lblAlgn val="ctr"/>
        <c:lblOffset val="100"/>
        <c:noMultiLvlLbl val="0"/>
      </c:catAx>
      <c:valAx>
        <c:axId val="13994739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39945856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7318414145600218"/>
          <c:y val="1.2325985158590928E-2"/>
          <c:w val="0.4659893171248331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28'!$B$4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28'!$A$5:$A$62</c:f>
              <c:strCache>
                <c:ptCount val="58"/>
                <c:pt idx="0">
                  <c:v>Santa Cruz</c:v>
                </c:pt>
                <c:pt idx="1">
                  <c:v>Kyrgyzstan</c:v>
                </c:pt>
                <c:pt idx="2">
                  <c:v>Mongolia</c:v>
                </c:pt>
                <c:pt idx="3">
                  <c:v>Zimbabwe</c:v>
                </c:pt>
                <c:pt idx="4">
                  <c:v>Venezuela</c:v>
                </c:pt>
                <c:pt idx="5">
                  <c:v>Mendoza</c:v>
                </c:pt>
                <c:pt idx="6">
                  <c:v>Honduras</c:v>
                </c:pt>
                <c:pt idx="7">
                  <c:v>South Sudan</c:v>
                </c:pt>
                <c:pt idx="8">
                  <c:v>Neuquen</c:v>
                </c:pt>
                <c:pt idx="9">
                  <c:v>Kazakhstan</c:v>
                </c:pt>
                <c:pt idx="10">
                  <c:v>Chubut</c:v>
                </c:pt>
                <c:pt idx="11">
                  <c:v>Guinea (Conakry)</c:v>
                </c:pt>
                <c:pt idx="12">
                  <c:v>Catamarca</c:v>
                </c:pt>
                <c:pt idx="13">
                  <c:v>La Rioja</c:v>
                </c:pt>
                <c:pt idx="14">
                  <c:v>Indonesia</c:v>
                </c:pt>
                <c:pt idx="15">
                  <c:v>China</c:v>
                </c:pt>
                <c:pt idx="16">
                  <c:v>India</c:v>
                </c:pt>
                <c:pt idx="17">
                  <c:v>Vietnam</c:v>
                </c:pt>
                <c:pt idx="18">
                  <c:v>Jujuy</c:v>
                </c:pt>
                <c:pt idx="19">
                  <c:v>Rio Negro</c:v>
                </c:pt>
                <c:pt idx="20">
                  <c:v>Salta</c:v>
                </c:pt>
                <c:pt idx="21">
                  <c:v>Nigeria</c:v>
                </c:pt>
                <c:pt idx="22">
                  <c:v>Bolivia</c:v>
                </c:pt>
                <c:pt idx="23">
                  <c:v>Thailand</c:v>
                </c:pt>
                <c:pt idx="24">
                  <c:v>Philippines</c:v>
                </c:pt>
                <c:pt idx="25">
                  <c:v>Niger</c:v>
                </c:pt>
                <c:pt idx="26">
                  <c:v>San Juan</c:v>
                </c:pt>
                <c:pt idx="27">
                  <c:v>Russia</c:v>
                </c:pt>
                <c:pt idx="28">
                  <c:v>Myanmar</c:v>
                </c:pt>
                <c:pt idx="29">
                  <c:v>Solomon Islands</c:v>
                </c:pt>
                <c:pt idx="30">
                  <c:v>Sudan</c:v>
                </c:pt>
                <c:pt idx="31">
                  <c:v>Madagascar</c:v>
                </c:pt>
                <c:pt idx="32">
                  <c:v>Ecuador</c:v>
                </c:pt>
                <c:pt idx="33">
                  <c:v>Democratic Republic of Congo (DRC)</c:v>
                </c:pt>
                <c:pt idx="34">
                  <c:v>Malaysia</c:v>
                </c:pt>
                <c:pt idx="35">
                  <c:v>Ethiopia</c:v>
                </c:pt>
                <c:pt idx="36">
                  <c:v>Eritrea</c:v>
                </c:pt>
                <c:pt idx="37">
                  <c:v>Angola</c:v>
                </c:pt>
                <c:pt idx="38">
                  <c:v>Brazil</c:v>
                </c:pt>
                <c:pt idx="39">
                  <c:v>Egypt</c:v>
                </c:pt>
                <c:pt idx="40">
                  <c:v>Kenya</c:v>
                </c:pt>
                <c:pt idx="41">
                  <c:v>Mozambique</c:v>
                </c:pt>
                <c:pt idx="42">
                  <c:v>Lesotho</c:v>
                </c:pt>
                <c:pt idx="43">
                  <c:v>South Africa</c:v>
                </c:pt>
                <c:pt idx="44">
                  <c:v>Dominican Republic</c:v>
                </c:pt>
                <c:pt idx="45">
                  <c:v>Laos</c:v>
                </c:pt>
                <c:pt idx="46">
                  <c:v>Uganda</c:v>
                </c:pt>
                <c:pt idx="47">
                  <c:v>Sierra Leone</c:v>
                </c:pt>
                <c:pt idx="48">
                  <c:v>Papua New Guinea</c:v>
                </c:pt>
                <c:pt idx="49">
                  <c:v>Mauritania</c:v>
                </c:pt>
                <c:pt idx="50">
                  <c:v>Cambodia</c:v>
                </c:pt>
                <c:pt idx="51">
                  <c:v>Ivory Coast</c:v>
                </c:pt>
                <c:pt idx="52">
                  <c:v>Mali</c:v>
                </c:pt>
                <c:pt idx="53">
                  <c:v>Colombia</c:v>
                </c:pt>
                <c:pt idx="54">
                  <c:v>Tanzania</c:v>
                </c:pt>
                <c:pt idx="55">
                  <c:v>Fiji</c:v>
                </c:pt>
                <c:pt idx="56">
                  <c:v>Burkina Faso</c:v>
                </c:pt>
                <c:pt idx="57">
                  <c:v>Central African Republic</c:v>
                </c:pt>
              </c:strCache>
            </c:strRef>
          </c:cat>
          <c:val>
            <c:numRef>
              <c:f>'Fig 28'!$B$5:$B$62</c:f>
              <c:numCache>
                <c:formatCode>0%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5.8999999999999997E-2</c:v>
                </c:pt>
                <c:pt idx="6">
                  <c:v>8.3000000000000004E-2</c:v>
                </c:pt>
                <c:pt idx="7">
                  <c:v>0</c:v>
                </c:pt>
                <c:pt idx="8">
                  <c:v>9.0999999999999998E-2</c:v>
                </c:pt>
                <c:pt idx="9">
                  <c:v>0</c:v>
                </c:pt>
                <c:pt idx="10">
                  <c:v>6.3E-2</c:v>
                </c:pt>
                <c:pt idx="11">
                  <c:v>0.05</c:v>
                </c:pt>
                <c:pt idx="12">
                  <c:v>0.1</c:v>
                </c:pt>
                <c:pt idx="13">
                  <c:v>0.1</c:v>
                </c:pt>
                <c:pt idx="14">
                  <c:v>2.5999999999999999E-2</c:v>
                </c:pt>
                <c:pt idx="15">
                  <c:v>5.2999999999999999E-2</c:v>
                </c:pt>
                <c:pt idx="16">
                  <c:v>0.111</c:v>
                </c:pt>
                <c:pt idx="17">
                  <c:v>0.111</c:v>
                </c:pt>
                <c:pt idx="18">
                  <c:v>7.6999999999999999E-2</c:v>
                </c:pt>
                <c:pt idx="19">
                  <c:v>0.154</c:v>
                </c:pt>
                <c:pt idx="20">
                  <c:v>0.11799999999999999</c:v>
                </c:pt>
                <c:pt idx="21">
                  <c:v>0</c:v>
                </c:pt>
                <c:pt idx="22">
                  <c:v>0.05</c:v>
                </c:pt>
                <c:pt idx="23">
                  <c:v>0.125</c:v>
                </c:pt>
                <c:pt idx="24">
                  <c:v>0</c:v>
                </c:pt>
                <c:pt idx="25">
                  <c:v>5.2999999999999999E-2</c:v>
                </c:pt>
                <c:pt idx="26">
                  <c:v>0.111</c:v>
                </c:pt>
                <c:pt idx="27">
                  <c:v>7.0999999999999994E-2</c:v>
                </c:pt>
                <c:pt idx="28">
                  <c:v>7.6999999999999999E-2</c:v>
                </c:pt>
                <c:pt idx="29">
                  <c:v>0.111</c:v>
                </c:pt>
                <c:pt idx="30">
                  <c:v>0</c:v>
                </c:pt>
                <c:pt idx="31">
                  <c:v>5.6000000000000001E-2</c:v>
                </c:pt>
                <c:pt idx="32">
                  <c:v>3.7999999999999999E-2</c:v>
                </c:pt>
                <c:pt idx="33">
                  <c:v>6.5000000000000002E-2</c:v>
                </c:pt>
                <c:pt idx="34">
                  <c:v>0</c:v>
                </c:pt>
                <c:pt idx="35">
                  <c:v>0</c:v>
                </c:pt>
                <c:pt idx="36">
                  <c:v>0.17599999999999999</c:v>
                </c:pt>
                <c:pt idx="37">
                  <c:v>0.16700000000000001</c:v>
                </c:pt>
                <c:pt idx="38">
                  <c:v>5.7000000000000002E-2</c:v>
                </c:pt>
                <c:pt idx="39">
                  <c:v>9.0999999999999998E-2</c:v>
                </c:pt>
                <c:pt idx="40">
                  <c:v>0</c:v>
                </c:pt>
                <c:pt idx="41">
                  <c:v>7.6999999999999999E-2</c:v>
                </c:pt>
                <c:pt idx="42">
                  <c:v>0.16700000000000001</c:v>
                </c:pt>
                <c:pt idx="43">
                  <c:v>0.125</c:v>
                </c:pt>
                <c:pt idx="44">
                  <c:v>0</c:v>
                </c:pt>
                <c:pt idx="45">
                  <c:v>0</c:v>
                </c:pt>
                <c:pt idx="46">
                  <c:v>0.158</c:v>
                </c:pt>
                <c:pt idx="47">
                  <c:v>0</c:v>
                </c:pt>
                <c:pt idx="48">
                  <c:v>7.3999999999999996E-2</c:v>
                </c:pt>
                <c:pt idx="49">
                  <c:v>0.111</c:v>
                </c:pt>
                <c:pt idx="50">
                  <c:v>0.222</c:v>
                </c:pt>
                <c:pt idx="51">
                  <c:v>0.13</c:v>
                </c:pt>
                <c:pt idx="52">
                  <c:v>0.161</c:v>
                </c:pt>
                <c:pt idx="53">
                  <c:v>0.19400000000000001</c:v>
                </c:pt>
                <c:pt idx="54">
                  <c:v>9.4E-2</c:v>
                </c:pt>
                <c:pt idx="55">
                  <c:v>0.154</c:v>
                </c:pt>
                <c:pt idx="56">
                  <c:v>0.222</c:v>
                </c:pt>
                <c:pt idx="5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 28'!$C$4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28'!$A$5:$A$62</c:f>
              <c:strCache>
                <c:ptCount val="58"/>
                <c:pt idx="0">
                  <c:v>Santa Cruz</c:v>
                </c:pt>
                <c:pt idx="1">
                  <c:v>Kyrgyzstan</c:v>
                </c:pt>
                <c:pt idx="2">
                  <c:v>Mongolia</c:v>
                </c:pt>
                <c:pt idx="3">
                  <c:v>Zimbabwe</c:v>
                </c:pt>
                <c:pt idx="4">
                  <c:v>Venezuela</c:v>
                </c:pt>
                <c:pt idx="5">
                  <c:v>Mendoza</c:v>
                </c:pt>
                <c:pt idx="6">
                  <c:v>Honduras</c:v>
                </c:pt>
                <c:pt idx="7">
                  <c:v>South Sudan</c:v>
                </c:pt>
                <c:pt idx="8">
                  <c:v>Neuquen</c:v>
                </c:pt>
                <c:pt idx="9">
                  <c:v>Kazakhstan</c:v>
                </c:pt>
                <c:pt idx="10">
                  <c:v>Chubut</c:v>
                </c:pt>
                <c:pt idx="11">
                  <c:v>Guinea (Conakry)</c:v>
                </c:pt>
                <c:pt idx="12">
                  <c:v>Catamarca</c:v>
                </c:pt>
                <c:pt idx="13">
                  <c:v>La Rioja</c:v>
                </c:pt>
                <c:pt idx="14">
                  <c:v>Indonesia</c:v>
                </c:pt>
                <c:pt idx="15">
                  <c:v>China</c:v>
                </c:pt>
                <c:pt idx="16">
                  <c:v>India</c:v>
                </c:pt>
                <c:pt idx="17">
                  <c:v>Vietnam</c:v>
                </c:pt>
                <c:pt idx="18">
                  <c:v>Jujuy</c:v>
                </c:pt>
                <c:pt idx="19">
                  <c:v>Rio Negro</c:v>
                </c:pt>
                <c:pt idx="20">
                  <c:v>Salta</c:v>
                </c:pt>
                <c:pt idx="21">
                  <c:v>Nigeria</c:v>
                </c:pt>
                <c:pt idx="22">
                  <c:v>Bolivia</c:v>
                </c:pt>
                <c:pt idx="23">
                  <c:v>Thailand</c:v>
                </c:pt>
                <c:pt idx="24">
                  <c:v>Philippines</c:v>
                </c:pt>
                <c:pt idx="25">
                  <c:v>Niger</c:v>
                </c:pt>
                <c:pt idx="26">
                  <c:v>San Juan</c:v>
                </c:pt>
                <c:pt idx="27">
                  <c:v>Russia</c:v>
                </c:pt>
                <c:pt idx="28">
                  <c:v>Myanmar</c:v>
                </c:pt>
                <c:pt idx="29">
                  <c:v>Solomon Islands</c:v>
                </c:pt>
                <c:pt idx="30">
                  <c:v>Sudan</c:v>
                </c:pt>
                <c:pt idx="31">
                  <c:v>Madagascar</c:v>
                </c:pt>
                <c:pt idx="32">
                  <c:v>Ecuador</c:v>
                </c:pt>
                <c:pt idx="33">
                  <c:v>Democratic Republic of Congo (DRC)</c:v>
                </c:pt>
                <c:pt idx="34">
                  <c:v>Malaysia</c:v>
                </c:pt>
                <c:pt idx="35">
                  <c:v>Ethiopia</c:v>
                </c:pt>
                <c:pt idx="36">
                  <c:v>Eritrea</c:v>
                </c:pt>
                <c:pt idx="37">
                  <c:v>Angola</c:v>
                </c:pt>
                <c:pt idx="38">
                  <c:v>Brazil</c:v>
                </c:pt>
                <c:pt idx="39">
                  <c:v>Egypt</c:v>
                </c:pt>
                <c:pt idx="40">
                  <c:v>Kenya</c:v>
                </c:pt>
                <c:pt idx="41">
                  <c:v>Mozambique</c:v>
                </c:pt>
                <c:pt idx="42">
                  <c:v>Lesotho</c:v>
                </c:pt>
                <c:pt idx="43">
                  <c:v>South Africa</c:v>
                </c:pt>
                <c:pt idx="44">
                  <c:v>Dominican Republic</c:v>
                </c:pt>
                <c:pt idx="45">
                  <c:v>Laos</c:v>
                </c:pt>
                <c:pt idx="46">
                  <c:v>Uganda</c:v>
                </c:pt>
                <c:pt idx="47">
                  <c:v>Sierra Leone</c:v>
                </c:pt>
                <c:pt idx="48">
                  <c:v>Papua New Guinea</c:v>
                </c:pt>
                <c:pt idx="49">
                  <c:v>Mauritania</c:v>
                </c:pt>
                <c:pt idx="50">
                  <c:v>Cambodia</c:v>
                </c:pt>
                <c:pt idx="51">
                  <c:v>Ivory Coast</c:v>
                </c:pt>
                <c:pt idx="52">
                  <c:v>Mali</c:v>
                </c:pt>
                <c:pt idx="53">
                  <c:v>Colombia</c:v>
                </c:pt>
                <c:pt idx="54">
                  <c:v>Tanzania</c:v>
                </c:pt>
                <c:pt idx="55">
                  <c:v>Fiji</c:v>
                </c:pt>
                <c:pt idx="56">
                  <c:v>Burkina Faso</c:v>
                </c:pt>
                <c:pt idx="57">
                  <c:v>Central African Republic</c:v>
                </c:pt>
              </c:strCache>
            </c:strRef>
          </c:cat>
          <c:val>
            <c:numRef>
              <c:f>'Fig 28'!$C$5:$C$62</c:f>
              <c:numCache>
                <c:formatCode>0%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5.8999999999999997E-2</c:v>
                </c:pt>
                <c:pt idx="3">
                  <c:v>7.3999999999999996E-2</c:v>
                </c:pt>
                <c:pt idx="4">
                  <c:v>8.3000000000000004E-2</c:v>
                </c:pt>
                <c:pt idx="5">
                  <c:v>5.8999999999999997E-2</c:v>
                </c:pt>
                <c:pt idx="6">
                  <c:v>8.3000000000000004E-2</c:v>
                </c:pt>
                <c:pt idx="7">
                  <c:v>0.182</c:v>
                </c:pt>
                <c:pt idx="8">
                  <c:v>9.0999999999999998E-2</c:v>
                </c:pt>
                <c:pt idx="9">
                  <c:v>0.182</c:v>
                </c:pt>
                <c:pt idx="10">
                  <c:v>0.125</c:v>
                </c:pt>
                <c:pt idx="11">
                  <c:v>0.15</c:v>
                </c:pt>
                <c:pt idx="12">
                  <c:v>0.1</c:v>
                </c:pt>
                <c:pt idx="13">
                  <c:v>0.1</c:v>
                </c:pt>
                <c:pt idx="14">
                  <c:v>0.184</c:v>
                </c:pt>
                <c:pt idx="15">
                  <c:v>0.158</c:v>
                </c:pt>
                <c:pt idx="16">
                  <c:v>0.111</c:v>
                </c:pt>
                <c:pt idx="17">
                  <c:v>0.111</c:v>
                </c:pt>
                <c:pt idx="18">
                  <c:v>0.154</c:v>
                </c:pt>
                <c:pt idx="19">
                  <c:v>7.6999999999999999E-2</c:v>
                </c:pt>
                <c:pt idx="20">
                  <c:v>0.11799999999999999</c:v>
                </c:pt>
                <c:pt idx="21">
                  <c:v>0.25</c:v>
                </c:pt>
                <c:pt idx="22">
                  <c:v>0.2</c:v>
                </c:pt>
                <c:pt idx="23">
                  <c:v>0.125</c:v>
                </c:pt>
                <c:pt idx="24">
                  <c:v>0.26300000000000001</c:v>
                </c:pt>
                <c:pt idx="25">
                  <c:v>0.21099999999999999</c:v>
                </c:pt>
                <c:pt idx="26">
                  <c:v>0.16700000000000001</c:v>
                </c:pt>
                <c:pt idx="27">
                  <c:v>0.214</c:v>
                </c:pt>
                <c:pt idx="28">
                  <c:v>0.23100000000000001</c:v>
                </c:pt>
                <c:pt idx="29">
                  <c:v>0.222</c:v>
                </c:pt>
                <c:pt idx="30">
                  <c:v>0.33300000000000002</c:v>
                </c:pt>
                <c:pt idx="31">
                  <c:v>0.27800000000000002</c:v>
                </c:pt>
                <c:pt idx="32">
                  <c:v>0.308</c:v>
                </c:pt>
                <c:pt idx="33">
                  <c:v>0.28999999999999998</c:v>
                </c:pt>
                <c:pt idx="34">
                  <c:v>0.36399999999999999</c:v>
                </c:pt>
                <c:pt idx="35">
                  <c:v>0.36399999999999999</c:v>
                </c:pt>
                <c:pt idx="36">
                  <c:v>0.23499999999999999</c:v>
                </c:pt>
                <c:pt idx="37">
                  <c:v>0.25</c:v>
                </c:pt>
                <c:pt idx="38">
                  <c:v>0.371</c:v>
                </c:pt>
                <c:pt idx="39">
                  <c:v>0.36399999999999999</c:v>
                </c:pt>
                <c:pt idx="40">
                  <c:v>0.46200000000000002</c:v>
                </c:pt>
                <c:pt idx="41">
                  <c:v>0.38500000000000001</c:v>
                </c:pt>
                <c:pt idx="42">
                  <c:v>0.33300000000000002</c:v>
                </c:pt>
                <c:pt idx="43">
                  <c:v>0.375</c:v>
                </c:pt>
                <c:pt idx="44">
                  <c:v>0.5</c:v>
                </c:pt>
                <c:pt idx="45">
                  <c:v>0.5</c:v>
                </c:pt>
                <c:pt idx="46">
                  <c:v>0.36799999999999999</c:v>
                </c:pt>
                <c:pt idx="47">
                  <c:v>0.53800000000000003</c:v>
                </c:pt>
                <c:pt idx="48">
                  <c:v>0.48099999999999998</c:v>
                </c:pt>
                <c:pt idx="49">
                  <c:v>0.44400000000000001</c:v>
                </c:pt>
                <c:pt idx="50">
                  <c:v>0.33300000000000002</c:v>
                </c:pt>
                <c:pt idx="51">
                  <c:v>0.435</c:v>
                </c:pt>
                <c:pt idx="52">
                  <c:v>0.41899999999999998</c:v>
                </c:pt>
                <c:pt idx="53">
                  <c:v>0.38900000000000001</c:v>
                </c:pt>
                <c:pt idx="54">
                  <c:v>0.5</c:v>
                </c:pt>
                <c:pt idx="55">
                  <c:v>0.46200000000000002</c:v>
                </c:pt>
                <c:pt idx="56">
                  <c:v>0.40699999999999997</c:v>
                </c:pt>
                <c:pt idx="57">
                  <c:v>0.63600000000000001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0624640"/>
        <c:axId val="140626176"/>
      </c:barChart>
      <c:catAx>
        <c:axId val="14062464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40626176"/>
        <c:crosses val="autoZero"/>
        <c:auto val="1"/>
        <c:lblAlgn val="ctr"/>
        <c:lblOffset val="100"/>
        <c:noMultiLvlLbl val="0"/>
      </c:catAx>
      <c:valAx>
        <c:axId val="140626176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4062464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1720932909702075"/>
          <c:y val="0.87922590230073794"/>
          <c:w val="0.27420108670626697"/>
          <c:h val="8.2501008617446137E-2"/>
        </c:manualLayout>
      </c:layout>
      <c:overlay val="1"/>
      <c:spPr>
        <a:solidFill>
          <a:sysClr val="window" lastClr="FFFFFF"/>
        </a:solidFill>
        <a:ln>
          <a:solidFill>
            <a:srgbClr val="C0504D">
              <a:lumMod val="75000"/>
            </a:srgb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60891317156784"/>
          <c:y val="1.2325985158590928E-2"/>
          <c:w val="0.47828191118967273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28'!$B$4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28'!$A$63:$A$126</c:f>
              <c:strCache>
                <c:ptCount val="64"/>
                <c:pt idx="0">
                  <c:v>Guatemala</c:v>
                </c:pt>
                <c:pt idx="1">
                  <c:v>French Guiana</c:v>
                </c:pt>
                <c:pt idx="2">
                  <c:v>Morocco</c:v>
                </c:pt>
                <c:pt idx="3">
                  <c:v>Romania</c:v>
                </c:pt>
                <c:pt idx="4">
                  <c:v>Mexico</c:v>
                </c:pt>
                <c:pt idx="5">
                  <c:v>Bulgaria</c:v>
                </c:pt>
                <c:pt idx="6">
                  <c:v>Chile</c:v>
                </c:pt>
                <c:pt idx="7">
                  <c:v>Nicaragua</c:v>
                </c:pt>
                <c:pt idx="8">
                  <c:v>Ghana</c:v>
                </c:pt>
                <c:pt idx="9">
                  <c:v>Guyana</c:v>
                </c:pt>
                <c:pt idx="10">
                  <c:v>Liberia</c:v>
                </c:pt>
                <c:pt idx="11">
                  <c:v>Zambia</c:v>
                </c:pt>
                <c:pt idx="12">
                  <c:v>Panama</c:v>
                </c:pt>
                <c:pt idx="13">
                  <c:v>Poland</c:v>
                </c:pt>
                <c:pt idx="14">
                  <c:v>Turkey</c:v>
                </c:pt>
                <c:pt idx="15">
                  <c:v>Peru</c:v>
                </c:pt>
                <c:pt idx="16">
                  <c:v>Greece</c:v>
                </c:pt>
                <c:pt idx="17">
                  <c:v>Washington</c:v>
                </c:pt>
                <c:pt idx="18">
                  <c:v>Spain</c:v>
                </c:pt>
                <c:pt idx="19">
                  <c:v>Botswana</c:v>
                </c:pt>
                <c:pt idx="20">
                  <c:v>Namibia</c:v>
                </c:pt>
                <c:pt idx="21">
                  <c:v>Alaska</c:v>
                </c:pt>
                <c:pt idx="22">
                  <c:v>Suriname</c:v>
                </c:pt>
                <c:pt idx="23">
                  <c:v>Greenland</c:v>
                </c:pt>
                <c:pt idx="24">
                  <c:v>British Columbia</c:v>
                </c:pt>
                <c:pt idx="25">
                  <c:v>Nevada</c:v>
                </c:pt>
                <c:pt idx="26">
                  <c:v>California</c:v>
                </c:pt>
                <c:pt idx="27">
                  <c:v>New Zealand</c:v>
                </c:pt>
                <c:pt idx="28">
                  <c:v>Michigan</c:v>
                </c:pt>
                <c:pt idx="29">
                  <c:v>Queensland</c:v>
                </c:pt>
                <c:pt idx="30">
                  <c:v>Ontario</c:v>
                </c:pt>
                <c:pt idx="31">
                  <c:v>Victoria</c:v>
                </c:pt>
                <c:pt idx="32">
                  <c:v>New South Wales</c:v>
                </c:pt>
                <c:pt idx="33">
                  <c:v>Arizona</c:v>
                </c:pt>
                <c:pt idx="34">
                  <c:v>Montana</c:v>
                </c:pt>
                <c:pt idx="35">
                  <c:v>Quebec</c:v>
                </c:pt>
                <c:pt idx="36">
                  <c:v>Norway</c:v>
                </c:pt>
                <c:pt idx="37">
                  <c:v>South Australia</c:v>
                </c:pt>
                <c:pt idx="38">
                  <c:v>Sweden</c:v>
                </c:pt>
                <c:pt idx="39">
                  <c:v>Tasmania</c:v>
                </c:pt>
                <c:pt idx="40">
                  <c:v>Finland</c:v>
                </c:pt>
                <c:pt idx="41">
                  <c:v>New Brunswick</c:v>
                </c:pt>
                <c:pt idx="42">
                  <c:v>Northern Territory</c:v>
                </c:pt>
                <c:pt idx="43">
                  <c:v>Western Australia</c:v>
                </c:pt>
                <c:pt idx="44">
                  <c:v>Idaho</c:v>
                </c:pt>
                <c:pt idx="45">
                  <c:v>Utah</c:v>
                </c:pt>
                <c:pt idx="46">
                  <c:v>Alberta</c:v>
                </c:pt>
                <c:pt idx="47">
                  <c:v>Nunavut</c:v>
                </c:pt>
                <c:pt idx="48">
                  <c:v>Saskatchewan</c:v>
                </c:pt>
                <c:pt idx="49">
                  <c:v>Yukon</c:v>
                </c:pt>
                <c:pt idx="50">
                  <c:v>Newfoundland &amp; Labrador</c:v>
                </c:pt>
                <c:pt idx="51">
                  <c:v>Northwest Territories</c:v>
                </c:pt>
                <c:pt idx="52">
                  <c:v>Manitoba</c:v>
                </c:pt>
                <c:pt idx="53">
                  <c:v>Colorado</c:v>
                </c:pt>
                <c:pt idx="54">
                  <c:v>Serbia</c:v>
                </c:pt>
                <c:pt idx="55">
                  <c:v>Hungary</c:v>
                </c:pt>
                <c:pt idx="56">
                  <c:v>France</c:v>
                </c:pt>
                <c:pt idx="57">
                  <c:v>Minnesota</c:v>
                </c:pt>
                <c:pt idx="58">
                  <c:v>Uruguay</c:v>
                </c:pt>
                <c:pt idx="59">
                  <c:v>Portugal</c:v>
                </c:pt>
                <c:pt idx="60">
                  <c:v>Ireland</c:v>
                </c:pt>
                <c:pt idx="61">
                  <c:v>Nova Scotia</c:v>
                </c:pt>
                <c:pt idx="62">
                  <c:v>New Mexico</c:v>
                </c:pt>
                <c:pt idx="63">
                  <c:v>Wyoming</c:v>
                </c:pt>
              </c:strCache>
            </c:strRef>
          </c:cat>
          <c:val>
            <c:numRef>
              <c:f>'Fig 28'!$B$63:$B$126</c:f>
              <c:numCache>
                <c:formatCode>0%</c:formatCode>
                <c:ptCount val="64"/>
                <c:pt idx="0">
                  <c:v>9.0999999999999998E-2</c:v>
                </c:pt>
                <c:pt idx="1">
                  <c:v>0.222</c:v>
                </c:pt>
                <c:pt idx="2">
                  <c:v>0.25</c:v>
                </c:pt>
                <c:pt idx="3">
                  <c:v>0.16700000000000001</c:v>
                </c:pt>
                <c:pt idx="4">
                  <c:v>0.224</c:v>
                </c:pt>
                <c:pt idx="5">
                  <c:v>0</c:v>
                </c:pt>
                <c:pt idx="6">
                  <c:v>0.316</c:v>
                </c:pt>
                <c:pt idx="7">
                  <c:v>0.27300000000000002</c:v>
                </c:pt>
                <c:pt idx="8">
                  <c:v>0.13300000000000001</c:v>
                </c:pt>
                <c:pt idx="9">
                  <c:v>0.13300000000000001</c:v>
                </c:pt>
                <c:pt idx="10">
                  <c:v>0</c:v>
                </c:pt>
                <c:pt idx="11">
                  <c:v>0.05</c:v>
                </c:pt>
                <c:pt idx="12">
                  <c:v>0.23499999999999999</c:v>
                </c:pt>
                <c:pt idx="13">
                  <c:v>0.11799999999999999</c:v>
                </c:pt>
                <c:pt idx="14">
                  <c:v>0.222</c:v>
                </c:pt>
                <c:pt idx="15">
                  <c:v>0.254</c:v>
                </c:pt>
                <c:pt idx="16">
                  <c:v>0.25</c:v>
                </c:pt>
                <c:pt idx="17">
                  <c:v>0.38100000000000001</c:v>
                </c:pt>
                <c:pt idx="18">
                  <c:v>0.19</c:v>
                </c:pt>
                <c:pt idx="19">
                  <c:v>0.379</c:v>
                </c:pt>
                <c:pt idx="20">
                  <c:v>0.24099999999999999</c:v>
                </c:pt>
                <c:pt idx="21">
                  <c:v>0.42899999999999999</c:v>
                </c:pt>
                <c:pt idx="22">
                  <c:v>0.25</c:v>
                </c:pt>
                <c:pt idx="23">
                  <c:v>0.125</c:v>
                </c:pt>
                <c:pt idx="24">
                  <c:v>0.29799999999999999</c:v>
                </c:pt>
                <c:pt idx="25">
                  <c:v>0.375</c:v>
                </c:pt>
                <c:pt idx="26">
                  <c:v>0.42099999999999999</c:v>
                </c:pt>
                <c:pt idx="27">
                  <c:v>0.42899999999999999</c:v>
                </c:pt>
                <c:pt idx="28">
                  <c:v>0.46700000000000003</c:v>
                </c:pt>
                <c:pt idx="29">
                  <c:v>0.308</c:v>
                </c:pt>
                <c:pt idx="30">
                  <c:v>0.35599999999999998</c:v>
                </c:pt>
                <c:pt idx="31">
                  <c:v>0.36399999999999999</c:v>
                </c:pt>
                <c:pt idx="32">
                  <c:v>0.35799999999999998</c:v>
                </c:pt>
                <c:pt idx="33">
                  <c:v>0.37</c:v>
                </c:pt>
                <c:pt idx="34">
                  <c:v>0.44400000000000001</c:v>
                </c:pt>
                <c:pt idx="35">
                  <c:v>0.38300000000000001</c:v>
                </c:pt>
                <c:pt idx="36">
                  <c:v>0.35</c:v>
                </c:pt>
                <c:pt idx="37">
                  <c:v>0.33300000000000002</c:v>
                </c:pt>
                <c:pt idx="38">
                  <c:v>0.39300000000000002</c:v>
                </c:pt>
                <c:pt idx="39">
                  <c:v>0.46200000000000002</c:v>
                </c:pt>
                <c:pt idx="40">
                  <c:v>0.46400000000000002</c:v>
                </c:pt>
                <c:pt idx="41">
                  <c:v>0.33300000000000002</c:v>
                </c:pt>
                <c:pt idx="42">
                  <c:v>0.35899999999999999</c:v>
                </c:pt>
                <c:pt idx="43">
                  <c:v>0.46800000000000003</c:v>
                </c:pt>
                <c:pt idx="44">
                  <c:v>0.5</c:v>
                </c:pt>
                <c:pt idx="45">
                  <c:v>0.5</c:v>
                </c:pt>
                <c:pt idx="46">
                  <c:v>0.51600000000000001</c:v>
                </c:pt>
                <c:pt idx="47">
                  <c:v>0.31</c:v>
                </c:pt>
                <c:pt idx="48">
                  <c:v>0.33300000000000002</c:v>
                </c:pt>
                <c:pt idx="49">
                  <c:v>0.36899999999999999</c:v>
                </c:pt>
                <c:pt idx="50">
                  <c:v>0.38800000000000001</c:v>
                </c:pt>
                <c:pt idx="51">
                  <c:v>0.38800000000000001</c:v>
                </c:pt>
                <c:pt idx="52">
                  <c:v>0.41699999999999998</c:v>
                </c:pt>
                <c:pt idx="53">
                  <c:v>0.52300000000000002</c:v>
                </c:pt>
                <c:pt idx="54">
                  <c:v>0</c:v>
                </c:pt>
                <c:pt idx="55">
                  <c:v>0.16700000000000001</c:v>
                </c:pt>
                <c:pt idx="56">
                  <c:v>0.38500000000000001</c:v>
                </c:pt>
                <c:pt idx="57">
                  <c:v>0.38900000000000001</c:v>
                </c:pt>
                <c:pt idx="58">
                  <c:v>0.42899999999999999</c:v>
                </c:pt>
                <c:pt idx="59">
                  <c:v>0.42899999999999999</c:v>
                </c:pt>
                <c:pt idx="60">
                  <c:v>0.45500000000000002</c:v>
                </c:pt>
                <c:pt idx="61">
                  <c:v>0.46200000000000002</c:v>
                </c:pt>
                <c:pt idx="62">
                  <c:v>0.48299999999999998</c:v>
                </c:pt>
                <c:pt idx="63">
                  <c:v>0.5</c:v>
                </c:pt>
              </c:numCache>
            </c:numRef>
          </c:val>
        </c:ser>
        <c:ser>
          <c:idx val="1"/>
          <c:order val="1"/>
          <c:tx>
            <c:strRef>
              <c:f>'Fig 28'!$C$4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28'!$A$63:$A$126</c:f>
              <c:strCache>
                <c:ptCount val="64"/>
                <c:pt idx="0">
                  <c:v>Guatemala</c:v>
                </c:pt>
                <c:pt idx="1">
                  <c:v>French Guiana</c:v>
                </c:pt>
                <c:pt idx="2">
                  <c:v>Morocco</c:v>
                </c:pt>
                <c:pt idx="3">
                  <c:v>Romania</c:v>
                </c:pt>
                <c:pt idx="4">
                  <c:v>Mexico</c:v>
                </c:pt>
                <c:pt idx="5">
                  <c:v>Bulgaria</c:v>
                </c:pt>
                <c:pt idx="6">
                  <c:v>Chile</c:v>
                </c:pt>
                <c:pt idx="7">
                  <c:v>Nicaragua</c:v>
                </c:pt>
                <c:pt idx="8">
                  <c:v>Ghana</c:v>
                </c:pt>
                <c:pt idx="9">
                  <c:v>Guyana</c:v>
                </c:pt>
                <c:pt idx="10">
                  <c:v>Liberia</c:v>
                </c:pt>
                <c:pt idx="11">
                  <c:v>Zambia</c:v>
                </c:pt>
                <c:pt idx="12">
                  <c:v>Panama</c:v>
                </c:pt>
                <c:pt idx="13">
                  <c:v>Poland</c:v>
                </c:pt>
                <c:pt idx="14">
                  <c:v>Turkey</c:v>
                </c:pt>
                <c:pt idx="15">
                  <c:v>Peru</c:v>
                </c:pt>
                <c:pt idx="16">
                  <c:v>Greece</c:v>
                </c:pt>
                <c:pt idx="17">
                  <c:v>Washington</c:v>
                </c:pt>
                <c:pt idx="18">
                  <c:v>Spain</c:v>
                </c:pt>
                <c:pt idx="19">
                  <c:v>Botswana</c:v>
                </c:pt>
                <c:pt idx="20">
                  <c:v>Namibia</c:v>
                </c:pt>
                <c:pt idx="21">
                  <c:v>Alaska</c:v>
                </c:pt>
                <c:pt idx="22">
                  <c:v>Suriname</c:v>
                </c:pt>
                <c:pt idx="23">
                  <c:v>Greenland</c:v>
                </c:pt>
                <c:pt idx="24">
                  <c:v>British Columbia</c:v>
                </c:pt>
                <c:pt idx="25">
                  <c:v>Nevada</c:v>
                </c:pt>
                <c:pt idx="26">
                  <c:v>California</c:v>
                </c:pt>
                <c:pt idx="27">
                  <c:v>New Zealand</c:v>
                </c:pt>
                <c:pt idx="28">
                  <c:v>Michigan</c:v>
                </c:pt>
                <c:pt idx="29">
                  <c:v>Queensland</c:v>
                </c:pt>
                <c:pt idx="30">
                  <c:v>Ontario</c:v>
                </c:pt>
                <c:pt idx="31">
                  <c:v>Victoria</c:v>
                </c:pt>
                <c:pt idx="32">
                  <c:v>New South Wales</c:v>
                </c:pt>
                <c:pt idx="33">
                  <c:v>Arizona</c:v>
                </c:pt>
                <c:pt idx="34">
                  <c:v>Montana</c:v>
                </c:pt>
                <c:pt idx="35">
                  <c:v>Quebec</c:v>
                </c:pt>
                <c:pt idx="36">
                  <c:v>Norway</c:v>
                </c:pt>
                <c:pt idx="37">
                  <c:v>South Australia</c:v>
                </c:pt>
                <c:pt idx="38">
                  <c:v>Sweden</c:v>
                </c:pt>
                <c:pt idx="39">
                  <c:v>Tasmania</c:v>
                </c:pt>
                <c:pt idx="40">
                  <c:v>Finland</c:v>
                </c:pt>
                <c:pt idx="41">
                  <c:v>New Brunswick</c:v>
                </c:pt>
                <c:pt idx="42">
                  <c:v>Northern Territory</c:v>
                </c:pt>
                <c:pt idx="43">
                  <c:v>Western Australia</c:v>
                </c:pt>
                <c:pt idx="44">
                  <c:v>Idaho</c:v>
                </c:pt>
                <c:pt idx="45">
                  <c:v>Utah</c:v>
                </c:pt>
                <c:pt idx="46">
                  <c:v>Alberta</c:v>
                </c:pt>
                <c:pt idx="47">
                  <c:v>Nunavut</c:v>
                </c:pt>
                <c:pt idx="48">
                  <c:v>Saskatchewan</c:v>
                </c:pt>
                <c:pt idx="49">
                  <c:v>Yukon</c:v>
                </c:pt>
                <c:pt idx="50">
                  <c:v>Newfoundland &amp; Labrador</c:v>
                </c:pt>
                <c:pt idx="51">
                  <c:v>Northwest Territories</c:v>
                </c:pt>
                <c:pt idx="52">
                  <c:v>Manitoba</c:v>
                </c:pt>
                <c:pt idx="53">
                  <c:v>Colorado</c:v>
                </c:pt>
                <c:pt idx="54">
                  <c:v>Serbia</c:v>
                </c:pt>
                <c:pt idx="55">
                  <c:v>Hungary</c:v>
                </c:pt>
                <c:pt idx="56">
                  <c:v>France</c:v>
                </c:pt>
                <c:pt idx="57">
                  <c:v>Minnesota</c:v>
                </c:pt>
                <c:pt idx="58">
                  <c:v>Uruguay</c:v>
                </c:pt>
                <c:pt idx="59">
                  <c:v>Portugal</c:v>
                </c:pt>
                <c:pt idx="60">
                  <c:v>Ireland</c:v>
                </c:pt>
                <c:pt idx="61">
                  <c:v>Nova Scotia</c:v>
                </c:pt>
                <c:pt idx="62">
                  <c:v>New Mexico</c:v>
                </c:pt>
                <c:pt idx="63">
                  <c:v>Wyoming</c:v>
                </c:pt>
              </c:strCache>
            </c:strRef>
          </c:cat>
          <c:val>
            <c:numRef>
              <c:f>'Fig 28'!$C$63:$C$126</c:f>
              <c:numCache>
                <c:formatCode>0%</c:formatCode>
                <c:ptCount val="64"/>
                <c:pt idx="0">
                  <c:v>0.54500000000000004</c:v>
                </c:pt>
                <c:pt idx="1">
                  <c:v>0.44400000000000001</c:v>
                </c:pt>
                <c:pt idx="2">
                  <c:v>0.41699999999999998</c:v>
                </c:pt>
                <c:pt idx="3">
                  <c:v>0.5</c:v>
                </c:pt>
                <c:pt idx="4">
                  <c:v>0.44800000000000001</c:v>
                </c:pt>
                <c:pt idx="5">
                  <c:v>0.7</c:v>
                </c:pt>
                <c:pt idx="6">
                  <c:v>0.38600000000000001</c:v>
                </c:pt>
                <c:pt idx="7">
                  <c:v>0.45500000000000002</c:v>
                </c:pt>
                <c:pt idx="8">
                  <c:v>0.6</c:v>
                </c:pt>
                <c:pt idx="9">
                  <c:v>0.6</c:v>
                </c:pt>
                <c:pt idx="10">
                  <c:v>0.75</c:v>
                </c:pt>
                <c:pt idx="11">
                  <c:v>0.7</c:v>
                </c:pt>
                <c:pt idx="12">
                  <c:v>0.52900000000000003</c:v>
                </c:pt>
                <c:pt idx="13">
                  <c:v>0.64700000000000002</c:v>
                </c:pt>
                <c:pt idx="14">
                  <c:v>0.55600000000000005</c:v>
                </c:pt>
                <c:pt idx="15">
                  <c:v>0.54200000000000004</c:v>
                </c:pt>
                <c:pt idx="16">
                  <c:v>0.58299999999999996</c:v>
                </c:pt>
                <c:pt idx="17">
                  <c:v>0.47599999999999998</c:v>
                </c:pt>
                <c:pt idx="18">
                  <c:v>0.66700000000000004</c:v>
                </c:pt>
                <c:pt idx="19">
                  <c:v>0.48299999999999998</c:v>
                </c:pt>
                <c:pt idx="20">
                  <c:v>0.621</c:v>
                </c:pt>
                <c:pt idx="21">
                  <c:v>0.44600000000000001</c:v>
                </c:pt>
                <c:pt idx="22">
                  <c:v>0.625</c:v>
                </c:pt>
                <c:pt idx="23">
                  <c:v>0.75</c:v>
                </c:pt>
                <c:pt idx="24">
                  <c:v>0.61199999999999999</c:v>
                </c:pt>
                <c:pt idx="25">
                  <c:v>0.53800000000000003</c:v>
                </c:pt>
                <c:pt idx="26">
                  <c:v>0.5</c:v>
                </c:pt>
                <c:pt idx="27">
                  <c:v>0.5</c:v>
                </c:pt>
                <c:pt idx="28">
                  <c:v>0.46700000000000003</c:v>
                </c:pt>
                <c:pt idx="29">
                  <c:v>0.63100000000000001</c:v>
                </c:pt>
                <c:pt idx="30">
                  <c:v>0.58399999999999996</c:v>
                </c:pt>
                <c:pt idx="31">
                  <c:v>0.57599999999999996</c:v>
                </c:pt>
                <c:pt idx="32">
                  <c:v>0.58499999999999996</c:v>
                </c:pt>
                <c:pt idx="33">
                  <c:v>0.57399999999999995</c:v>
                </c:pt>
                <c:pt idx="34">
                  <c:v>0.5</c:v>
                </c:pt>
                <c:pt idx="35">
                  <c:v>0.56100000000000005</c:v>
                </c:pt>
                <c:pt idx="36">
                  <c:v>0.6</c:v>
                </c:pt>
                <c:pt idx="37">
                  <c:v>0.625</c:v>
                </c:pt>
                <c:pt idx="38">
                  <c:v>0.57099999999999995</c:v>
                </c:pt>
                <c:pt idx="39">
                  <c:v>0.5</c:v>
                </c:pt>
                <c:pt idx="40">
                  <c:v>0.5</c:v>
                </c:pt>
                <c:pt idx="41">
                  <c:v>0.63900000000000001</c:v>
                </c:pt>
                <c:pt idx="42">
                  <c:v>0.61499999999999999</c:v>
                </c:pt>
                <c:pt idx="43">
                  <c:v>0.5</c:v>
                </c:pt>
                <c:pt idx="44">
                  <c:v>0.46700000000000003</c:v>
                </c:pt>
                <c:pt idx="45">
                  <c:v>0.46899999999999997</c:v>
                </c:pt>
                <c:pt idx="46">
                  <c:v>0.45200000000000001</c:v>
                </c:pt>
                <c:pt idx="47">
                  <c:v>0.66700000000000004</c:v>
                </c:pt>
                <c:pt idx="48">
                  <c:v>0.64600000000000002</c:v>
                </c:pt>
                <c:pt idx="49">
                  <c:v>0.61499999999999999</c:v>
                </c:pt>
                <c:pt idx="50">
                  <c:v>0.59199999999999997</c:v>
                </c:pt>
                <c:pt idx="51">
                  <c:v>0.59199999999999997</c:v>
                </c:pt>
                <c:pt idx="52">
                  <c:v>0.56299999999999994</c:v>
                </c:pt>
                <c:pt idx="53">
                  <c:v>0.45500000000000002</c:v>
                </c:pt>
                <c:pt idx="54">
                  <c:v>1</c:v>
                </c:pt>
                <c:pt idx="55">
                  <c:v>0.83299999999999996</c:v>
                </c:pt>
                <c:pt idx="56">
                  <c:v>0.61499999999999999</c:v>
                </c:pt>
                <c:pt idx="57">
                  <c:v>0.61099999999999999</c:v>
                </c:pt>
                <c:pt idx="58">
                  <c:v>0.57099999999999995</c:v>
                </c:pt>
                <c:pt idx="59">
                  <c:v>0.57099999999999995</c:v>
                </c:pt>
                <c:pt idx="60">
                  <c:v>0.54500000000000004</c:v>
                </c:pt>
                <c:pt idx="61">
                  <c:v>0.53800000000000003</c:v>
                </c:pt>
                <c:pt idx="62">
                  <c:v>0.51700000000000002</c:v>
                </c:pt>
                <c:pt idx="63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1191808"/>
        <c:axId val="142422400"/>
      </c:barChart>
      <c:catAx>
        <c:axId val="14119180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42422400"/>
        <c:crosses val="autoZero"/>
        <c:auto val="1"/>
        <c:lblAlgn val="ctr"/>
        <c:lblOffset val="100"/>
        <c:noMultiLvlLbl val="0"/>
      </c:catAx>
      <c:valAx>
        <c:axId val="14242240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41191808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5414914557928532"/>
          <c:y val="1.2325985158590928E-2"/>
          <c:w val="0.48502435881200512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29'!$B$4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29'!$A$5:$A$62</c:f>
              <c:strCache>
                <c:ptCount val="58"/>
                <c:pt idx="0">
                  <c:v>Solomon Islands</c:v>
                </c:pt>
                <c:pt idx="1">
                  <c:v>Egypt</c:v>
                </c:pt>
                <c:pt idx="2">
                  <c:v>Guinea (Conakry)</c:v>
                </c:pt>
                <c:pt idx="3">
                  <c:v>South Sudan</c:v>
                </c:pt>
                <c:pt idx="4">
                  <c:v>Sudan</c:v>
                </c:pt>
                <c:pt idx="5">
                  <c:v>Venezuela</c:v>
                </c:pt>
                <c:pt idx="6">
                  <c:v>Zimbabwe</c:v>
                </c:pt>
                <c:pt idx="7">
                  <c:v>Santa Cruz</c:v>
                </c:pt>
                <c:pt idx="8">
                  <c:v>Kyrgyzstan</c:v>
                </c:pt>
                <c:pt idx="9">
                  <c:v>Kenya</c:v>
                </c:pt>
                <c:pt idx="10">
                  <c:v>Honduras</c:v>
                </c:pt>
                <c:pt idx="11">
                  <c:v>Democratic Republic of Congo (DRC)</c:v>
                </c:pt>
                <c:pt idx="12">
                  <c:v>La Rioja</c:v>
                </c:pt>
                <c:pt idx="13">
                  <c:v>Philippines</c:v>
                </c:pt>
                <c:pt idx="14">
                  <c:v>Mongolia</c:v>
                </c:pt>
                <c:pt idx="15">
                  <c:v>Nigeria</c:v>
                </c:pt>
                <c:pt idx="16">
                  <c:v>Chubut</c:v>
                </c:pt>
                <c:pt idx="17">
                  <c:v>Thailand</c:v>
                </c:pt>
                <c:pt idx="18">
                  <c:v>Papua New Guinea</c:v>
                </c:pt>
                <c:pt idx="19">
                  <c:v>Myanmar</c:v>
                </c:pt>
                <c:pt idx="20">
                  <c:v>Mali</c:v>
                </c:pt>
                <c:pt idx="21">
                  <c:v>Mendoza</c:v>
                </c:pt>
                <c:pt idx="22">
                  <c:v>Central African Republic</c:v>
                </c:pt>
                <c:pt idx="23">
                  <c:v>South Africa</c:v>
                </c:pt>
                <c:pt idx="24">
                  <c:v>Madagascar</c:v>
                </c:pt>
                <c:pt idx="25">
                  <c:v>Jujuy</c:v>
                </c:pt>
                <c:pt idx="26">
                  <c:v>Rio Negro</c:v>
                </c:pt>
                <c:pt idx="27">
                  <c:v>Eritrea</c:v>
                </c:pt>
                <c:pt idx="28">
                  <c:v>Ivory Coast</c:v>
                </c:pt>
                <c:pt idx="29">
                  <c:v>Niger</c:v>
                </c:pt>
                <c:pt idx="30">
                  <c:v>Ecuador</c:v>
                </c:pt>
                <c:pt idx="31">
                  <c:v>Neuquen</c:v>
                </c:pt>
                <c:pt idx="32">
                  <c:v>Russia</c:v>
                </c:pt>
                <c:pt idx="33">
                  <c:v>Bolivia</c:v>
                </c:pt>
                <c:pt idx="34">
                  <c:v>Catamarca</c:v>
                </c:pt>
                <c:pt idx="35">
                  <c:v>Fiji</c:v>
                </c:pt>
                <c:pt idx="36">
                  <c:v>Sierra Leone</c:v>
                </c:pt>
                <c:pt idx="37">
                  <c:v>Indonesia</c:v>
                </c:pt>
                <c:pt idx="38">
                  <c:v>Mauritania</c:v>
                </c:pt>
                <c:pt idx="39">
                  <c:v>Lesotho</c:v>
                </c:pt>
                <c:pt idx="40">
                  <c:v>Romania</c:v>
                </c:pt>
                <c:pt idx="41">
                  <c:v>Liberia</c:v>
                </c:pt>
                <c:pt idx="42">
                  <c:v>Bulgaria</c:v>
                </c:pt>
                <c:pt idx="43">
                  <c:v>Burkina Faso</c:v>
                </c:pt>
                <c:pt idx="44">
                  <c:v>Salta</c:v>
                </c:pt>
                <c:pt idx="45">
                  <c:v>Dominican Republic</c:v>
                </c:pt>
                <c:pt idx="46">
                  <c:v>Uganda</c:v>
                </c:pt>
                <c:pt idx="47">
                  <c:v>China</c:v>
                </c:pt>
                <c:pt idx="48">
                  <c:v>Cambodia</c:v>
                </c:pt>
                <c:pt idx="49">
                  <c:v>India</c:v>
                </c:pt>
                <c:pt idx="50">
                  <c:v>Ethiopia</c:v>
                </c:pt>
                <c:pt idx="51">
                  <c:v>Guatemala</c:v>
                </c:pt>
                <c:pt idx="52">
                  <c:v>Mozambique</c:v>
                </c:pt>
                <c:pt idx="53">
                  <c:v>San Juan</c:v>
                </c:pt>
                <c:pt idx="54">
                  <c:v>Suriname</c:v>
                </c:pt>
                <c:pt idx="55">
                  <c:v>Kazakhstan</c:v>
                </c:pt>
                <c:pt idx="56">
                  <c:v>Hungary</c:v>
                </c:pt>
                <c:pt idx="57">
                  <c:v>Colombia</c:v>
                </c:pt>
              </c:strCache>
            </c:strRef>
          </c:cat>
          <c:val>
            <c:numRef>
              <c:f>'Fig 29'!$B$5:$B$62</c:f>
              <c:numCache>
                <c:formatCode>0%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0.125</c:v>
                </c:pt>
                <c:pt idx="18">
                  <c:v>0</c:v>
                </c:pt>
                <c:pt idx="19">
                  <c:v>0.154</c:v>
                </c:pt>
                <c:pt idx="20">
                  <c:v>3.2000000000000001E-2</c:v>
                </c:pt>
                <c:pt idx="21">
                  <c:v>0</c:v>
                </c:pt>
                <c:pt idx="22">
                  <c:v>0</c:v>
                </c:pt>
                <c:pt idx="23">
                  <c:v>7.2999999999999995E-2</c:v>
                </c:pt>
                <c:pt idx="24">
                  <c:v>5.6000000000000001E-2</c:v>
                </c:pt>
                <c:pt idx="25">
                  <c:v>0.154</c:v>
                </c:pt>
                <c:pt idx="26">
                  <c:v>7.6999999999999999E-2</c:v>
                </c:pt>
                <c:pt idx="27">
                  <c:v>0.125</c:v>
                </c:pt>
                <c:pt idx="28">
                  <c:v>4.2999999999999997E-2</c:v>
                </c:pt>
                <c:pt idx="29">
                  <c:v>0</c:v>
                </c:pt>
                <c:pt idx="30">
                  <c:v>7.6999999999999999E-2</c:v>
                </c:pt>
                <c:pt idx="31">
                  <c:v>9.0999999999999998E-2</c:v>
                </c:pt>
                <c:pt idx="32">
                  <c:v>0.14299999999999999</c:v>
                </c:pt>
                <c:pt idx="33">
                  <c:v>0</c:v>
                </c:pt>
                <c:pt idx="34">
                  <c:v>0.2</c:v>
                </c:pt>
                <c:pt idx="35">
                  <c:v>7.6999999999999999E-2</c:v>
                </c:pt>
                <c:pt idx="36">
                  <c:v>0</c:v>
                </c:pt>
                <c:pt idx="37">
                  <c:v>2.7E-2</c:v>
                </c:pt>
                <c:pt idx="38">
                  <c:v>0.111</c:v>
                </c:pt>
                <c:pt idx="39">
                  <c:v>0.16700000000000001</c:v>
                </c:pt>
                <c:pt idx="40">
                  <c:v>0.16700000000000001</c:v>
                </c:pt>
                <c:pt idx="41">
                  <c:v>0</c:v>
                </c:pt>
                <c:pt idx="42">
                  <c:v>0.1</c:v>
                </c:pt>
                <c:pt idx="43">
                  <c:v>0.222</c:v>
                </c:pt>
                <c:pt idx="44">
                  <c:v>0.29399999999999998</c:v>
                </c:pt>
                <c:pt idx="45">
                  <c:v>8.3000000000000004E-2</c:v>
                </c:pt>
                <c:pt idx="46">
                  <c:v>0.105</c:v>
                </c:pt>
                <c:pt idx="47">
                  <c:v>0.105</c:v>
                </c:pt>
                <c:pt idx="48">
                  <c:v>0.222</c:v>
                </c:pt>
                <c:pt idx="49">
                  <c:v>0.44400000000000001</c:v>
                </c:pt>
                <c:pt idx="50">
                  <c:v>0</c:v>
                </c:pt>
                <c:pt idx="51">
                  <c:v>0</c:v>
                </c:pt>
                <c:pt idx="52">
                  <c:v>0.154</c:v>
                </c:pt>
                <c:pt idx="53">
                  <c:v>0.222</c:v>
                </c:pt>
                <c:pt idx="54">
                  <c:v>0</c:v>
                </c:pt>
                <c:pt idx="55">
                  <c:v>0.1</c:v>
                </c:pt>
                <c:pt idx="56">
                  <c:v>0.16700000000000001</c:v>
                </c:pt>
                <c:pt idx="57">
                  <c:v>0.108</c:v>
                </c:pt>
              </c:numCache>
            </c:numRef>
          </c:val>
        </c:ser>
        <c:ser>
          <c:idx val="1"/>
          <c:order val="1"/>
          <c:tx>
            <c:strRef>
              <c:f>'Fig 29'!$C$4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29'!$A$5:$A$62</c:f>
              <c:strCache>
                <c:ptCount val="58"/>
                <c:pt idx="0">
                  <c:v>Solomon Islands</c:v>
                </c:pt>
                <c:pt idx="1">
                  <c:v>Egypt</c:v>
                </c:pt>
                <c:pt idx="2">
                  <c:v>Guinea (Conakry)</c:v>
                </c:pt>
                <c:pt idx="3">
                  <c:v>South Sudan</c:v>
                </c:pt>
                <c:pt idx="4">
                  <c:v>Sudan</c:v>
                </c:pt>
                <c:pt idx="5">
                  <c:v>Venezuela</c:v>
                </c:pt>
                <c:pt idx="6">
                  <c:v>Zimbabwe</c:v>
                </c:pt>
                <c:pt idx="7">
                  <c:v>Santa Cruz</c:v>
                </c:pt>
                <c:pt idx="8">
                  <c:v>Kyrgyzstan</c:v>
                </c:pt>
                <c:pt idx="9">
                  <c:v>Kenya</c:v>
                </c:pt>
                <c:pt idx="10">
                  <c:v>Honduras</c:v>
                </c:pt>
                <c:pt idx="11">
                  <c:v>Democratic Republic of Congo (DRC)</c:v>
                </c:pt>
                <c:pt idx="12">
                  <c:v>La Rioja</c:v>
                </c:pt>
                <c:pt idx="13">
                  <c:v>Philippines</c:v>
                </c:pt>
                <c:pt idx="14">
                  <c:v>Mongolia</c:v>
                </c:pt>
                <c:pt idx="15">
                  <c:v>Nigeria</c:v>
                </c:pt>
                <c:pt idx="16">
                  <c:v>Chubut</c:v>
                </c:pt>
                <c:pt idx="17">
                  <c:v>Thailand</c:v>
                </c:pt>
                <c:pt idx="18">
                  <c:v>Papua New Guinea</c:v>
                </c:pt>
                <c:pt idx="19">
                  <c:v>Myanmar</c:v>
                </c:pt>
                <c:pt idx="20">
                  <c:v>Mali</c:v>
                </c:pt>
                <c:pt idx="21">
                  <c:v>Mendoza</c:v>
                </c:pt>
                <c:pt idx="22">
                  <c:v>Central African Republic</c:v>
                </c:pt>
                <c:pt idx="23">
                  <c:v>South Africa</c:v>
                </c:pt>
                <c:pt idx="24">
                  <c:v>Madagascar</c:v>
                </c:pt>
                <c:pt idx="25">
                  <c:v>Jujuy</c:v>
                </c:pt>
                <c:pt idx="26">
                  <c:v>Rio Negro</c:v>
                </c:pt>
                <c:pt idx="27">
                  <c:v>Eritrea</c:v>
                </c:pt>
                <c:pt idx="28">
                  <c:v>Ivory Coast</c:v>
                </c:pt>
                <c:pt idx="29">
                  <c:v>Niger</c:v>
                </c:pt>
                <c:pt idx="30">
                  <c:v>Ecuador</c:v>
                </c:pt>
                <c:pt idx="31">
                  <c:v>Neuquen</c:v>
                </c:pt>
                <c:pt idx="32">
                  <c:v>Russia</c:v>
                </c:pt>
                <c:pt idx="33">
                  <c:v>Bolivia</c:v>
                </c:pt>
                <c:pt idx="34">
                  <c:v>Catamarca</c:v>
                </c:pt>
                <c:pt idx="35">
                  <c:v>Fiji</c:v>
                </c:pt>
                <c:pt idx="36">
                  <c:v>Sierra Leone</c:v>
                </c:pt>
                <c:pt idx="37">
                  <c:v>Indonesia</c:v>
                </c:pt>
                <c:pt idx="38">
                  <c:v>Mauritania</c:v>
                </c:pt>
                <c:pt idx="39">
                  <c:v>Lesotho</c:v>
                </c:pt>
                <c:pt idx="40">
                  <c:v>Romania</c:v>
                </c:pt>
                <c:pt idx="41">
                  <c:v>Liberia</c:v>
                </c:pt>
                <c:pt idx="42">
                  <c:v>Bulgaria</c:v>
                </c:pt>
                <c:pt idx="43">
                  <c:v>Burkina Faso</c:v>
                </c:pt>
                <c:pt idx="44">
                  <c:v>Salta</c:v>
                </c:pt>
                <c:pt idx="45">
                  <c:v>Dominican Republic</c:v>
                </c:pt>
                <c:pt idx="46">
                  <c:v>Uganda</c:v>
                </c:pt>
                <c:pt idx="47">
                  <c:v>China</c:v>
                </c:pt>
                <c:pt idx="48">
                  <c:v>Cambodia</c:v>
                </c:pt>
                <c:pt idx="49">
                  <c:v>India</c:v>
                </c:pt>
                <c:pt idx="50">
                  <c:v>Ethiopia</c:v>
                </c:pt>
                <c:pt idx="51">
                  <c:v>Guatemala</c:v>
                </c:pt>
                <c:pt idx="52">
                  <c:v>Mozambique</c:v>
                </c:pt>
                <c:pt idx="53">
                  <c:v>San Juan</c:v>
                </c:pt>
                <c:pt idx="54">
                  <c:v>Suriname</c:v>
                </c:pt>
                <c:pt idx="55">
                  <c:v>Kazakhstan</c:v>
                </c:pt>
                <c:pt idx="56">
                  <c:v>Hungary</c:v>
                </c:pt>
                <c:pt idx="57">
                  <c:v>Colombia</c:v>
                </c:pt>
              </c:strCache>
            </c:strRef>
          </c:cat>
          <c:val>
            <c:numRef>
              <c:f>'Fig 29'!$C$5:$C$62</c:f>
              <c:numCache>
                <c:formatCode>0%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3.6999999999999998E-2</c:v>
                </c:pt>
                <c:pt idx="7">
                  <c:v>5.8999999999999997E-2</c:v>
                </c:pt>
                <c:pt idx="8">
                  <c:v>6.3E-2</c:v>
                </c:pt>
                <c:pt idx="9">
                  <c:v>7.6999999999999999E-2</c:v>
                </c:pt>
                <c:pt idx="10">
                  <c:v>8.3000000000000004E-2</c:v>
                </c:pt>
                <c:pt idx="11">
                  <c:v>9.7000000000000003E-2</c:v>
                </c:pt>
                <c:pt idx="12">
                  <c:v>0.1</c:v>
                </c:pt>
                <c:pt idx="13">
                  <c:v>0.105</c:v>
                </c:pt>
                <c:pt idx="14">
                  <c:v>0.11799999999999999</c:v>
                </c:pt>
                <c:pt idx="15">
                  <c:v>0.125</c:v>
                </c:pt>
                <c:pt idx="16">
                  <c:v>0.125</c:v>
                </c:pt>
                <c:pt idx="17">
                  <c:v>0</c:v>
                </c:pt>
                <c:pt idx="18">
                  <c:v>0.14799999999999999</c:v>
                </c:pt>
                <c:pt idx="19">
                  <c:v>0</c:v>
                </c:pt>
                <c:pt idx="20">
                  <c:v>0.129</c:v>
                </c:pt>
                <c:pt idx="21">
                  <c:v>0.17599999999999999</c:v>
                </c:pt>
                <c:pt idx="22">
                  <c:v>0.182</c:v>
                </c:pt>
                <c:pt idx="23">
                  <c:v>0.14599999999999999</c:v>
                </c:pt>
                <c:pt idx="24">
                  <c:v>0.16700000000000001</c:v>
                </c:pt>
                <c:pt idx="25">
                  <c:v>7.6999999999999999E-2</c:v>
                </c:pt>
                <c:pt idx="26">
                  <c:v>0.154</c:v>
                </c:pt>
                <c:pt idx="27">
                  <c:v>0.125</c:v>
                </c:pt>
                <c:pt idx="28">
                  <c:v>0.217</c:v>
                </c:pt>
                <c:pt idx="29">
                  <c:v>0.26300000000000001</c:v>
                </c:pt>
                <c:pt idx="30">
                  <c:v>0.192</c:v>
                </c:pt>
                <c:pt idx="31">
                  <c:v>0.182</c:v>
                </c:pt>
                <c:pt idx="32">
                  <c:v>0.14299999999999999</c:v>
                </c:pt>
                <c:pt idx="33">
                  <c:v>0.3</c:v>
                </c:pt>
                <c:pt idx="34">
                  <c:v>0.1</c:v>
                </c:pt>
                <c:pt idx="35">
                  <c:v>0.23100000000000001</c:v>
                </c:pt>
                <c:pt idx="36">
                  <c:v>0.308</c:v>
                </c:pt>
                <c:pt idx="37">
                  <c:v>0.29699999999999999</c:v>
                </c:pt>
                <c:pt idx="38">
                  <c:v>0.222</c:v>
                </c:pt>
                <c:pt idx="39">
                  <c:v>0.16700000000000001</c:v>
                </c:pt>
                <c:pt idx="40">
                  <c:v>0.16700000000000001</c:v>
                </c:pt>
                <c:pt idx="41">
                  <c:v>0.375</c:v>
                </c:pt>
                <c:pt idx="42">
                  <c:v>0.3</c:v>
                </c:pt>
                <c:pt idx="43">
                  <c:v>0.185</c:v>
                </c:pt>
                <c:pt idx="44">
                  <c:v>0.11799999999999999</c:v>
                </c:pt>
                <c:pt idx="45">
                  <c:v>0.33300000000000002</c:v>
                </c:pt>
                <c:pt idx="46">
                  <c:v>0.316</c:v>
                </c:pt>
                <c:pt idx="47">
                  <c:v>0.316</c:v>
                </c:pt>
                <c:pt idx="48">
                  <c:v>0.222</c:v>
                </c:pt>
                <c:pt idx="49">
                  <c:v>0</c:v>
                </c:pt>
                <c:pt idx="50">
                  <c:v>0.45500000000000002</c:v>
                </c:pt>
                <c:pt idx="51">
                  <c:v>0.45500000000000002</c:v>
                </c:pt>
                <c:pt idx="52">
                  <c:v>0.308</c:v>
                </c:pt>
                <c:pt idx="53">
                  <c:v>0.27800000000000002</c:v>
                </c:pt>
                <c:pt idx="54">
                  <c:v>0.5</c:v>
                </c:pt>
                <c:pt idx="55">
                  <c:v>0.4</c:v>
                </c:pt>
                <c:pt idx="56">
                  <c:v>0.33300000000000002</c:v>
                </c:pt>
                <c:pt idx="57">
                  <c:v>0.432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2648832"/>
        <c:axId val="142650368"/>
      </c:barChart>
      <c:catAx>
        <c:axId val="14264883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42650368"/>
        <c:crosses val="autoZero"/>
        <c:auto val="1"/>
        <c:lblAlgn val="ctr"/>
        <c:lblOffset val="100"/>
        <c:noMultiLvlLbl val="0"/>
      </c:catAx>
      <c:valAx>
        <c:axId val="14265036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4264883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199711065008976"/>
          <c:y val="0.87807606101932967"/>
          <c:w val="0.27966006607420874"/>
          <c:h val="8.2501008617446137E-2"/>
        </c:manualLayout>
      </c:layout>
      <c:overlay val="1"/>
      <c:spPr>
        <a:solidFill>
          <a:sysClr val="window" lastClr="FFFFFF"/>
        </a:solidFill>
        <a:ln>
          <a:solidFill>
            <a:srgbClr val="C0504D">
              <a:lumMod val="75000"/>
            </a:srgb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6203146886431934"/>
          <c:y val="1.232594847128147E-2"/>
          <c:w val="0.4680287761957217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29'!$B$4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29'!$A$63:$A$126</c:f>
              <c:strCache>
                <c:ptCount val="64"/>
                <c:pt idx="0">
                  <c:v>Malaysia</c:v>
                </c:pt>
                <c:pt idx="1">
                  <c:v>Vietnam</c:v>
                </c:pt>
                <c:pt idx="2">
                  <c:v>Washington</c:v>
                </c:pt>
                <c:pt idx="3">
                  <c:v>Tanzania</c:v>
                </c:pt>
                <c:pt idx="4">
                  <c:v>Peru</c:v>
                </c:pt>
                <c:pt idx="5">
                  <c:v>Minnesota</c:v>
                </c:pt>
                <c:pt idx="6">
                  <c:v>Angola</c:v>
                </c:pt>
                <c:pt idx="7">
                  <c:v>California</c:v>
                </c:pt>
                <c:pt idx="8">
                  <c:v>Laos</c:v>
                </c:pt>
                <c:pt idx="9">
                  <c:v>Michigan</c:v>
                </c:pt>
                <c:pt idx="10">
                  <c:v>Guyana</c:v>
                </c:pt>
                <c:pt idx="11">
                  <c:v>Zambia</c:v>
                </c:pt>
                <c:pt idx="12">
                  <c:v>Mexico</c:v>
                </c:pt>
                <c:pt idx="13">
                  <c:v>Brazil</c:v>
                </c:pt>
                <c:pt idx="14">
                  <c:v>Nicaragua</c:v>
                </c:pt>
                <c:pt idx="15">
                  <c:v>French Guiana</c:v>
                </c:pt>
                <c:pt idx="16">
                  <c:v>Ghana</c:v>
                </c:pt>
                <c:pt idx="17">
                  <c:v>Greece</c:v>
                </c:pt>
                <c:pt idx="18">
                  <c:v>Turkey</c:v>
                </c:pt>
                <c:pt idx="19">
                  <c:v>Panama</c:v>
                </c:pt>
                <c:pt idx="20">
                  <c:v>Quebec</c:v>
                </c:pt>
                <c:pt idx="21">
                  <c:v>Serbia</c:v>
                </c:pt>
                <c:pt idx="22">
                  <c:v>British Columbia</c:v>
                </c:pt>
                <c:pt idx="23">
                  <c:v>Northwest Territories</c:v>
                </c:pt>
                <c:pt idx="24">
                  <c:v>Poland</c:v>
                </c:pt>
                <c:pt idx="25">
                  <c:v>Montana</c:v>
                </c:pt>
                <c:pt idx="26">
                  <c:v>New South Wales</c:v>
                </c:pt>
                <c:pt idx="27">
                  <c:v>New Mexico</c:v>
                </c:pt>
                <c:pt idx="28">
                  <c:v>Chile</c:v>
                </c:pt>
                <c:pt idx="29">
                  <c:v>Idaho</c:v>
                </c:pt>
                <c:pt idx="30">
                  <c:v>Alaska</c:v>
                </c:pt>
                <c:pt idx="31">
                  <c:v>Nunavut</c:v>
                </c:pt>
                <c:pt idx="32">
                  <c:v>Tasmania</c:v>
                </c:pt>
                <c:pt idx="33">
                  <c:v>Greenland</c:v>
                </c:pt>
                <c:pt idx="34">
                  <c:v>Colorado</c:v>
                </c:pt>
                <c:pt idx="35">
                  <c:v>Queensland</c:v>
                </c:pt>
                <c:pt idx="36">
                  <c:v>Ontario</c:v>
                </c:pt>
                <c:pt idx="37">
                  <c:v>Morocco</c:v>
                </c:pt>
                <c:pt idx="38">
                  <c:v>Victoria</c:v>
                </c:pt>
                <c:pt idx="39">
                  <c:v>Arizona</c:v>
                </c:pt>
                <c:pt idx="40">
                  <c:v>South Australia</c:v>
                </c:pt>
                <c:pt idx="41">
                  <c:v>Spain</c:v>
                </c:pt>
                <c:pt idx="42">
                  <c:v>Northern Territory</c:v>
                </c:pt>
                <c:pt idx="43">
                  <c:v>Yukon</c:v>
                </c:pt>
                <c:pt idx="44">
                  <c:v>Namibia</c:v>
                </c:pt>
                <c:pt idx="45">
                  <c:v>Newfoundland &amp; Labrador</c:v>
                </c:pt>
                <c:pt idx="46">
                  <c:v>Wyoming</c:v>
                </c:pt>
                <c:pt idx="47">
                  <c:v>Botswana</c:v>
                </c:pt>
                <c:pt idx="48">
                  <c:v>Utah</c:v>
                </c:pt>
                <c:pt idx="49">
                  <c:v>Manitoba</c:v>
                </c:pt>
                <c:pt idx="50">
                  <c:v>Nevada</c:v>
                </c:pt>
                <c:pt idx="51">
                  <c:v>Western Australia</c:v>
                </c:pt>
                <c:pt idx="52">
                  <c:v>Saskatchewan</c:v>
                </c:pt>
                <c:pt idx="53">
                  <c:v>Nova Scotia</c:v>
                </c:pt>
                <c:pt idx="54">
                  <c:v>Finland</c:v>
                </c:pt>
                <c:pt idx="55">
                  <c:v>Sweden</c:v>
                </c:pt>
                <c:pt idx="56">
                  <c:v>Alberta</c:v>
                </c:pt>
                <c:pt idx="57">
                  <c:v>France</c:v>
                </c:pt>
                <c:pt idx="58">
                  <c:v>New Brunswick</c:v>
                </c:pt>
                <c:pt idx="59">
                  <c:v>Portugal</c:v>
                </c:pt>
                <c:pt idx="60">
                  <c:v>Norway</c:v>
                </c:pt>
                <c:pt idx="61">
                  <c:v>New Zealand</c:v>
                </c:pt>
                <c:pt idx="62">
                  <c:v>Uruguay</c:v>
                </c:pt>
                <c:pt idx="63">
                  <c:v>Ireland</c:v>
                </c:pt>
              </c:strCache>
            </c:strRef>
          </c:cat>
          <c:val>
            <c:numRef>
              <c:f>'Fig 29'!$B$63:$B$126</c:f>
              <c:numCache>
                <c:formatCode>0%</c:formatCode>
                <c:ptCount val="64"/>
                <c:pt idx="0">
                  <c:v>0</c:v>
                </c:pt>
                <c:pt idx="1">
                  <c:v>0.111</c:v>
                </c:pt>
                <c:pt idx="2">
                  <c:v>0.28599999999999998</c:v>
                </c:pt>
                <c:pt idx="3">
                  <c:v>0.21199999999999999</c:v>
                </c:pt>
                <c:pt idx="4">
                  <c:v>0.16900000000000001</c:v>
                </c:pt>
                <c:pt idx="5">
                  <c:v>0.42099999999999999</c:v>
                </c:pt>
                <c:pt idx="6">
                  <c:v>8.3000000000000004E-2</c:v>
                </c:pt>
                <c:pt idx="7">
                  <c:v>0.32400000000000001</c:v>
                </c:pt>
                <c:pt idx="8">
                  <c:v>0.1</c:v>
                </c:pt>
                <c:pt idx="9">
                  <c:v>0.53300000000000003</c:v>
                </c:pt>
                <c:pt idx="10">
                  <c:v>0.13300000000000001</c:v>
                </c:pt>
                <c:pt idx="11">
                  <c:v>0.23799999999999999</c:v>
                </c:pt>
                <c:pt idx="12">
                  <c:v>0.13800000000000001</c:v>
                </c:pt>
                <c:pt idx="13">
                  <c:v>0.114</c:v>
                </c:pt>
                <c:pt idx="14">
                  <c:v>9.0999999999999998E-2</c:v>
                </c:pt>
                <c:pt idx="15">
                  <c:v>0.33300000000000002</c:v>
                </c:pt>
                <c:pt idx="16">
                  <c:v>0.3</c:v>
                </c:pt>
                <c:pt idx="17">
                  <c:v>0.16700000000000001</c:v>
                </c:pt>
                <c:pt idx="18">
                  <c:v>0.111</c:v>
                </c:pt>
                <c:pt idx="19">
                  <c:v>0.47099999999999997</c:v>
                </c:pt>
                <c:pt idx="20">
                  <c:v>0.45500000000000002</c:v>
                </c:pt>
                <c:pt idx="21">
                  <c:v>8.3000000000000004E-2</c:v>
                </c:pt>
                <c:pt idx="22">
                  <c:v>0.40500000000000003</c:v>
                </c:pt>
                <c:pt idx="23">
                  <c:v>0.42</c:v>
                </c:pt>
                <c:pt idx="24">
                  <c:v>0.23499999999999999</c:v>
                </c:pt>
                <c:pt idx="25">
                  <c:v>0.371</c:v>
                </c:pt>
                <c:pt idx="26">
                  <c:v>0.50900000000000001</c:v>
                </c:pt>
                <c:pt idx="27">
                  <c:v>0.33300000000000002</c:v>
                </c:pt>
                <c:pt idx="28">
                  <c:v>0.36799999999999999</c:v>
                </c:pt>
                <c:pt idx="29">
                  <c:v>0.46700000000000003</c:v>
                </c:pt>
                <c:pt idx="30">
                  <c:v>0.51800000000000002</c:v>
                </c:pt>
                <c:pt idx="31">
                  <c:v>0.41499999999999998</c:v>
                </c:pt>
                <c:pt idx="32">
                  <c:v>0.5</c:v>
                </c:pt>
                <c:pt idx="33">
                  <c:v>0.56299999999999994</c:v>
                </c:pt>
                <c:pt idx="34">
                  <c:v>0.40899999999999997</c:v>
                </c:pt>
                <c:pt idx="35">
                  <c:v>0.41799999999999998</c:v>
                </c:pt>
                <c:pt idx="36">
                  <c:v>0.5</c:v>
                </c:pt>
                <c:pt idx="37">
                  <c:v>0.41699999999999998</c:v>
                </c:pt>
                <c:pt idx="38">
                  <c:v>0.36399999999999999</c:v>
                </c:pt>
                <c:pt idx="39">
                  <c:v>0.42599999999999999</c:v>
                </c:pt>
                <c:pt idx="40">
                  <c:v>0.49</c:v>
                </c:pt>
                <c:pt idx="41">
                  <c:v>0.23799999999999999</c:v>
                </c:pt>
                <c:pt idx="42">
                  <c:v>0.5</c:v>
                </c:pt>
                <c:pt idx="43">
                  <c:v>0.49199999999999999</c:v>
                </c:pt>
                <c:pt idx="44">
                  <c:v>0.5</c:v>
                </c:pt>
                <c:pt idx="45">
                  <c:v>0.66</c:v>
                </c:pt>
                <c:pt idx="46">
                  <c:v>0.5</c:v>
                </c:pt>
                <c:pt idx="47">
                  <c:v>0.48299999999999998</c:v>
                </c:pt>
                <c:pt idx="48">
                  <c:v>0.48399999999999999</c:v>
                </c:pt>
                <c:pt idx="49">
                  <c:v>0.59199999999999997</c:v>
                </c:pt>
                <c:pt idx="50">
                  <c:v>0.50600000000000001</c:v>
                </c:pt>
                <c:pt idx="51">
                  <c:v>0.55600000000000005</c:v>
                </c:pt>
                <c:pt idx="52">
                  <c:v>0.67300000000000004</c:v>
                </c:pt>
                <c:pt idx="53">
                  <c:v>0.69199999999999995</c:v>
                </c:pt>
                <c:pt idx="54">
                  <c:v>0.75</c:v>
                </c:pt>
                <c:pt idx="55">
                  <c:v>0.67900000000000005</c:v>
                </c:pt>
                <c:pt idx="56">
                  <c:v>0.73299999999999998</c:v>
                </c:pt>
                <c:pt idx="57">
                  <c:v>0.53800000000000003</c:v>
                </c:pt>
                <c:pt idx="58">
                  <c:v>0.622</c:v>
                </c:pt>
                <c:pt idx="59">
                  <c:v>0.64300000000000002</c:v>
                </c:pt>
                <c:pt idx="60">
                  <c:v>0.65</c:v>
                </c:pt>
                <c:pt idx="61">
                  <c:v>0.67900000000000005</c:v>
                </c:pt>
                <c:pt idx="62">
                  <c:v>0.71399999999999997</c:v>
                </c:pt>
                <c:pt idx="63">
                  <c:v>0.72699999999999998</c:v>
                </c:pt>
              </c:numCache>
            </c:numRef>
          </c:val>
        </c:ser>
        <c:ser>
          <c:idx val="1"/>
          <c:order val="1"/>
          <c:tx>
            <c:strRef>
              <c:f>'Fig 29'!$C$4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29'!$A$63:$A$126</c:f>
              <c:strCache>
                <c:ptCount val="64"/>
                <c:pt idx="0">
                  <c:v>Malaysia</c:v>
                </c:pt>
                <c:pt idx="1">
                  <c:v>Vietnam</c:v>
                </c:pt>
                <c:pt idx="2">
                  <c:v>Washington</c:v>
                </c:pt>
                <c:pt idx="3">
                  <c:v>Tanzania</c:v>
                </c:pt>
                <c:pt idx="4">
                  <c:v>Peru</c:v>
                </c:pt>
                <c:pt idx="5">
                  <c:v>Minnesota</c:v>
                </c:pt>
                <c:pt idx="6">
                  <c:v>Angola</c:v>
                </c:pt>
                <c:pt idx="7">
                  <c:v>California</c:v>
                </c:pt>
                <c:pt idx="8">
                  <c:v>Laos</c:v>
                </c:pt>
                <c:pt idx="9">
                  <c:v>Michigan</c:v>
                </c:pt>
                <c:pt idx="10">
                  <c:v>Guyana</c:v>
                </c:pt>
                <c:pt idx="11">
                  <c:v>Zambia</c:v>
                </c:pt>
                <c:pt idx="12">
                  <c:v>Mexico</c:v>
                </c:pt>
                <c:pt idx="13">
                  <c:v>Brazil</c:v>
                </c:pt>
                <c:pt idx="14">
                  <c:v>Nicaragua</c:v>
                </c:pt>
                <c:pt idx="15">
                  <c:v>French Guiana</c:v>
                </c:pt>
                <c:pt idx="16">
                  <c:v>Ghana</c:v>
                </c:pt>
                <c:pt idx="17">
                  <c:v>Greece</c:v>
                </c:pt>
                <c:pt idx="18">
                  <c:v>Turkey</c:v>
                </c:pt>
                <c:pt idx="19">
                  <c:v>Panama</c:v>
                </c:pt>
                <c:pt idx="20">
                  <c:v>Quebec</c:v>
                </c:pt>
                <c:pt idx="21">
                  <c:v>Serbia</c:v>
                </c:pt>
                <c:pt idx="22">
                  <c:v>British Columbia</c:v>
                </c:pt>
                <c:pt idx="23">
                  <c:v>Northwest Territories</c:v>
                </c:pt>
                <c:pt idx="24">
                  <c:v>Poland</c:v>
                </c:pt>
                <c:pt idx="25">
                  <c:v>Montana</c:v>
                </c:pt>
                <c:pt idx="26">
                  <c:v>New South Wales</c:v>
                </c:pt>
                <c:pt idx="27">
                  <c:v>New Mexico</c:v>
                </c:pt>
                <c:pt idx="28">
                  <c:v>Chile</c:v>
                </c:pt>
                <c:pt idx="29">
                  <c:v>Idaho</c:v>
                </c:pt>
                <c:pt idx="30">
                  <c:v>Alaska</c:v>
                </c:pt>
                <c:pt idx="31">
                  <c:v>Nunavut</c:v>
                </c:pt>
                <c:pt idx="32">
                  <c:v>Tasmania</c:v>
                </c:pt>
                <c:pt idx="33">
                  <c:v>Greenland</c:v>
                </c:pt>
                <c:pt idx="34">
                  <c:v>Colorado</c:v>
                </c:pt>
                <c:pt idx="35">
                  <c:v>Queensland</c:v>
                </c:pt>
                <c:pt idx="36">
                  <c:v>Ontario</c:v>
                </c:pt>
                <c:pt idx="37">
                  <c:v>Morocco</c:v>
                </c:pt>
                <c:pt idx="38">
                  <c:v>Victoria</c:v>
                </c:pt>
                <c:pt idx="39">
                  <c:v>Arizona</c:v>
                </c:pt>
                <c:pt idx="40">
                  <c:v>South Australia</c:v>
                </c:pt>
                <c:pt idx="41">
                  <c:v>Spain</c:v>
                </c:pt>
                <c:pt idx="42">
                  <c:v>Northern Territory</c:v>
                </c:pt>
                <c:pt idx="43">
                  <c:v>Yukon</c:v>
                </c:pt>
                <c:pt idx="44">
                  <c:v>Namibia</c:v>
                </c:pt>
                <c:pt idx="45">
                  <c:v>Newfoundland &amp; Labrador</c:v>
                </c:pt>
                <c:pt idx="46">
                  <c:v>Wyoming</c:v>
                </c:pt>
                <c:pt idx="47">
                  <c:v>Botswana</c:v>
                </c:pt>
                <c:pt idx="48">
                  <c:v>Utah</c:v>
                </c:pt>
                <c:pt idx="49">
                  <c:v>Manitoba</c:v>
                </c:pt>
                <c:pt idx="50">
                  <c:v>Nevada</c:v>
                </c:pt>
                <c:pt idx="51">
                  <c:v>Western Australia</c:v>
                </c:pt>
                <c:pt idx="52">
                  <c:v>Saskatchewan</c:v>
                </c:pt>
                <c:pt idx="53">
                  <c:v>Nova Scotia</c:v>
                </c:pt>
                <c:pt idx="54">
                  <c:v>Finland</c:v>
                </c:pt>
                <c:pt idx="55">
                  <c:v>Sweden</c:v>
                </c:pt>
                <c:pt idx="56">
                  <c:v>Alberta</c:v>
                </c:pt>
                <c:pt idx="57">
                  <c:v>France</c:v>
                </c:pt>
                <c:pt idx="58">
                  <c:v>New Brunswick</c:v>
                </c:pt>
                <c:pt idx="59">
                  <c:v>Portugal</c:v>
                </c:pt>
                <c:pt idx="60">
                  <c:v>Norway</c:v>
                </c:pt>
                <c:pt idx="61">
                  <c:v>New Zealand</c:v>
                </c:pt>
                <c:pt idx="62">
                  <c:v>Uruguay</c:v>
                </c:pt>
                <c:pt idx="63">
                  <c:v>Ireland</c:v>
                </c:pt>
              </c:strCache>
            </c:strRef>
          </c:cat>
          <c:val>
            <c:numRef>
              <c:f>'Fig 29'!$C$63:$C$126</c:f>
              <c:numCache>
                <c:formatCode>0%</c:formatCode>
                <c:ptCount val="64"/>
                <c:pt idx="0">
                  <c:v>0.54500000000000004</c:v>
                </c:pt>
                <c:pt idx="1">
                  <c:v>0.44400000000000001</c:v>
                </c:pt>
                <c:pt idx="2">
                  <c:v>0.28599999999999998</c:v>
                </c:pt>
                <c:pt idx="3">
                  <c:v>0.36399999999999999</c:v>
                </c:pt>
                <c:pt idx="4">
                  <c:v>0.40699999999999997</c:v>
                </c:pt>
                <c:pt idx="5">
                  <c:v>0.158</c:v>
                </c:pt>
                <c:pt idx="6">
                  <c:v>0.5</c:v>
                </c:pt>
                <c:pt idx="7">
                  <c:v>0.27</c:v>
                </c:pt>
                <c:pt idx="8">
                  <c:v>0.5</c:v>
                </c:pt>
                <c:pt idx="9">
                  <c:v>6.7000000000000004E-2</c:v>
                </c:pt>
                <c:pt idx="10">
                  <c:v>0.46700000000000003</c:v>
                </c:pt>
                <c:pt idx="11">
                  <c:v>0.38100000000000001</c:v>
                </c:pt>
                <c:pt idx="12">
                  <c:v>0.48299999999999998</c:v>
                </c:pt>
                <c:pt idx="13">
                  <c:v>0.51400000000000001</c:v>
                </c:pt>
                <c:pt idx="14">
                  <c:v>0.54500000000000004</c:v>
                </c:pt>
                <c:pt idx="15">
                  <c:v>0.33300000000000002</c:v>
                </c:pt>
                <c:pt idx="16">
                  <c:v>0.36699999999999999</c:v>
                </c:pt>
                <c:pt idx="17">
                  <c:v>0.5</c:v>
                </c:pt>
                <c:pt idx="18">
                  <c:v>0.55600000000000005</c:v>
                </c:pt>
                <c:pt idx="19">
                  <c:v>0.23499999999999999</c:v>
                </c:pt>
                <c:pt idx="20">
                  <c:v>0.26400000000000001</c:v>
                </c:pt>
                <c:pt idx="21">
                  <c:v>0.66700000000000004</c:v>
                </c:pt>
                <c:pt idx="22">
                  <c:v>0.34699999999999998</c:v>
                </c:pt>
                <c:pt idx="23">
                  <c:v>0.34</c:v>
                </c:pt>
                <c:pt idx="24">
                  <c:v>0.52900000000000003</c:v>
                </c:pt>
                <c:pt idx="25">
                  <c:v>0.4</c:v>
                </c:pt>
                <c:pt idx="26">
                  <c:v>0.26400000000000001</c:v>
                </c:pt>
                <c:pt idx="27">
                  <c:v>0.44400000000000001</c:v>
                </c:pt>
                <c:pt idx="28">
                  <c:v>0.42099999999999999</c:v>
                </c:pt>
                <c:pt idx="29">
                  <c:v>0.33300000000000002</c:v>
                </c:pt>
                <c:pt idx="30">
                  <c:v>0.28599999999999998</c:v>
                </c:pt>
                <c:pt idx="31">
                  <c:v>0.39</c:v>
                </c:pt>
                <c:pt idx="32">
                  <c:v>0.308</c:v>
                </c:pt>
                <c:pt idx="33">
                  <c:v>0.25</c:v>
                </c:pt>
                <c:pt idx="34">
                  <c:v>0.40899999999999997</c:v>
                </c:pt>
                <c:pt idx="35">
                  <c:v>0.40300000000000002</c:v>
                </c:pt>
                <c:pt idx="36">
                  <c:v>0.32400000000000001</c:v>
                </c:pt>
                <c:pt idx="37">
                  <c:v>0.41699999999999998</c:v>
                </c:pt>
                <c:pt idx="38">
                  <c:v>0.48499999999999999</c:v>
                </c:pt>
                <c:pt idx="39">
                  <c:v>0.42599999999999999</c:v>
                </c:pt>
                <c:pt idx="40">
                  <c:v>0.36699999999999999</c:v>
                </c:pt>
                <c:pt idx="41">
                  <c:v>0.61899999999999999</c:v>
                </c:pt>
                <c:pt idx="42">
                  <c:v>0.375</c:v>
                </c:pt>
                <c:pt idx="43">
                  <c:v>0.38500000000000001</c:v>
                </c:pt>
                <c:pt idx="44">
                  <c:v>0.39300000000000002</c:v>
                </c:pt>
                <c:pt idx="45">
                  <c:v>0.26</c:v>
                </c:pt>
                <c:pt idx="46">
                  <c:v>0.42899999999999999</c:v>
                </c:pt>
                <c:pt idx="47">
                  <c:v>0.44800000000000001</c:v>
                </c:pt>
                <c:pt idx="48">
                  <c:v>0.45200000000000001</c:v>
                </c:pt>
                <c:pt idx="49">
                  <c:v>0.34699999999999998</c:v>
                </c:pt>
                <c:pt idx="50">
                  <c:v>0.44400000000000001</c:v>
                </c:pt>
                <c:pt idx="51">
                  <c:v>0.39700000000000002</c:v>
                </c:pt>
                <c:pt idx="52">
                  <c:v>0.28599999999999998</c:v>
                </c:pt>
                <c:pt idx="53">
                  <c:v>0.26900000000000002</c:v>
                </c:pt>
                <c:pt idx="54">
                  <c:v>0.214</c:v>
                </c:pt>
                <c:pt idx="55">
                  <c:v>0.28599999999999998</c:v>
                </c:pt>
                <c:pt idx="56">
                  <c:v>0.23300000000000001</c:v>
                </c:pt>
                <c:pt idx="57">
                  <c:v>0.46200000000000002</c:v>
                </c:pt>
                <c:pt idx="58">
                  <c:v>0.378</c:v>
                </c:pt>
                <c:pt idx="59">
                  <c:v>0.35699999999999998</c:v>
                </c:pt>
                <c:pt idx="60">
                  <c:v>0.35</c:v>
                </c:pt>
                <c:pt idx="61">
                  <c:v>0.32100000000000001</c:v>
                </c:pt>
                <c:pt idx="62">
                  <c:v>0.28599999999999998</c:v>
                </c:pt>
                <c:pt idx="63">
                  <c:v>0.27300000000000002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2880128"/>
        <c:axId val="142890112"/>
      </c:barChart>
      <c:catAx>
        <c:axId val="14288012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42890112"/>
        <c:crosses val="autoZero"/>
        <c:auto val="1"/>
        <c:lblAlgn val="ctr"/>
        <c:lblOffset val="100"/>
        <c:noMultiLvlLbl val="0"/>
      </c:catAx>
      <c:valAx>
        <c:axId val="14289011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42880128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6205011815605496"/>
          <c:y val="1.2325985158590928E-2"/>
          <c:w val="0.47712329605535964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30'!$B$4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30'!$A$5:$A$62</c:f>
              <c:strCache>
                <c:ptCount val="58"/>
                <c:pt idx="0">
                  <c:v>Mendoza</c:v>
                </c:pt>
                <c:pt idx="1">
                  <c:v>Venezuela</c:v>
                </c:pt>
                <c:pt idx="2">
                  <c:v>Santa Cruz</c:v>
                </c:pt>
                <c:pt idx="3">
                  <c:v>Catamarca</c:v>
                </c:pt>
                <c:pt idx="4">
                  <c:v>Bolivia</c:v>
                </c:pt>
                <c:pt idx="5">
                  <c:v>South Africa</c:v>
                </c:pt>
                <c:pt idx="6">
                  <c:v>Mozambique</c:v>
                </c:pt>
                <c:pt idx="7">
                  <c:v>Chubut</c:v>
                </c:pt>
                <c:pt idx="8">
                  <c:v>Zimbabwe</c:v>
                </c:pt>
                <c:pt idx="9">
                  <c:v>Ecuador</c:v>
                </c:pt>
                <c:pt idx="10">
                  <c:v>La Rioja</c:v>
                </c:pt>
                <c:pt idx="11">
                  <c:v>Jujuy</c:v>
                </c:pt>
                <c:pt idx="12">
                  <c:v>Kyrgyzstan</c:v>
                </c:pt>
                <c:pt idx="13">
                  <c:v>Philippines</c:v>
                </c:pt>
                <c:pt idx="14">
                  <c:v>Honduras</c:v>
                </c:pt>
                <c:pt idx="15">
                  <c:v>India</c:v>
                </c:pt>
                <c:pt idx="16">
                  <c:v>Mongolia</c:v>
                </c:pt>
                <c:pt idx="17">
                  <c:v>Ethiopia</c:v>
                </c:pt>
                <c:pt idx="18">
                  <c:v>South Sudan</c:v>
                </c:pt>
                <c:pt idx="19">
                  <c:v>Neuquen</c:v>
                </c:pt>
                <c:pt idx="20">
                  <c:v>Kenya</c:v>
                </c:pt>
                <c:pt idx="21">
                  <c:v>Rio Negro</c:v>
                </c:pt>
                <c:pt idx="22">
                  <c:v>Brazil</c:v>
                </c:pt>
                <c:pt idx="23">
                  <c:v>Angola</c:v>
                </c:pt>
                <c:pt idx="24">
                  <c:v>Solomon Islands</c:v>
                </c:pt>
                <c:pt idx="25">
                  <c:v>Sudan</c:v>
                </c:pt>
                <c:pt idx="26">
                  <c:v>San Juan</c:v>
                </c:pt>
                <c:pt idx="27">
                  <c:v>Nicaragua</c:v>
                </c:pt>
                <c:pt idx="28">
                  <c:v>Egypt</c:v>
                </c:pt>
                <c:pt idx="29">
                  <c:v>Guatemala</c:v>
                </c:pt>
                <c:pt idx="30">
                  <c:v>Kazakhstan</c:v>
                </c:pt>
                <c:pt idx="31">
                  <c:v>Niger</c:v>
                </c:pt>
                <c:pt idx="32">
                  <c:v>Papua New Guinea</c:v>
                </c:pt>
                <c:pt idx="33">
                  <c:v>Indonesia</c:v>
                </c:pt>
                <c:pt idx="34">
                  <c:v>Lesotho</c:v>
                </c:pt>
                <c:pt idx="35">
                  <c:v>Nigeria</c:v>
                </c:pt>
                <c:pt idx="36">
                  <c:v>Dominican Republic</c:v>
                </c:pt>
                <c:pt idx="37">
                  <c:v>Suriname</c:v>
                </c:pt>
                <c:pt idx="38">
                  <c:v>Thailand</c:v>
                </c:pt>
                <c:pt idx="39">
                  <c:v>Russia</c:v>
                </c:pt>
                <c:pt idx="40">
                  <c:v>Democratic Republic of Congo (DRC)</c:v>
                </c:pt>
                <c:pt idx="41">
                  <c:v>Peru</c:v>
                </c:pt>
                <c:pt idx="42">
                  <c:v>Sierra Leone</c:v>
                </c:pt>
                <c:pt idx="43">
                  <c:v>Myanmar</c:v>
                </c:pt>
                <c:pt idx="44">
                  <c:v>France</c:v>
                </c:pt>
                <c:pt idx="45">
                  <c:v>Central African Republic</c:v>
                </c:pt>
                <c:pt idx="46">
                  <c:v>Guinea (Conakry)</c:v>
                </c:pt>
                <c:pt idx="47">
                  <c:v>Madagascar</c:v>
                </c:pt>
                <c:pt idx="48">
                  <c:v>Mauritania</c:v>
                </c:pt>
                <c:pt idx="49">
                  <c:v>China</c:v>
                </c:pt>
                <c:pt idx="50">
                  <c:v>Vietnam</c:v>
                </c:pt>
                <c:pt idx="51">
                  <c:v>French Guiana</c:v>
                </c:pt>
                <c:pt idx="52">
                  <c:v>Tanzania</c:v>
                </c:pt>
                <c:pt idx="53">
                  <c:v>Mexico</c:v>
                </c:pt>
                <c:pt idx="54">
                  <c:v>Greece</c:v>
                </c:pt>
                <c:pt idx="55">
                  <c:v>Romania</c:v>
                </c:pt>
                <c:pt idx="56">
                  <c:v>Salta</c:v>
                </c:pt>
                <c:pt idx="57">
                  <c:v>Poland</c:v>
                </c:pt>
              </c:strCache>
            </c:strRef>
          </c:cat>
          <c:val>
            <c:numRef>
              <c:f>'Fig 30'!$B$5:$B$62</c:f>
              <c:numCache>
                <c:formatCode>0%</c:formatCode>
                <c:ptCount val="58"/>
                <c:pt idx="0">
                  <c:v>6.3E-2</c:v>
                </c:pt>
                <c:pt idx="1">
                  <c:v>0.125</c:v>
                </c:pt>
                <c:pt idx="2">
                  <c:v>0</c:v>
                </c:pt>
                <c:pt idx="3">
                  <c:v>0.1</c:v>
                </c:pt>
                <c:pt idx="4">
                  <c:v>0.05</c:v>
                </c:pt>
                <c:pt idx="5">
                  <c:v>7.4999999999999997E-2</c:v>
                </c:pt>
                <c:pt idx="6">
                  <c:v>0</c:v>
                </c:pt>
                <c:pt idx="7">
                  <c:v>6.3E-2</c:v>
                </c:pt>
                <c:pt idx="8">
                  <c:v>0</c:v>
                </c:pt>
                <c:pt idx="9">
                  <c:v>3.7999999999999999E-2</c:v>
                </c:pt>
                <c:pt idx="10">
                  <c:v>0.1</c:v>
                </c:pt>
                <c:pt idx="11">
                  <c:v>7.6999999999999999E-2</c:v>
                </c:pt>
                <c:pt idx="12">
                  <c:v>7.6999999999999999E-2</c:v>
                </c:pt>
                <c:pt idx="13">
                  <c:v>0</c:v>
                </c:pt>
                <c:pt idx="14">
                  <c:v>8.3000000000000004E-2</c:v>
                </c:pt>
                <c:pt idx="15">
                  <c:v>0.222</c:v>
                </c:pt>
                <c:pt idx="16">
                  <c:v>5.8999999999999997E-2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7.6999999999999999E-2</c:v>
                </c:pt>
                <c:pt idx="21">
                  <c:v>7.6999999999999999E-2</c:v>
                </c:pt>
                <c:pt idx="22">
                  <c:v>0.17599999999999999</c:v>
                </c:pt>
                <c:pt idx="23">
                  <c:v>8.3000000000000004E-2</c:v>
                </c:pt>
                <c:pt idx="24">
                  <c:v>0.111</c:v>
                </c:pt>
                <c:pt idx="25">
                  <c:v>0</c:v>
                </c:pt>
                <c:pt idx="26">
                  <c:v>0.111</c:v>
                </c:pt>
                <c:pt idx="27">
                  <c:v>9.0999999999999998E-2</c:v>
                </c:pt>
                <c:pt idx="28">
                  <c:v>0</c:v>
                </c:pt>
                <c:pt idx="29">
                  <c:v>0</c:v>
                </c:pt>
                <c:pt idx="30">
                  <c:v>0.182</c:v>
                </c:pt>
                <c:pt idx="31">
                  <c:v>0.21099999999999999</c:v>
                </c:pt>
                <c:pt idx="32">
                  <c:v>0</c:v>
                </c:pt>
                <c:pt idx="33">
                  <c:v>2.7E-2</c:v>
                </c:pt>
                <c:pt idx="34">
                  <c:v>0.33300000000000002</c:v>
                </c:pt>
                <c:pt idx="35">
                  <c:v>0</c:v>
                </c:pt>
                <c:pt idx="36">
                  <c:v>8.3000000000000004E-2</c:v>
                </c:pt>
                <c:pt idx="37">
                  <c:v>0.25</c:v>
                </c:pt>
                <c:pt idx="38">
                  <c:v>0.125</c:v>
                </c:pt>
                <c:pt idx="39">
                  <c:v>7.0999999999999994E-2</c:v>
                </c:pt>
                <c:pt idx="40">
                  <c:v>0.129</c:v>
                </c:pt>
                <c:pt idx="41">
                  <c:v>8.3000000000000004E-2</c:v>
                </c:pt>
                <c:pt idx="42">
                  <c:v>0.23100000000000001</c:v>
                </c:pt>
                <c:pt idx="43">
                  <c:v>7.6999999999999999E-2</c:v>
                </c:pt>
                <c:pt idx="44">
                  <c:v>0.154</c:v>
                </c:pt>
                <c:pt idx="45">
                  <c:v>0</c:v>
                </c:pt>
                <c:pt idx="46">
                  <c:v>0.2</c:v>
                </c:pt>
                <c:pt idx="47">
                  <c:v>0.111</c:v>
                </c:pt>
                <c:pt idx="48">
                  <c:v>0.222</c:v>
                </c:pt>
                <c:pt idx="49">
                  <c:v>0.111</c:v>
                </c:pt>
                <c:pt idx="50">
                  <c:v>0.111</c:v>
                </c:pt>
                <c:pt idx="51">
                  <c:v>0</c:v>
                </c:pt>
                <c:pt idx="52">
                  <c:v>0.125</c:v>
                </c:pt>
                <c:pt idx="53">
                  <c:v>0.13800000000000001</c:v>
                </c:pt>
                <c:pt idx="54">
                  <c:v>8.3000000000000004E-2</c:v>
                </c:pt>
                <c:pt idx="55">
                  <c:v>8.3000000000000004E-2</c:v>
                </c:pt>
                <c:pt idx="56">
                  <c:v>0.17599999999999999</c:v>
                </c:pt>
                <c:pt idx="57">
                  <c:v>0.11799999999999999</c:v>
                </c:pt>
              </c:numCache>
            </c:numRef>
          </c:val>
        </c:ser>
        <c:ser>
          <c:idx val="1"/>
          <c:order val="1"/>
          <c:tx>
            <c:strRef>
              <c:f>'Fig 30'!$C$4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30'!$A$5:$A$62</c:f>
              <c:strCache>
                <c:ptCount val="58"/>
                <c:pt idx="0">
                  <c:v>Mendoza</c:v>
                </c:pt>
                <c:pt idx="1">
                  <c:v>Venezuela</c:v>
                </c:pt>
                <c:pt idx="2">
                  <c:v>Santa Cruz</c:v>
                </c:pt>
                <c:pt idx="3">
                  <c:v>Catamarca</c:v>
                </c:pt>
                <c:pt idx="4">
                  <c:v>Bolivia</c:v>
                </c:pt>
                <c:pt idx="5">
                  <c:v>South Africa</c:v>
                </c:pt>
                <c:pt idx="6">
                  <c:v>Mozambique</c:v>
                </c:pt>
                <c:pt idx="7">
                  <c:v>Chubut</c:v>
                </c:pt>
                <c:pt idx="8">
                  <c:v>Zimbabwe</c:v>
                </c:pt>
                <c:pt idx="9">
                  <c:v>Ecuador</c:v>
                </c:pt>
                <c:pt idx="10">
                  <c:v>La Rioja</c:v>
                </c:pt>
                <c:pt idx="11">
                  <c:v>Jujuy</c:v>
                </c:pt>
                <c:pt idx="12">
                  <c:v>Kyrgyzstan</c:v>
                </c:pt>
                <c:pt idx="13">
                  <c:v>Philippines</c:v>
                </c:pt>
                <c:pt idx="14">
                  <c:v>Honduras</c:v>
                </c:pt>
                <c:pt idx="15">
                  <c:v>India</c:v>
                </c:pt>
                <c:pt idx="16">
                  <c:v>Mongolia</c:v>
                </c:pt>
                <c:pt idx="17">
                  <c:v>Ethiopia</c:v>
                </c:pt>
                <c:pt idx="18">
                  <c:v>South Sudan</c:v>
                </c:pt>
                <c:pt idx="19">
                  <c:v>Neuquen</c:v>
                </c:pt>
                <c:pt idx="20">
                  <c:v>Kenya</c:v>
                </c:pt>
                <c:pt idx="21">
                  <c:v>Rio Negro</c:v>
                </c:pt>
                <c:pt idx="22">
                  <c:v>Brazil</c:v>
                </c:pt>
                <c:pt idx="23">
                  <c:v>Angola</c:v>
                </c:pt>
                <c:pt idx="24">
                  <c:v>Solomon Islands</c:v>
                </c:pt>
                <c:pt idx="25">
                  <c:v>Sudan</c:v>
                </c:pt>
                <c:pt idx="26">
                  <c:v>San Juan</c:v>
                </c:pt>
                <c:pt idx="27">
                  <c:v>Nicaragua</c:v>
                </c:pt>
                <c:pt idx="28">
                  <c:v>Egypt</c:v>
                </c:pt>
                <c:pt idx="29">
                  <c:v>Guatemala</c:v>
                </c:pt>
                <c:pt idx="30">
                  <c:v>Kazakhstan</c:v>
                </c:pt>
                <c:pt idx="31">
                  <c:v>Niger</c:v>
                </c:pt>
                <c:pt idx="32">
                  <c:v>Papua New Guinea</c:v>
                </c:pt>
                <c:pt idx="33">
                  <c:v>Indonesia</c:v>
                </c:pt>
                <c:pt idx="34">
                  <c:v>Lesotho</c:v>
                </c:pt>
                <c:pt idx="35">
                  <c:v>Nigeria</c:v>
                </c:pt>
                <c:pt idx="36">
                  <c:v>Dominican Republic</c:v>
                </c:pt>
                <c:pt idx="37">
                  <c:v>Suriname</c:v>
                </c:pt>
                <c:pt idx="38">
                  <c:v>Thailand</c:v>
                </c:pt>
                <c:pt idx="39">
                  <c:v>Russia</c:v>
                </c:pt>
                <c:pt idx="40">
                  <c:v>Democratic Republic of Congo (DRC)</c:v>
                </c:pt>
                <c:pt idx="41">
                  <c:v>Peru</c:v>
                </c:pt>
                <c:pt idx="42">
                  <c:v>Sierra Leone</c:v>
                </c:pt>
                <c:pt idx="43">
                  <c:v>Myanmar</c:v>
                </c:pt>
                <c:pt idx="44">
                  <c:v>France</c:v>
                </c:pt>
                <c:pt idx="45">
                  <c:v>Central African Republic</c:v>
                </c:pt>
                <c:pt idx="46">
                  <c:v>Guinea (Conakry)</c:v>
                </c:pt>
                <c:pt idx="47">
                  <c:v>Madagascar</c:v>
                </c:pt>
                <c:pt idx="48">
                  <c:v>Mauritania</c:v>
                </c:pt>
                <c:pt idx="49">
                  <c:v>China</c:v>
                </c:pt>
                <c:pt idx="50">
                  <c:v>Vietnam</c:v>
                </c:pt>
                <c:pt idx="51">
                  <c:v>French Guiana</c:v>
                </c:pt>
                <c:pt idx="52">
                  <c:v>Tanzania</c:v>
                </c:pt>
                <c:pt idx="53">
                  <c:v>Mexico</c:v>
                </c:pt>
                <c:pt idx="54">
                  <c:v>Greece</c:v>
                </c:pt>
                <c:pt idx="55">
                  <c:v>Romania</c:v>
                </c:pt>
                <c:pt idx="56">
                  <c:v>Salta</c:v>
                </c:pt>
                <c:pt idx="57">
                  <c:v>Poland</c:v>
                </c:pt>
              </c:strCache>
            </c:strRef>
          </c:cat>
          <c:val>
            <c:numRef>
              <c:f>'Fig 30'!$C$5:$C$62</c:f>
              <c:numCache>
                <c:formatCode>0%</c:formatCode>
                <c:ptCount val="58"/>
                <c:pt idx="0">
                  <c:v>6.3E-2</c:v>
                </c:pt>
                <c:pt idx="1">
                  <c:v>4.2000000000000003E-2</c:v>
                </c:pt>
                <c:pt idx="2">
                  <c:v>0.17599999999999999</c:v>
                </c:pt>
                <c:pt idx="3">
                  <c:v>0.1</c:v>
                </c:pt>
                <c:pt idx="4">
                  <c:v>0.15</c:v>
                </c:pt>
                <c:pt idx="5">
                  <c:v>0.15</c:v>
                </c:pt>
                <c:pt idx="6">
                  <c:v>0.23100000000000001</c:v>
                </c:pt>
                <c:pt idx="7">
                  <c:v>0.188</c:v>
                </c:pt>
                <c:pt idx="8">
                  <c:v>0.25900000000000001</c:v>
                </c:pt>
                <c:pt idx="9">
                  <c:v>0.23100000000000001</c:v>
                </c:pt>
                <c:pt idx="10">
                  <c:v>0.2</c:v>
                </c:pt>
                <c:pt idx="11">
                  <c:v>0.23100000000000001</c:v>
                </c:pt>
                <c:pt idx="12">
                  <c:v>0.23100000000000001</c:v>
                </c:pt>
                <c:pt idx="13">
                  <c:v>0.33300000000000002</c:v>
                </c:pt>
                <c:pt idx="14">
                  <c:v>0.25</c:v>
                </c:pt>
                <c:pt idx="15">
                  <c:v>0.111</c:v>
                </c:pt>
                <c:pt idx="16">
                  <c:v>0.29399999999999998</c:v>
                </c:pt>
                <c:pt idx="17">
                  <c:v>0.36399999999999999</c:v>
                </c:pt>
                <c:pt idx="18">
                  <c:v>0.36399999999999999</c:v>
                </c:pt>
                <c:pt idx="19">
                  <c:v>0.36399999999999999</c:v>
                </c:pt>
                <c:pt idx="20">
                  <c:v>0.308</c:v>
                </c:pt>
                <c:pt idx="21">
                  <c:v>0.308</c:v>
                </c:pt>
                <c:pt idx="22">
                  <c:v>0.23499999999999999</c:v>
                </c:pt>
                <c:pt idx="23">
                  <c:v>0.33300000000000002</c:v>
                </c:pt>
                <c:pt idx="24">
                  <c:v>0.33300000000000002</c:v>
                </c:pt>
                <c:pt idx="25">
                  <c:v>0.44400000000000001</c:v>
                </c:pt>
                <c:pt idx="26">
                  <c:v>0.33300000000000002</c:v>
                </c:pt>
                <c:pt idx="27">
                  <c:v>0.36399999999999999</c:v>
                </c:pt>
                <c:pt idx="28">
                  <c:v>0.45500000000000002</c:v>
                </c:pt>
                <c:pt idx="29">
                  <c:v>0.45500000000000002</c:v>
                </c:pt>
                <c:pt idx="30">
                  <c:v>0.27300000000000002</c:v>
                </c:pt>
                <c:pt idx="31">
                  <c:v>0.26300000000000001</c:v>
                </c:pt>
                <c:pt idx="32">
                  <c:v>0.48099999999999998</c:v>
                </c:pt>
                <c:pt idx="33">
                  <c:v>0.45900000000000002</c:v>
                </c:pt>
                <c:pt idx="34">
                  <c:v>0.16700000000000001</c:v>
                </c:pt>
                <c:pt idx="35">
                  <c:v>0.5</c:v>
                </c:pt>
                <c:pt idx="36">
                  <c:v>0.41699999999999998</c:v>
                </c:pt>
                <c:pt idx="37">
                  <c:v>0.25</c:v>
                </c:pt>
                <c:pt idx="38">
                  <c:v>0.375</c:v>
                </c:pt>
                <c:pt idx="39">
                  <c:v>0.42899999999999999</c:v>
                </c:pt>
                <c:pt idx="40">
                  <c:v>0.38700000000000001</c:v>
                </c:pt>
                <c:pt idx="41">
                  <c:v>0.433</c:v>
                </c:pt>
                <c:pt idx="42">
                  <c:v>0.308</c:v>
                </c:pt>
                <c:pt idx="43">
                  <c:v>0.46200000000000002</c:v>
                </c:pt>
                <c:pt idx="44">
                  <c:v>0.38500000000000001</c:v>
                </c:pt>
                <c:pt idx="45">
                  <c:v>0.54500000000000004</c:v>
                </c:pt>
                <c:pt idx="46">
                  <c:v>0.35</c:v>
                </c:pt>
                <c:pt idx="47">
                  <c:v>0.44400000000000001</c:v>
                </c:pt>
                <c:pt idx="48">
                  <c:v>0.33300000000000002</c:v>
                </c:pt>
                <c:pt idx="49">
                  <c:v>0.44400000000000001</c:v>
                </c:pt>
                <c:pt idx="50">
                  <c:v>0.44400000000000001</c:v>
                </c:pt>
                <c:pt idx="51">
                  <c:v>0.55600000000000005</c:v>
                </c:pt>
                <c:pt idx="52">
                  <c:v>0.438</c:v>
                </c:pt>
                <c:pt idx="53">
                  <c:v>0.43099999999999999</c:v>
                </c:pt>
                <c:pt idx="54">
                  <c:v>0.5</c:v>
                </c:pt>
                <c:pt idx="55">
                  <c:v>0.5</c:v>
                </c:pt>
                <c:pt idx="56">
                  <c:v>0.41199999999999998</c:v>
                </c:pt>
                <c:pt idx="57">
                  <c:v>0.47099999999999997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3157504"/>
        <c:axId val="143204352"/>
      </c:barChart>
      <c:catAx>
        <c:axId val="14315750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43204352"/>
        <c:crosses val="autoZero"/>
        <c:auto val="1"/>
        <c:lblAlgn val="ctr"/>
        <c:lblOffset val="100"/>
        <c:noMultiLvlLbl val="0"/>
      </c:catAx>
      <c:valAx>
        <c:axId val="14320435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4315750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3475309772324973"/>
          <c:y val="0.87692609667314902"/>
          <c:w val="0.31513669318466975"/>
          <c:h val="8.2501008617446137E-2"/>
        </c:manualLayout>
      </c:layout>
      <c:overlay val="1"/>
      <c:spPr>
        <a:solidFill>
          <a:sysClr val="window" lastClr="FFFFFF"/>
        </a:solidFill>
        <a:ln>
          <a:solidFill>
            <a:srgbClr val="C0504D">
              <a:lumMod val="75000"/>
            </a:srgb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6508756819631764"/>
          <c:y val="1.2326002353154132E-2"/>
          <c:w val="0.47054716200831509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30'!$B$4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effectLst/>
          </c:spPr>
          <c:invertIfNegative val="0"/>
          <c:cat>
            <c:strRef>
              <c:f>'Fig 30'!$A$63:$A$126</c:f>
              <c:strCache>
                <c:ptCount val="64"/>
                <c:pt idx="0">
                  <c:v>Bulgaria</c:v>
                </c:pt>
                <c:pt idx="1">
                  <c:v>Guyana</c:v>
                </c:pt>
                <c:pt idx="2">
                  <c:v>Zambia</c:v>
                </c:pt>
                <c:pt idx="3">
                  <c:v>Colombia</c:v>
                </c:pt>
                <c:pt idx="4">
                  <c:v>Liberia</c:v>
                </c:pt>
                <c:pt idx="5">
                  <c:v>Uganda</c:v>
                </c:pt>
                <c:pt idx="6">
                  <c:v>Malaysia</c:v>
                </c:pt>
                <c:pt idx="7">
                  <c:v>Queensland</c:v>
                </c:pt>
                <c:pt idx="8">
                  <c:v>Victoria</c:v>
                </c:pt>
                <c:pt idx="9">
                  <c:v>Cambodia</c:v>
                </c:pt>
                <c:pt idx="10">
                  <c:v>California</c:v>
                </c:pt>
                <c:pt idx="11">
                  <c:v>Tasmania</c:v>
                </c:pt>
                <c:pt idx="12">
                  <c:v>British Columbia</c:v>
                </c:pt>
                <c:pt idx="13">
                  <c:v>Chile</c:v>
                </c:pt>
                <c:pt idx="14">
                  <c:v>Fiji</c:v>
                </c:pt>
                <c:pt idx="15">
                  <c:v>New South Wales</c:v>
                </c:pt>
                <c:pt idx="16">
                  <c:v>Ghana</c:v>
                </c:pt>
                <c:pt idx="17">
                  <c:v>Burkina Faso</c:v>
                </c:pt>
                <c:pt idx="18">
                  <c:v>Panama</c:v>
                </c:pt>
                <c:pt idx="19">
                  <c:v>Spain</c:v>
                </c:pt>
                <c:pt idx="20">
                  <c:v>South Australia</c:v>
                </c:pt>
                <c:pt idx="21">
                  <c:v>Turkey</c:v>
                </c:pt>
                <c:pt idx="22">
                  <c:v>Mali</c:v>
                </c:pt>
                <c:pt idx="23">
                  <c:v>Botswana</c:v>
                </c:pt>
                <c:pt idx="24">
                  <c:v>Namibia</c:v>
                </c:pt>
                <c:pt idx="25">
                  <c:v>Eritrea</c:v>
                </c:pt>
                <c:pt idx="26">
                  <c:v>Western Australia</c:v>
                </c:pt>
                <c:pt idx="27">
                  <c:v>Northern Territory</c:v>
                </c:pt>
                <c:pt idx="28">
                  <c:v>Ontario</c:v>
                </c:pt>
                <c:pt idx="29">
                  <c:v>Ivory Coast</c:v>
                </c:pt>
                <c:pt idx="30">
                  <c:v>Quebec</c:v>
                </c:pt>
                <c:pt idx="31">
                  <c:v>New Mexico</c:v>
                </c:pt>
                <c:pt idx="32">
                  <c:v>Washington</c:v>
                </c:pt>
                <c:pt idx="33">
                  <c:v>Laos</c:v>
                </c:pt>
                <c:pt idx="34">
                  <c:v>Nunavut</c:v>
                </c:pt>
                <c:pt idx="35">
                  <c:v>Ireland</c:v>
                </c:pt>
                <c:pt idx="36">
                  <c:v>Sweden</c:v>
                </c:pt>
                <c:pt idx="37">
                  <c:v>Alaska</c:v>
                </c:pt>
                <c:pt idx="38">
                  <c:v>Northwest Territories</c:v>
                </c:pt>
                <c:pt idx="39">
                  <c:v>Hungary</c:v>
                </c:pt>
                <c:pt idx="40">
                  <c:v>Serbia</c:v>
                </c:pt>
                <c:pt idx="41">
                  <c:v>New Zealand</c:v>
                </c:pt>
                <c:pt idx="42">
                  <c:v>Uruguay</c:v>
                </c:pt>
                <c:pt idx="43">
                  <c:v>Portugal</c:v>
                </c:pt>
                <c:pt idx="44">
                  <c:v>Greenland</c:v>
                </c:pt>
                <c:pt idx="45">
                  <c:v>Yukon</c:v>
                </c:pt>
                <c:pt idx="46">
                  <c:v>Montana</c:v>
                </c:pt>
                <c:pt idx="47">
                  <c:v>Manitoba</c:v>
                </c:pt>
                <c:pt idx="48">
                  <c:v>Newfoundland &amp; Labrador</c:v>
                </c:pt>
                <c:pt idx="49">
                  <c:v>Saskatchewan</c:v>
                </c:pt>
                <c:pt idx="50">
                  <c:v>Colorado</c:v>
                </c:pt>
                <c:pt idx="51">
                  <c:v>Morocco</c:v>
                </c:pt>
                <c:pt idx="52">
                  <c:v>Wyoming</c:v>
                </c:pt>
                <c:pt idx="53">
                  <c:v>Alberta</c:v>
                </c:pt>
                <c:pt idx="54">
                  <c:v>Michigan</c:v>
                </c:pt>
                <c:pt idx="55">
                  <c:v>Arizona</c:v>
                </c:pt>
                <c:pt idx="56">
                  <c:v>Minnesota</c:v>
                </c:pt>
                <c:pt idx="57">
                  <c:v>Nova Scotia</c:v>
                </c:pt>
                <c:pt idx="58">
                  <c:v>Finland</c:v>
                </c:pt>
                <c:pt idx="59">
                  <c:v>Idaho</c:v>
                </c:pt>
                <c:pt idx="60">
                  <c:v>Nevada</c:v>
                </c:pt>
                <c:pt idx="61">
                  <c:v>New Brunswick</c:v>
                </c:pt>
                <c:pt idx="62">
                  <c:v>Utah</c:v>
                </c:pt>
                <c:pt idx="63">
                  <c:v>Norway</c:v>
                </c:pt>
              </c:strCache>
            </c:strRef>
          </c:cat>
          <c:val>
            <c:numRef>
              <c:f>'Fig 30'!$B$63:$B$126</c:f>
              <c:numCache>
                <c:formatCode>0%</c:formatCode>
                <c:ptCount val="64"/>
                <c:pt idx="0">
                  <c:v>0</c:v>
                </c:pt>
                <c:pt idx="1">
                  <c:v>0.26700000000000002</c:v>
                </c:pt>
                <c:pt idx="2">
                  <c:v>9.5000000000000001E-2</c:v>
                </c:pt>
                <c:pt idx="3">
                  <c:v>5.3999999999999999E-2</c:v>
                </c:pt>
                <c:pt idx="4">
                  <c:v>0.125</c:v>
                </c:pt>
                <c:pt idx="5">
                  <c:v>0.158</c:v>
                </c:pt>
                <c:pt idx="6">
                  <c:v>0</c:v>
                </c:pt>
                <c:pt idx="7">
                  <c:v>0.104</c:v>
                </c:pt>
                <c:pt idx="8">
                  <c:v>9.0999999999999998E-2</c:v>
                </c:pt>
                <c:pt idx="9">
                  <c:v>0.111</c:v>
                </c:pt>
                <c:pt idx="10">
                  <c:v>0.24299999999999999</c:v>
                </c:pt>
                <c:pt idx="11">
                  <c:v>0.2</c:v>
                </c:pt>
                <c:pt idx="12">
                  <c:v>0.13900000000000001</c:v>
                </c:pt>
                <c:pt idx="13">
                  <c:v>0.17499999999999999</c:v>
                </c:pt>
                <c:pt idx="14">
                  <c:v>0.154</c:v>
                </c:pt>
                <c:pt idx="15">
                  <c:v>0.189</c:v>
                </c:pt>
                <c:pt idx="16">
                  <c:v>0.16700000000000001</c:v>
                </c:pt>
                <c:pt idx="17">
                  <c:v>0.14799999999999999</c:v>
                </c:pt>
                <c:pt idx="18">
                  <c:v>0.17599999999999999</c:v>
                </c:pt>
                <c:pt idx="19">
                  <c:v>0</c:v>
                </c:pt>
                <c:pt idx="20">
                  <c:v>0.16300000000000001</c:v>
                </c:pt>
                <c:pt idx="21">
                  <c:v>0.111</c:v>
                </c:pt>
                <c:pt idx="22">
                  <c:v>0.22600000000000001</c:v>
                </c:pt>
                <c:pt idx="23">
                  <c:v>0.31</c:v>
                </c:pt>
                <c:pt idx="24">
                  <c:v>0.20699999999999999</c:v>
                </c:pt>
                <c:pt idx="25">
                  <c:v>5.8999999999999997E-2</c:v>
                </c:pt>
                <c:pt idx="26">
                  <c:v>0.20300000000000001</c:v>
                </c:pt>
                <c:pt idx="27">
                  <c:v>0.17899999999999999</c:v>
                </c:pt>
                <c:pt idx="28">
                  <c:v>0.188</c:v>
                </c:pt>
                <c:pt idx="29">
                  <c:v>0.17399999999999999</c:v>
                </c:pt>
                <c:pt idx="30">
                  <c:v>0.193</c:v>
                </c:pt>
                <c:pt idx="31">
                  <c:v>0.27600000000000002</c:v>
                </c:pt>
                <c:pt idx="32">
                  <c:v>0.15</c:v>
                </c:pt>
                <c:pt idx="33">
                  <c:v>0</c:v>
                </c:pt>
                <c:pt idx="34">
                  <c:v>0.23799999999999999</c:v>
                </c:pt>
                <c:pt idx="35">
                  <c:v>0.318</c:v>
                </c:pt>
                <c:pt idx="36">
                  <c:v>0.35699999999999998</c:v>
                </c:pt>
                <c:pt idx="37">
                  <c:v>0.42899999999999999</c:v>
                </c:pt>
                <c:pt idx="38">
                  <c:v>0.25</c:v>
                </c:pt>
                <c:pt idx="39">
                  <c:v>0</c:v>
                </c:pt>
                <c:pt idx="40">
                  <c:v>0</c:v>
                </c:pt>
                <c:pt idx="41">
                  <c:v>0.28599999999999998</c:v>
                </c:pt>
                <c:pt idx="42">
                  <c:v>0.28599999999999998</c:v>
                </c:pt>
                <c:pt idx="43">
                  <c:v>0</c:v>
                </c:pt>
                <c:pt idx="44">
                  <c:v>0.313</c:v>
                </c:pt>
                <c:pt idx="45">
                  <c:v>0.246</c:v>
                </c:pt>
                <c:pt idx="46">
                  <c:v>0.314</c:v>
                </c:pt>
                <c:pt idx="47">
                  <c:v>0.313</c:v>
                </c:pt>
                <c:pt idx="48">
                  <c:v>0.29199999999999998</c:v>
                </c:pt>
                <c:pt idx="49">
                  <c:v>0.35399999999999998</c:v>
                </c:pt>
                <c:pt idx="50">
                  <c:v>0.34100000000000003</c:v>
                </c:pt>
                <c:pt idx="51">
                  <c:v>0.25</c:v>
                </c:pt>
                <c:pt idx="52">
                  <c:v>0.5</c:v>
                </c:pt>
                <c:pt idx="53">
                  <c:v>0.5</c:v>
                </c:pt>
                <c:pt idx="54">
                  <c:v>0.26700000000000002</c:v>
                </c:pt>
                <c:pt idx="55">
                  <c:v>0.29399999999999998</c:v>
                </c:pt>
                <c:pt idx="56">
                  <c:v>0.27800000000000002</c:v>
                </c:pt>
                <c:pt idx="57">
                  <c:v>0.32</c:v>
                </c:pt>
                <c:pt idx="58">
                  <c:v>0.5</c:v>
                </c:pt>
                <c:pt idx="59">
                  <c:v>0.379</c:v>
                </c:pt>
                <c:pt idx="60">
                  <c:v>0.29599999999999999</c:v>
                </c:pt>
                <c:pt idx="61">
                  <c:v>0.28599999999999998</c:v>
                </c:pt>
                <c:pt idx="62">
                  <c:v>0.44800000000000001</c:v>
                </c:pt>
                <c:pt idx="63">
                  <c:v>0.45</c:v>
                </c:pt>
              </c:numCache>
            </c:numRef>
          </c:val>
        </c:ser>
        <c:ser>
          <c:idx val="1"/>
          <c:order val="1"/>
          <c:tx>
            <c:strRef>
              <c:f>'Fig 30'!$C$4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30'!$A$63:$A$126</c:f>
              <c:strCache>
                <c:ptCount val="64"/>
                <c:pt idx="0">
                  <c:v>Bulgaria</c:v>
                </c:pt>
                <c:pt idx="1">
                  <c:v>Guyana</c:v>
                </c:pt>
                <c:pt idx="2">
                  <c:v>Zambia</c:v>
                </c:pt>
                <c:pt idx="3">
                  <c:v>Colombia</c:v>
                </c:pt>
                <c:pt idx="4">
                  <c:v>Liberia</c:v>
                </c:pt>
                <c:pt idx="5">
                  <c:v>Uganda</c:v>
                </c:pt>
                <c:pt idx="6">
                  <c:v>Malaysia</c:v>
                </c:pt>
                <c:pt idx="7">
                  <c:v>Queensland</c:v>
                </c:pt>
                <c:pt idx="8">
                  <c:v>Victoria</c:v>
                </c:pt>
                <c:pt idx="9">
                  <c:v>Cambodia</c:v>
                </c:pt>
                <c:pt idx="10">
                  <c:v>California</c:v>
                </c:pt>
                <c:pt idx="11">
                  <c:v>Tasmania</c:v>
                </c:pt>
                <c:pt idx="12">
                  <c:v>British Columbia</c:v>
                </c:pt>
                <c:pt idx="13">
                  <c:v>Chile</c:v>
                </c:pt>
                <c:pt idx="14">
                  <c:v>Fiji</c:v>
                </c:pt>
                <c:pt idx="15">
                  <c:v>New South Wales</c:v>
                </c:pt>
                <c:pt idx="16">
                  <c:v>Ghana</c:v>
                </c:pt>
                <c:pt idx="17">
                  <c:v>Burkina Faso</c:v>
                </c:pt>
                <c:pt idx="18">
                  <c:v>Panama</c:v>
                </c:pt>
                <c:pt idx="19">
                  <c:v>Spain</c:v>
                </c:pt>
                <c:pt idx="20">
                  <c:v>South Australia</c:v>
                </c:pt>
                <c:pt idx="21">
                  <c:v>Turkey</c:v>
                </c:pt>
                <c:pt idx="22">
                  <c:v>Mali</c:v>
                </c:pt>
                <c:pt idx="23">
                  <c:v>Botswana</c:v>
                </c:pt>
                <c:pt idx="24">
                  <c:v>Namibia</c:v>
                </c:pt>
                <c:pt idx="25">
                  <c:v>Eritrea</c:v>
                </c:pt>
                <c:pt idx="26">
                  <c:v>Western Australia</c:v>
                </c:pt>
                <c:pt idx="27">
                  <c:v>Northern Territory</c:v>
                </c:pt>
                <c:pt idx="28">
                  <c:v>Ontario</c:v>
                </c:pt>
                <c:pt idx="29">
                  <c:v>Ivory Coast</c:v>
                </c:pt>
                <c:pt idx="30">
                  <c:v>Quebec</c:v>
                </c:pt>
                <c:pt idx="31">
                  <c:v>New Mexico</c:v>
                </c:pt>
                <c:pt idx="32">
                  <c:v>Washington</c:v>
                </c:pt>
                <c:pt idx="33">
                  <c:v>Laos</c:v>
                </c:pt>
                <c:pt idx="34">
                  <c:v>Nunavut</c:v>
                </c:pt>
                <c:pt idx="35">
                  <c:v>Ireland</c:v>
                </c:pt>
                <c:pt idx="36">
                  <c:v>Sweden</c:v>
                </c:pt>
                <c:pt idx="37">
                  <c:v>Alaska</c:v>
                </c:pt>
                <c:pt idx="38">
                  <c:v>Northwest Territories</c:v>
                </c:pt>
                <c:pt idx="39">
                  <c:v>Hungary</c:v>
                </c:pt>
                <c:pt idx="40">
                  <c:v>Serbia</c:v>
                </c:pt>
                <c:pt idx="41">
                  <c:v>New Zealand</c:v>
                </c:pt>
                <c:pt idx="42">
                  <c:v>Uruguay</c:v>
                </c:pt>
                <c:pt idx="43">
                  <c:v>Portugal</c:v>
                </c:pt>
                <c:pt idx="44">
                  <c:v>Greenland</c:v>
                </c:pt>
                <c:pt idx="45">
                  <c:v>Yukon</c:v>
                </c:pt>
                <c:pt idx="46">
                  <c:v>Montana</c:v>
                </c:pt>
                <c:pt idx="47">
                  <c:v>Manitoba</c:v>
                </c:pt>
                <c:pt idx="48">
                  <c:v>Newfoundland &amp; Labrador</c:v>
                </c:pt>
                <c:pt idx="49">
                  <c:v>Saskatchewan</c:v>
                </c:pt>
                <c:pt idx="50">
                  <c:v>Colorado</c:v>
                </c:pt>
                <c:pt idx="51">
                  <c:v>Morocco</c:v>
                </c:pt>
                <c:pt idx="52">
                  <c:v>Wyoming</c:v>
                </c:pt>
                <c:pt idx="53">
                  <c:v>Alberta</c:v>
                </c:pt>
                <c:pt idx="54">
                  <c:v>Michigan</c:v>
                </c:pt>
                <c:pt idx="55">
                  <c:v>Arizona</c:v>
                </c:pt>
                <c:pt idx="56">
                  <c:v>Minnesota</c:v>
                </c:pt>
                <c:pt idx="57">
                  <c:v>Nova Scotia</c:v>
                </c:pt>
                <c:pt idx="58">
                  <c:v>Finland</c:v>
                </c:pt>
                <c:pt idx="59">
                  <c:v>Idaho</c:v>
                </c:pt>
                <c:pt idx="60">
                  <c:v>Nevada</c:v>
                </c:pt>
                <c:pt idx="61">
                  <c:v>New Brunswick</c:v>
                </c:pt>
                <c:pt idx="62">
                  <c:v>Utah</c:v>
                </c:pt>
                <c:pt idx="63">
                  <c:v>Norway</c:v>
                </c:pt>
              </c:strCache>
            </c:strRef>
          </c:cat>
          <c:val>
            <c:numRef>
              <c:f>'Fig 30'!$C$63:$C$126</c:f>
              <c:numCache>
                <c:formatCode>0%</c:formatCode>
                <c:ptCount val="64"/>
                <c:pt idx="0">
                  <c:v>0.6</c:v>
                </c:pt>
                <c:pt idx="1">
                  <c:v>0.33300000000000002</c:v>
                </c:pt>
                <c:pt idx="2">
                  <c:v>0.52400000000000002</c:v>
                </c:pt>
                <c:pt idx="3">
                  <c:v>0.56799999999999995</c:v>
                </c:pt>
                <c:pt idx="4">
                  <c:v>0.5</c:v>
                </c:pt>
                <c:pt idx="5">
                  <c:v>0.47399999999999998</c:v>
                </c:pt>
                <c:pt idx="6">
                  <c:v>0.63600000000000001</c:v>
                </c:pt>
                <c:pt idx="7">
                  <c:v>0.55200000000000005</c:v>
                </c:pt>
                <c:pt idx="8">
                  <c:v>0.57599999999999996</c:v>
                </c:pt>
                <c:pt idx="9">
                  <c:v>0.55600000000000005</c:v>
                </c:pt>
                <c:pt idx="10">
                  <c:v>0.432</c:v>
                </c:pt>
                <c:pt idx="11">
                  <c:v>0.48</c:v>
                </c:pt>
                <c:pt idx="12">
                  <c:v>0.54100000000000004</c:v>
                </c:pt>
                <c:pt idx="13">
                  <c:v>0.50900000000000001</c:v>
                </c:pt>
                <c:pt idx="14">
                  <c:v>0.53800000000000003</c:v>
                </c:pt>
                <c:pt idx="15">
                  <c:v>0.50900000000000001</c:v>
                </c:pt>
                <c:pt idx="16">
                  <c:v>0.53300000000000003</c:v>
                </c:pt>
                <c:pt idx="17">
                  <c:v>0.55600000000000005</c:v>
                </c:pt>
                <c:pt idx="18">
                  <c:v>0.52900000000000003</c:v>
                </c:pt>
                <c:pt idx="19">
                  <c:v>0.71399999999999997</c:v>
                </c:pt>
                <c:pt idx="20">
                  <c:v>0.55100000000000005</c:v>
                </c:pt>
                <c:pt idx="21">
                  <c:v>0.61099999999999999</c:v>
                </c:pt>
                <c:pt idx="22">
                  <c:v>0.51600000000000001</c:v>
                </c:pt>
                <c:pt idx="23">
                  <c:v>0.44800000000000001</c:v>
                </c:pt>
                <c:pt idx="24">
                  <c:v>0.55200000000000005</c:v>
                </c:pt>
                <c:pt idx="25">
                  <c:v>0.70599999999999996</c:v>
                </c:pt>
                <c:pt idx="26">
                  <c:v>0.56299999999999994</c:v>
                </c:pt>
                <c:pt idx="27">
                  <c:v>0.59</c:v>
                </c:pt>
                <c:pt idx="28">
                  <c:v>0.59399999999999997</c:v>
                </c:pt>
                <c:pt idx="29">
                  <c:v>0.60899999999999999</c:v>
                </c:pt>
                <c:pt idx="30">
                  <c:v>0.59599999999999997</c:v>
                </c:pt>
                <c:pt idx="31">
                  <c:v>0.51700000000000002</c:v>
                </c:pt>
                <c:pt idx="32">
                  <c:v>0.65</c:v>
                </c:pt>
                <c:pt idx="33">
                  <c:v>0.8</c:v>
                </c:pt>
                <c:pt idx="34">
                  <c:v>0.57099999999999995</c:v>
                </c:pt>
                <c:pt idx="35">
                  <c:v>0.5</c:v>
                </c:pt>
                <c:pt idx="36">
                  <c:v>0.46400000000000002</c:v>
                </c:pt>
                <c:pt idx="37">
                  <c:v>0.39300000000000002</c:v>
                </c:pt>
                <c:pt idx="38">
                  <c:v>0.58299999999999996</c:v>
                </c:pt>
                <c:pt idx="39">
                  <c:v>0.83299999999999996</c:v>
                </c:pt>
                <c:pt idx="40">
                  <c:v>0.83299999999999996</c:v>
                </c:pt>
                <c:pt idx="41">
                  <c:v>0.57099999999999995</c:v>
                </c:pt>
                <c:pt idx="42">
                  <c:v>0.57099999999999995</c:v>
                </c:pt>
                <c:pt idx="43">
                  <c:v>0.85699999999999998</c:v>
                </c:pt>
                <c:pt idx="44">
                  <c:v>0.56299999999999994</c:v>
                </c:pt>
                <c:pt idx="45">
                  <c:v>0.63100000000000001</c:v>
                </c:pt>
                <c:pt idx="46">
                  <c:v>0.57099999999999995</c:v>
                </c:pt>
                <c:pt idx="47">
                  <c:v>0.58299999999999996</c:v>
                </c:pt>
                <c:pt idx="48">
                  <c:v>0.60399999999999998</c:v>
                </c:pt>
                <c:pt idx="49">
                  <c:v>0.54200000000000004</c:v>
                </c:pt>
                <c:pt idx="50">
                  <c:v>0.56799999999999995</c:v>
                </c:pt>
                <c:pt idx="51">
                  <c:v>0.66700000000000004</c:v>
                </c:pt>
                <c:pt idx="52">
                  <c:v>0.42899999999999999</c:v>
                </c:pt>
                <c:pt idx="53">
                  <c:v>0.433</c:v>
                </c:pt>
                <c:pt idx="54">
                  <c:v>0.66700000000000004</c:v>
                </c:pt>
                <c:pt idx="55">
                  <c:v>0.64700000000000002</c:v>
                </c:pt>
                <c:pt idx="56">
                  <c:v>0.66700000000000004</c:v>
                </c:pt>
                <c:pt idx="57">
                  <c:v>0.64</c:v>
                </c:pt>
                <c:pt idx="58">
                  <c:v>0.46400000000000002</c:v>
                </c:pt>
                <c:pt idx="59">
                  <c:v>0.58599999999999997</c:v>
                </c:pt>
                <c:pt idx="60">
                  <c:v>0.67900000000000005</c:v>
                </c:pt>
                <c:pt idx="61">
                  <c:v>0.71399999999999997</c:v>
                </c:pt>
                <c:pt idx="62">
                  <c:v>0.55200000000000005</c:v>
                </c:pt>
                <c:pt idx="63">
                  <c:v>0.55000000000000004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3241600"/>
        <c:axId val="143243136"/>
      </c:barChart>
      <c:catAx>
        <c:axId val="14324160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43243136"/>
        <c:crosses val="autoZero"/>
        <c:auto val="1"/>
        <c:lblAlgn val="ctr"/>
        <c:lblOffset val="100"/>
        <c:noMultiLvlLbl val="0"/>
      </c:catAx>
      <c:valAx>
        <c:axId val="143243136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43241600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5767362233068593"/>
          <c:y val="1.2325985158590928E-2"/>
          <c:w val="0.48149952098320326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31'!$B$4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31'!$A$5:$A$62</c:f>
              <c:strCache>
                <c:ptCount val="58"/>
                <c:pt idx="0">
                  <c:v>South Sudan</c:v>
                </c:pt>
                <c:pt idx="1">
                  <c:v>Sudan</c:v>
                </c:pt>
                <c:pt idx="2">
                  <c:v>Egypt</c:v>
                </c:pt>
                <c:pt idx="3">
                  <c:v>Ethiopia</c:v>
                </c:pt>
                <c:pt idx="4">
                  <c:v>Honduras</c:v>
                </c:pt>
                <c:pt idx="5">
                  <c:v>Cambodia</c:v>
                </c:pt>
                <c:pt idx="6">
                  <c:v>China</c:v>
                </c:pt>
                <c:pt idx="7">
                  <c:v>Suriname</c:v>
                </c:pt>
                <c:pt idx="8">
                  <c:v>Kazakhstan</c:v>
                </c:pt>
                <c:pt idx="9">
                  <c:v>Angola</c:v>
                </c:pt>
                <c:pt idx="10">
                  <c:v>Bolivia</c:v>
                </c:pt>
                <c:pt idx="11">
                  <c:v>Kyrgyzstan</c:v>
                </c:pt>
                <c:pt idx="12">
                  <c:v>Laos</c:v>
                </c:pt>
                <c:pt idx="13">
                  <c:v>Democratic Republic of Congo (DRC)</c:v>
                </c:pt>
                <c:pt idx="14">
                  <c:v>Philippines</c:v>
                </c:pt>
                <c:pt idx="15">
                  <c:v>Niger</c:v>
                </c:pt>
                <c:pt idx="16">
                  <c:v>Venezuela</c:v>
                </c:pt>
                <c:pt idx="17">
                  <c:v>Guinea (Conakry)</c:v>
                </c:pt>
                <c:pt idx="18">
                  <c:v>Solomon Islands</c:v>
                </c:pt>
                <c:pt idx="19">
                  <c:v>Mauritania</c:v>
                </c:pt>
                <c:pt idx="20">
                  <c:v>Myanmar</c:v>
                </c:pt>
                <c:pt idx="21">
                  <c:v>Thailand</c:v>
                </c:pt>
                <c:pt idx="22">
                  <c:v>Nigeria</c:v>
                </c:pt>
                <c:pt idx="23">
                  <c:v>Indonesia</c:v>
                </c:pt>
                <c:pt idx="24">
                  <c:v>Sierra Leone</c:v>
                </c:pt>
                <c:pt idx="25">
                  <c:v>Eritrea</c:v>
                </c:pt>
                <c:pt idx="26">
                  <c:v>Mongolia</c:v>
                </c:pt>
                <c:pt idx="27">
                  <c:v>Central African Republic</c:v>
                </c:pt>
                <c:pt idx="28">
                  <c:v>Zimbabwe</c:v>
                </c:pt>
                <c:pt idx="29">
                  <c:v>Bulgaria</c:v>
                </c:pt>
                <c:pt idx="30">
                  <c:v>Guyana</c:v>
                </c:pt>
                <c:pt idx="31">
                  <c:v>Russia</c:v>
                </c:pt>
                <c:pt idx="32">
                  <c:v>Ecuador</c:v>
                </c:pt>
                <c:pt idx="33">
                  <c:v>Guatemala</c:v>
                </c:pt>
                <c:pt idx="34">
                  <c:v>Mendoza</c:v>
                </c:pt>
                <c:pt idx="35">
                  <c:v>Vietnam</c:v>
                </c:pt>
                <c:pt idx="36">
                  <c:v>Malaysia</c:v>
                </c:pt>
                <c:pt idx="37">
                  <c:v>La Rioja</c:v>
                </c:pt>
                <c:pt idx="38">
                  <c:v>Nicaragua</c:v>
                </c:pt>
                <c:pt idx="39">
                  <c:v>Mozambique</c:v>
                </c:pt>
                <c:pt idx="40">
                  <c:v>Ivory Coast</c:v>
                </c:pt>
                <c:pt idx="41">
                  <c:v>Madagascar</c:v>
                </c:pt>
                <c:pt idx="42">
                  <c:v>Panama</c:v>
                </c:pt>
                <c:pt idx="43">
                  <c:v>Colombia</c:v>
                </c:pt>
                <c:pt idx="44">
                  <c:v>Rio Negro</c:v>
                </c:pt>
                <c:pt idx="45">
                  <c:v>Uganda</c:v>
                </c:pt>
                <c:pt idx="46">
                  <c:v>Burkina Faso</c:v>
                </c:pt>
                <c:pt idx="47">
                  <c:v>Jujuy</c:v>
                </c:pt>
                <c:pt idx="48">
                  <c:v>Dominican Republic</c:v>
                </c:pt>
                <c:pt idx="49">
                  <c:v>Mali</c:v>
                </c:pt>
                <c:pt idx="50">
                  <c:v>Tanzania</c:v>
                </c:pt>
                <c:pt idx="51">
                  <c:v>Papua New Guinea</c:v>
                </c:pt>
                <c:pt idx="52">
                  <c:v>Kenya</c:v>
                </c:pt>
                <c:pt idx="53">
                  <c:v>Brazil</c:v>
                </c:pt>
                <c:pt idx="54">
                  <c:v>Uruguay</c:v>
                </c:pt>
                <c:pt idx="55">
                  <c:v>Ghana</c:v>
                </c:pt>
                <c:pt idx="56">
                  <c:v>Lesotho</c:v>
                </c:pt>
                <c:pt idx="57">
                  <c:v>Catamarca</c:v>
                </c:pt>
              </c:strCache>
            </c:strRef>
          </c:cat>
          <c:val>
            <c:numRef>
              <c:f>'Fig 31'!$B$5:$B$62</c:f>
              <c:numCache>
                <c:formatCode>0%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5.6000000000000001E-2</c:v>
                </c:pt>
                <c:pt idx="7">
                  <c:v>0</c:v>
                </c:pt>
                <c:pt idx="8">
                  <c:v>9.0999999999999998E-2</c:v>
                </c:pt>
                <c:pt idx="9">
                  <c:v>0.1</c:v>
                </c:pt>
                <c:pt idx="10">
                  <c:v>0.05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5.8999999999999997E-2</c:v>
                </c:pt>
                <c:pt idx="18">
                  <c:v>0</c:v>
                </c:pt>
                <c:pt idx="19">
                  <c:v>0</c:v>
                </c:pt>
                <c:pt idx="20">
                  <c:v>8.3000000000000004E-2</c:v>
                </c:pt>
                <c:pt idx="21">
                  <c:v>0.125</c:v>
                </c:pt>
                <c:pt idx="22">
                  <c:v>0.14299999999999999</c:v>
                </c:pt>
                <c:pt idx="23">
                  <c:v>5.3999999999999999E-2</c:v>
                </c:pt>
                <c:pt idx="24">
                  <c:v>0.1</c:v>
                </c:pt>
                <c:pt idx="25">
                  <c:v>6.3E-2</c:v>
                </c:pt>
                <c:pt idx="26">
                  <c:v>6.3E-2</c:v>
                </c:pt>
                <c:pt idx="27">
                  <c:v>0</c:v>
                </c:pt>
                <c:pt idx="28">
                  <c:v>8.3000000000000004E-2</c:v>
                </c:pt>
                <c:pt idx="29">
                  <c:v>0.111</c:v>
                </c:pt>
                <c:pt idx="30">
                  <c:v>0.14299999999999999</c:v>
                </c:pt>
                <c:pt idx="31">
                  <c:v>7.0999999999999994E-2</c:v>
                </c:pt>
                <c:pt idx="32">
                  <c:v>0.04</c:v>
                </c:pt>
                <c:pt idx="33">
                  <c:v>9.0999999999999998E-2</c:v>
                </c:pt>
                <c:pt idx="34">
                  <c:v>0.125</c:v>
                </c:pt>
                <c:pt idx="35">
                  <c:v>0</c:v>
                </c:pt>
                <c:pt idx="36">
                  <c:v>0</c:v>
                </c:pt>
                <c:pt idx="37">
                  <c:v>0.2</c:v>
                </c:pt>
                <c:pt idx="38">
                  <c:v>0.1</c:v>
                </c:pt>
                <c:pt idx="39">
                  <c:v>8.3000000000000004E-2</c:v>
                </c:pt>
                <c:pt idx="40">
                  <c:v>9.5000000000000001E-2</c:v>
                </c:pt>
                <c:pt idx="41">
                  <c:v>0.125</c:v>
                </c:pt>
                <c:pt idx="42">
                  <c:v>6.3E-2</c:v>
                </c:pt>
                <c:pt idx="43">
                  <c:v>8.5999999999999993E-2</c:v>
                </c:pt>
                <c:pt idx="44">
                  <c:v>0.23100000000000001</c:v>
                </c:pt>
                <c:pt idx="45">
                  <c:v>0.17599999999999999</c:v>
                </c:pt>
                <c:pt idx="46">
                  <c:v>7.6999999999999999E-2</c:v>
                </c:pt>
                <c:pt idx="47">
                  <c:v>0.16700000000000001</c:v>
                </c:pt>
                <c:pt idx="48">
                  <c:v>0</c:v>
                </c:pt>
                <c:pt idx="49">
                  <c:v>0.10299999999999999</c:v>
                </c:pt>
                <c:pt idx="50">
                  <c:v>0.27600000000000002</c:v>
                </c:pt>
                <c:pt idx="51">
                  <c:v>0.04</c:v>
                </c:pt>
                <c:pt idx="52">
                  <c:v>0</c:v>
                </c:pt>
                <c:pt idx="53">
                  <c:v>0.161</c:v>
                </c:pt>
                <c:pt idx="54">
                  <c:v>0.14299999999999999</c:v>
                </c:pt>
                <c:pt idx="55">
                  <c:v>0.17899999999999999</c:v>
                </c:pt>
                <c:pt idx="56">
                  <c:v>0.4</c:v>
                </c:pt>
                <c:pt idx="57">
                  <c:v>0.2</c:v>
                </c:pt>
              </c:numCache>
            </c:numRef>
          </c:val>
        </c:ser>
        <c:ser>
          <c:idx val="1"/>
          <c:order val="1"/>
          <c:tx>
            <c:strRef>
              <c:f>'Fig 31'!$C$4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31'!$A$5:$A$62</c:f>
              <c:strCache>
                <c:ptCount val="58"/>
                <c:pt idx="0">
                  <c:v>South Sudan</c:v>
                </c:pt>
                <c:pt idx="1">
                  <c:v>Sudan</c:v>
                </c:pt>
                <c:pt idx="2">
                  <c:v>Egypt</c:v>
                </c:pt>
                <c:pt idx="3">
                  <c:v>Ethiopia</c:v>
                </c:pt>
                <c:pt idx="4">
                  <c:v>Honduras</c:v>
                </c:pt>
                <c:pt idx="5">
                  <c:v>Cambodia</c:v>
                </c:pt>
                <c:pt idx="6">
                  <c:v>China</c:v>
                </c:pt>
                <c:pt idx="7">
                  <c:v>Suriname</c:v>
                </c:pt>
                <c:pt idx="8">
                  <c:v>Kazakhstan</c:v>
                </c:pt>
                <c:pt idx="9">
                  <c:v>Angola</c:v>
                </c:pt>
                <c:pt idx="10">
                  <c:v>Bolivia</c:v>
                </c:pt>
                <c:pt idx="11">
                  <c:v>Kyrgyzstan</c:v>
                </c:pt>
                <c:pt idx="12">
                  <c:v>Laos</c:v>
                </c:pt>
                <c:pt idx="13">
                  <c:v>Democratic Republic of Congo (DRC)</c:v>
                </c:pt>
                <c:pt idx="14">
                  <c:v>Philippines</c:v>
                </c:pt>
                <c:pt idx="15">
                  <c:v>Niger</c:v>
                </c:pt>
                <c:pt idx="16">
                  <c:v>Venezuela</c:v>
                </c:pt>
                <c:pt idx="17">
                  <c:v>Guinea (Conakry)</c:v>
                </c:pt>
                <c:pt idx="18">
                  <c:v>Solomon Islands</c:v>
                </c:pt>
                <c:pt idx="19">
                  <c:v>Mauritania</c:v>
                </c:pt>
                <c:pt idx="20">
                  <c:v>Myanmar</c:v>
                </c:pt>
                <c:pt idx="21">
                  <c:v>Thailand</c:v>
                </c:pt>
                <c:pt idx="22">
                  <c:v>Nigeria</c:v>
                </c:pt>
                <c:pt idx="23">
                  <c:v>Indonesia</c:v>
                </c:pt>
                <c:pt idx="24">
                  <c:v>Sierra Leone</c:v>
                </c:pt>
                <c:pt idx="25">
                  <c:v>Eritrea</c:v>
                </c:pt>
                <c:pt idx="26">
                  <c:v>Mongolia</c:v>
                </c:pt>
                <c:pt idx="27">
                  <c:v>Central African Republic</c:v>
                </c:pt>
                <c:pt idx="28">
                  <c:v>Zimbabwe</c:v>
                </c:pt>
                <c:pt idx="29">
                  <c:v>Bulgaria</c:v>
                </c:pt>
                <c:pt idx="30">
                  <c:v>Guyana</c:v>
                </c:pt>
                <c:pt idx="31">
                  <c:v>Russia</c:v>
                </c:pt>
                <c:pt idx="32">
                  <c:v>Ecuador</c:v>
                </c:pt>
                <c:pt idx="33">
                  <c:v>Guatemala</c:v>
                </c:pt>
                <c:pt idx="34">
                  <c:v>Mendoza</c:v>
                </c:pt>
                <c:pt idx="35">
                  <c:v>Vietnam</c:v>
                </c:pt>
                <c:pt idx="36">
                  <c:v>Malaysia</c:v>
                </c:pt>
                <c:pt idx="37">
                  <c:v>La Rioja</c:v>
                </c:pt>
                <c:pt idx="38">
                  <c:v>Nicaragua</c:v>
                </c:pt>
                <c:pt idx="39">
                  <c:v>Mozambique</c:v>
                </c:pt>
                <c:pt idx="40">
                  <c:v>Ivory Coast</c:v>
                </c:pt>
                <c:pt idx="41">
                  <c:v>Madagascar</c:v>
                </c:pt>
                <c:pt idx="42">
                  <c:v>Panama</c:v>
                </c:pt>
                <c:pt idx="43">
                  <c:v>Colombia</c:v>
                </c:pt>
                <c:pt idx="44">
                  <c:v>Rio Negro</c:v>
                </c:pt>
                <c:pt idx="45">
                  <c:v>Uganda</c:v>
                </c:pt>
                <c:pt idx="46">
                  <c:v>Burkina Faso</c:v>
                </c:pt>
                <c:pt idx="47">
                  <c:v>Jujuy</c:v>
                </c:pt>
                <c:pt idx="48">
                  <c:v>Dominican Republic</c:v>
                </c:pt>
                <c:pt idx="49">
                  <c:v>Mali</c:v>
                </c:pt>
                <c:pt idx="50">
                  <c:v>Tanzania</c:v>
                </c:pt>
                <c:pt idx="51">
                  <c:v>Papua New Guinea</c:v>
                </c:pt>
                <c:pt idx="52">
                  <c:v>Kenya</c:v>
                </c:pt>
                <c:pt idx="53">
                  <c:v>Brazil</c:v>
                </c:pt>
                <c:pt idx="54">
                  <c:v>Uruguay</c:v>
                </c:pt>
                <c:pt idx="55">
                  <c:v>Ghana</c:v>
                </c:pt>
                <c:pt idx="56">
                  <c:v>Lesotho</c:v>
                </c:pt>
                <c:pt idx="57">
                  <c:v>Catamarca</c:v>
                </c:pt>
              </c:strCache>
            </c:strRef>
          </c:cat>
          <c:val>
            <c:numRef>
              <c:f>'Fig 31'!$C$5:$C$62</c:f>
              <c:numCache>
                <c:formatCode>0%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0.111</c:v>
                </c:pt>
                <c:pt idx="6">
                  <c:v>5.6000000000000001E-2</c:v>
                </c:pt>
                <c:pt idx="7">
                  <c:v>0.14299999999999999</c:v>
                </c:pt>
                <c:pt idx="8">
                  <c:v>9.0999999999999998E-2</c:v>
                </c:pt>
                <c:pt idx="9">
                  <c:v>0.1</c:v>
                </c:pt>
                <c:pt idx="10">
                  <c:v>0.15</c:v>
                </c:pt>
                <c:pt idx="11">
                  <c:v>0.2</c:v>
                </c:pt>
                <c:pt idx="12">
                  <c:v>0.2</c:v>
                </c:pt>
                <c:pt idx="13">
                  <c:v>0.20699999999999999</c:v>
                </c:pt>
                <c:pt idx="14">
                  <c:v>0.222</c:v>
                </c:pt>
                <c:pt idx="15">
                  <c:v>0.222</c:v>
                </c:pt>
                <c:pt idx="16">
                  <c:v>0.22700000000000001</c:v>
                </c:pt>
                <c:pt idx="17">
                  <c:v>0.17599999999999999</c:v>
                </c:pt>
                <c:pt idx="18">
                  <c:v>0.25</c:v>
                </c:pt>
                <c:pt idx="19">
                  <c:v>0.25</c:v>
                </c:pt>
                <c:pt idx="20">
                  <c:v>0.16700000000000001</c:v>
                </c:pt>
                <c:pt idx="21">
                  <c:v>0.125</c:v>
                </c:pt>
                <c:pt idx="22">
                  <c:v>0.14299999999999999</c:v>
                </c:pt>
                <c:pt idx="23">
                  <c:v>0.24299999999999999</c:v>
                </c:pt>
                <c:pt idx="24">
                  <c:v>0.2</c:v>
                </c:pt>
                <c:pt idx="25">
                  <c:v>0.25</c:v>
                </c:pt>
                <c:pt idx="26">
                  <c:v>0.25</c:v>
                </c:pt>
                <c:pt idx="27">
                  <c:v>0.33300000000000002</c:v>
                </c:pt>
                <c:pt idx="28">
                  <c:v>0.25</c:v>
                </c:pt>
                <c:pt idx="29">
                  <c:v>0.222</c:v>
                </c:pt>
                <c:pt idx="30">
                  <c:v>0.214</c:v>
                </c:pt>
                <c:pt idx="31">
                  <c:v>0.28599999999999998</c:v>
                </c:pt>
                <c:pt idx="32">
                  <c:v>0.32</c:v>
                </c:pt>
                <c:pt idx="33">
                  <c:v>0.27300000000000002</c:v>
                </c:pt>
                <c:pt idx="34">
                  <c:v>0.25</c:v>
                </c:pt>
                <c:pt idx="35">
                  <c:v>0.375</c:v>
                </c:pt>
                <c:pt idx="36">
                  <c:v>0.4</c:v>
                </c:pt>
                <c:pt idx="37">
                  <c:v>0.2</c:v>
                </c:pt>
                <c:pt idx="38">
                  <c:v>0.3</c:v>
                </c:pt>
                <c:pt idx="39">
                  <c:v>0.33300000000000002</c:v>
                </c:pt>
                <c:pt idx="40">
                  <c:v>0.33300000000000002</c:v>
                </c:pt>
                <c:pt idx="41">
                  <c:v>0.313</c:v>
                </c:pt>
                <c:pt idx="42">
                  <c:v>0.375</c:v>
                </c:pt>
                <c:pt idx="43">
                  <c:v>0.371</c:v>
                </c:pt>
                <c:pt idx="44">
                  <c:v>0.23100000000000001</c:v>
                </c:pt>
                <c:pt idx="45">
                  <c:v>0.29399999999999998</c:v>
                </c:pt>
                <c:pt idx="46">
                  <c:v>0.42299999999999999</c:v>
                </c:pt>
                <c:pt idx="47">
                  <c:v>0.33300000000000002</c:v>
                </c:pt>
                <c:pt idx="48">
                  <c:v>0.5</c:v>
                </c:pt>
                <c:pt idx="49">
                  <c:v>0.41399999999999998</c:v>
                </c:pt>
                <c:pt idx="50">
                  <c:v>0.24099999999999999</c:v>
                </c:pt>
                <c:pt idx="51">
                  <c:v>0.48</c:v>
                </c:pt>
                <c:pt idx="52">
                  <c:v>0.53800000000000003</c:v>
                </c:pt>
                <c:pt idx="53">
                  <c:v>0.38700000000000001</c:v>
                </c:pt>
                <c:pt idx="54">
                  <c:v>0.42899999999999999</c:v>
                </c:pt>
                <c:pt idx="55">
                  <c:v>0.39300000000000002</c:v>
                </c:pt>
                <c:pt idx="56">
                  <c:v>0.2</c:v>
                </c:pt>
                <c:pt idx="57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3313920"/>
        <c:axId val="143315712"/>
      </c:barChart>
      <c:catAx>
        <c:axId val="14331392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43315712"/>
        <c:crosses val="autoZero"/>
        <c:auto val="1"/>
        <c:lblAlgn val="ctr"/>
        <c:lblOffset val="100"/>
        <c:noMultiLvlLbl val="0"/>
      </c:catAx>
      <c:valAx>
        <c:axId val="14331571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4331392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3475309772324973"/>
          <c:y val="0.87692609667314902"/>
          <c:w val="0.27481981598952399"/>
          <c:h val="8.2501008617446137E-2"/>
        </c:manualLayout>
      </c:layout>
      <c:overlay val="1"/>
      <c:spPr>
        <a:solidFill>
          <a:sysClr val="window" lastClr="FFFFFF"/>
        </a:solidFill>
        <a:ln>
          <a:solidFill>
            <a:srgbClr val="C0504D">
              <a:lumMod val="75000"/>
            </a:srgb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7372981884769427"/>
          <c:y val="1.225191913114255E-2"/>
          <c:w val="0.4619049113569384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31'!$B$4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31'!$A$63:$A$126</c:f>
              <c:strCache>
                <c:ptCount val="64"/>
                <c:pt idx="0">
                  <c:v>Chubut</c:v>
                </c:pt>
                <c:pt idx="1">
                  <c:v>Neuquen</c:v>
                </c:pt>
                <c:pt idx="2">
                  <c:v>French Guiana</c:v>
                </c:pt>
                <c:pt idx="3">
                  <c:v>Santa Cruz</c:v>
                </c:pt>
                <c:pt idx="4">
                  <c:v>San Juan</c:v>
                </c:pt>
                <c:pt idx="5">
                  <c:v>Romania</c:v>
                </c:pt>
                <c:pt idx="6">
                  <c:v>Turkey</c:v>
                </c:pt>
                <c:pt idx="7">
                  <c:v>Zambia</c:v>
                </c:pt>
                <c:pt idx="8">
                  <c:v>Salta</c:v>
                </c:pt>
                <c:pt idx="9">
                  <c:v>Poland</c:v>
                </c:pt>
                <c:pt idx="10">
                  <c:v>Fiji</c:v>
                </c:pt>
                <c:pt idx="11">
                  <c:v>Serbia</c:v>
                </c:pt>
                <c:pt idx="12">
                  <c:v>Liberia</c:v>
                </c:pt>
                <c:pt idx="13">
                  <c:v>Nunavut</c:v>
                </c:pt>
                <c:pt idx="14">
                  <c:v>Greece</c:v>
                </c:pt>
                <c:pt idx="15">
                  <c:v>California</c:v>
                </c:pt>
                <c:pt idx="16">
                  <c:v>Botswana</c:v>
                </c:pt>
                <c:pt idx="17">
                  <c:v>India</c:v>
                </c:pt>
                <c:pt idx="18">
                  <c:v>Chile</c:v>
                </c:pt>
                <c:pt idx="19">
                  <c:v>South Africa</c:v>
                </c:pt>
                <c:pt idx="20">
                  <c:v>Michigan</c:v>
                </c:pt>
                <c:pt idx="21">
                  <c:v>Hungary</c:v>
                </c:pt>
                <c:pt idx="22">
                  <c:v>Utah</c:v>
                </c:pt>
                <c:pt idx="23">
                  <c:v>Washington</c:v>
                </c:pt>
                <c:pt idx="24">
                  <c:v>Peru</c:v>
                </c:pt>
                <c:pt idx="25">
                  <c:v>Namibia</c:v>
                </c:pt>
                <c:pt idx="26">
                  <c:v>Colorado</c:v>
                </c:pt>
                <c:pt idx="27">
                  <c:v>Morocco</c:v>
                </c:pt>
                <c:pt idx="28">
                  <c:v>Northwest Territories</c:v>
                </c:pt>
                <c:pt idx="29">
                  <c:v>Alaska</c:v>
                </c:pt>
                <c:pt idx="30">
                  <c:v>Mexico</c:v>
                </c:pt>
                <c:pt idx="31">
                  <c:v>Montana</c:v>
                </c:pt>
                <c:pt idx="32">
                  <c:v>Greenland</c:v>
                </c:pt>
                <c:pt idx="33">
                  <c:v>New Zealand</c:v>
                </c:pt>
                <c:pt idx="34">
                  <c:v>New Mexico</c:v>
                </c:pt>
                <c:pt idx="35">
                  <c:v>Wyoming</c:v>
                </c:pt>
                <c:pt idx="36">
                  <c:v>Spain</c:v>
                </c:pt>
                <c:pt idx="37">
                  <c:v>Idaho</c:v>
                </c:pt>
                <c:pt idx="38">
                  <c:v>Norway</c:v>
                </c:pt>
                <c:pt idx="39">
                  <c:v>Nevada</c:v>
                </c:pt>
                <c:pt idx="40">
                  <c:v>Yukon</c:v>
                </c:pt>
                <c:pt idx="41">
                  <c:v>Arizona</c:v>
                </c:pt>
                <c:pt idx="42">
                  <c:v>France</c:v>
                </c:pt>
                <c:pt idx="43">
                  <c:v>Tasmania</c:v>
                </c:pt>
                <c:pt idx="44">
                  <c:v>Northern Territory</c:v>
                </c:pt>
                <c:pt idx="45">
                  <c:v>Portugal</c:v>
                </c:pt>
                <c:pt idx="46">
                  <c:v>Alberta</c:v>
                </c:pt>
                <c:pt idx="47">
                  <c:v>Victoria</c:v>
                </c:pt>
                <c:pt idx="48">
                  <c:v>Quebec</c:v>
                </c:pt>
                <c:pt idx="49">
                  <c:v>Minnesota</c:v>
                </c:pt>
                <c:pt idx="50">
                  <c:v>British Columbia</c:v>
                </c:pt>
                <c:pt idx="51">
                  <c:v>Nova Scotia</c:v>
                </c:pt>
                <c:pt idx="52">
                  <c:v>Newfoundland &amp; Labrador</c:v>
                </c:pt>
                <c:pt idx="53">
                  <c:v>New South Wales</c:v>
                </c:pt>
                <c:pt idx="54">
                  <c:v>Sweden</c:v>
                </c:pt>
                <c:pt idx="55">
                  <c:v>Queensland</c:v>
                </c:pt>
                <c:pt idx="56">
                  <c:v>Ontario</c:v>
                </c:pt>
                <c:pt idx="57">
                  <c:v>Manitoba</c:v>
                </c:pt>
                <c:pt idx="58">
                  <c:v>Ireland</c:v>
                </c:pt>
                <c:pt idx="59">
                  <c:v>Western Australia</c:v>
                </c:pt>
                <c:pt idx="60">
                  <c:v>New Brunswick</c:v>
                </c:pt>
                <c:pt idx="61">
                  <c:v>Saskatchewan</c:v>
                </c:pt>
                <c:pt idx="62">
                  <c:v>South Australia</c:v>
                </c:pt>
                <c:pt idx="63">
                  <c:v>Finland</c:v>
                </c:pt>
              </c:strCache>
            </c:strRef>
          </c:cat>
          <c:val>
            <c:numRef>
              <c:f>'Fig 31'!$B$63:$B$126</c:f>
              <c:numCache>
                <c:formatCode>0%</c:formatCode>
                <c:ptCount val="64"/>
                <c:pt idx="0">
                  <c:v>0.2</c:v>
                </c:pt>
                <c:pt idx="1">
                  <c:v>0.2</c:v>
                </c:pt>
                <c:pt idx="2">
                  <c:v>0.25</c:v>
                </c:pt>
                <c:pt idx="3">
                  <c:v>6.3E-2</c:v>
                </c:pt>
                <c:pt idx="4">
                  <c:v>0.188</c:v>
                </c:pt>
                <c:pt idx="5">
                  <c:v>0</c:v>
                </c:pt>
                <c:pt idx="6">
                  <c:v>0.17599999999999999</c:v>
                </c:pt>
                <c:pt idx="7">
                  <c:v>0.16700000000000001</c:v>
                </c:pt>
                <c:pt idx="8">
                  <c:v>0.313</c:v>
                </c:pt>
                <c:pt idx="9">
                  <c:v>6.3E-2</c:v>
                </c:pt>
                <c:pt idx="10">
                  <c:v>0.23100000000000001</c:v>
                </c:pt>
                <c:pt idx="11">
                  <c:v>0.2</c:v>
                </c:pt>
                <c:pt idx="12">
                  <c:v>0</c:v>
                </c:pt>
                <c:pt idx="13">
                  <c:v>0.308</c:v>
                </c:pt>
                <c:pt idx="14">
                  <c:v>9.0999999999999998E-2</c:v>
                </c:pt>
                <c:pt idx="15">
                  <c:v>0.25</c:v>
                </c:pt>
                <c:pt idx="16">
                  <c:v>0.25</c:v>
                </c:pt>
                <c:pt idx="17">
                  <c:v>0</c:v>
                </c:pt>
                <c:pt idx="18">
                  <c:v>0.309</c:v>
                </c:pt>
                <c:pt idx="19">
                  <c:v>0.216</c:v>
                </c:pt>
                <c:pt idx="20">
                  <c:v>0.33300000000000002</c:v>
                </c:pt>
                <c:pt idx="21">
                  <c:v>0</c:v>
                </c:pt>
                <c:pt idx="22">
                  <c:v>0.28999999999999998</c:v>
                </c:pt>
                <c:pt idx="23">
                  <c:v>0.28599999999999998</c:v>
                </c:pt>
                <c:pt idx="24">
                  <c:v>0.27600000000000002</c:v>
                </c:pt>
                <c:pt idx="25">
                  <c:v>0.40699999999999997</c:v>
                </c:pt>
                <c:pt idx="26">
                  <c:v>0.48799999999999999</c:v>
                </c:pt>
                <c:pt idx="27">
                  <c:v>0.182</c:v>
                </c:pt>
                <c:pt idx="28">
                  <c:v>0.41299999999999998</c:v>
                </c:pt>
                <c:pt idx="29">
                  <c:v>0.42099999999999999</c:v>
                </c:pt>
                <c:pt idx="30">
                  <c:v>0.33300000000000002</c:v>
                </c:pt>
                <c:pt idx="31">
                  <c:v>0.33300000000000002</c:v>
                </c:pt>
                <c:pt idx="32">
                  <c:v>0.4</c:v>
                </c:pt>
                <c:pt idx="33">
                  <c:v>0.44400000000000001</c:v>
                </c:pt>
                <c:pt idx="34">
                  <c:v>0.39300000000000002</c:v>
                </c:pt>
                <c:pt idx="35">
                  <c:v>0.53600000000000003</c:v>
                </c:pt>
                <c:pt idx="36">
                  <c:v>0.26300000000000001</c:v>
                </c:pt>
                <c:pt idx="37">
                  <c:v>0.433</c:v>
                </c:pt>
                <c:pt idx="38">
                  <c:v>0.4</c:v>
                </c:pt>
                <c:pt idx="39">
                  <c:v>0.48099999999999998</c:v>
                </c:pt>
                <c:pt idx="40">
                  <c:v>0.58699999999999997</c:v>
                </c:pt>
                <c:pt idx="41">
                  <c:v>0.51900000000000002</c:v>
                </c:pt>
                <c:pt idx="42">
                  <c:v>0.58299999999999996</c:v>
                </c:pt>
                <c:pt idx="43">
                  <c:v>0.41699999999999998</c:v>
                </c:pt>
                <c:pt idx="44">
                  <c:v>0.56399999999999995</c:v>
                </c:pt>
                <c:pt idx="45">
                  <c:v>0.308</c:v>
                </c:pt>
                <c:pt idx="46">
                  <c:v>0.6</c:v>
                </c:pt>
                <c:pt idx="47">
                  <c:v>0.38700000000000001</c:v>
                </c:pt>
                <c:pt idx="48">
                  <c:v>0.70499999999999996</c:v>
                </c:pt>
                <c:pt idx="49">
                  <c:v>0.38900000000000001</c:v>
                </c:pt>
                <c:pt idx="50">
                  <c:v>0.622</c:v>
                </c:pt>
                <c:pt idx="51">
                  <c:v>0.5</c:v>
                </c:pt>
                <c:pt idx="52">
                  <c:v>0.61199999999999999</c:v>
                </c:pt>
                <c:pt idx="53">
                  <c:v>0.5</c:v>
                </c:pt>
                <c:pt idx="54">
                  <c:v>0.74099999999999999</c:v>
                </c:pt>
                <c:pt idx="55">
                  <c:v>0.61899999999999999</c:v>
                </c:pt>
                <c:pt idx="56">
                  <c:v>0.63900000000000001</c:v>
                </c:pt>
                <c:pt idx="57">
                  <c:v>0.63</c:v>
                </c:pt>
                <c:pt idx="58">
                  <c:v>0.5</c:v>
                </c:pt>
                <c:pt idx="59">
                  <c:v>0.58299999999999996</c:v>
                </c:pt>
                <c:pt idx="60">
                  <c:v>0.61799999999999999</c:v>
                </c:pt>
                <c:pt idx="61">
                  <c:v>0.622</c:v>
                </c:pt>
                <c:pt idx="62">
                  <c:v>0.76600000000000001</c:v>
                </c:pt>
                <c:pt idx="63">
                  <c:v>0.80800000000000005</c:v>
                </c:pt>
              </c:numCache>
            </c:numRef>
          </c:val>
        </c:ser>
        <c:ser>
          <c:idx val="1"/>
          <c:order val="1"/>
          <c:tx>
            <c:strRef>
              <c:f>'Fig 31'!$C$4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31'!$A$63:$A$126</c:f>
              <c:strCache>
                <c:ptCount val="64"/>
                <c:pt idx="0">
                  <c:v>Chubut</c:v>
                </c:pt>
                <c:pt idx="1">
                  <c:v>Neuquen</c:v>
                </c:pt>
                <c:pt idx="2">
                  <c:v>French Guiana</c:v>
                </c:pt>
                <c:pt idx="3">
                  <c:v>Santa Cruz</c:v>
                </c:pt>
                <c:pt idx="4">
                  <c:v>San Juan</c:v>
                </c:pt>
                <c:pt idx="5">
                  <c:v>Romania</c:v>
                </c:pt>
                <c:pt idx="6">
                  <c:v>Turkey</c:v>
                </c:pt>
                <c:pt idx="7">
                  <c:v>Zambia</c:v>
                </c:pt>
                <c:pt idx="8">
                  <c:v>Salta</c:v>
                </c:pt>
                <c:pt idx="9">
                  <c:v>Poland</c:v>
                </c:pt>
                <c:pt idx="10">
                  <c:v>Fiji</c:v>
                </c:pt>
                <c:pt idx="11">
                  <c:v>Serbia</c:v>
                </c:pt>
                <c:pt idx="12">
                  <c:v>Liberia</c:v>
                </c:pt>
                <c:pt idx="13">
                  <c:v>Nunavut</c:v>
                </c:pt>
                <c:pt idx="14">
                  <c:v>Greece</c:v>
                </c:pt>
                <c:pt idx="15">
                  <c:v>California</c:v>
                </c:pt>
                <c:pt idx="16">
                  <c:v>Botswana</c:v>
                </c:pt>
                <c:pt idx="17">
                  <c:v>India</c:v>
                </c:pt>
                <c:pt idx="18">
                  <c:v>Chile</c:v>
                </c:pt>
                <c:pt idx="19">
                  <c:v>South Africa</c:v>
                </c:pt>
                <c:pt idx="20">
                  <c:v>Michigan</c:v>
                </c:pt>
                <c:pt idx="21">
                  <c:v>Hungary</c:v>
                </c:pt>
                <c:pt idx="22">
                  <c:v>Utah</c:v>
                </c:pt>
                <c:pt idx="23">
                  <c:v>Washington</c:v>
                </c:pt>
                <c:pt idx="24">
                  <c:v>Peru</c:v>
                </c:pt>
                <c:pt idx="25">
                  <c:v>Namibia</c:v>
                </c:pt>
                <c:pt idx="26">
                  <c:v>Colorado</c:v>
                </c:pt>
                <c:pt idx="27">
                  <c:v>Morocco</c:v>
                </c:pt>
                <c:pt idx="28">
                  <c:v>Northwest Territories</c:v>
                </c:pt>
                <c:pt idx="29">
                  <c:v>Alaska</c:v>
                </c:pt>
                <c:pt idx="30">
                  <c:v>Mexico</c:v>
                </c:pt>
                <c:pt idx="31">
                  <c:v>Montana</c:v>
                </c:pt>
                <c:pt idx="32">
                  <c:v>Greenland</c:v>
                </c:pt>
                <c:pt idx="33">
                  <c:v>New Zealand</c:v>
                </c:pt>
                <c:pt idx="34">
                  <c:v>New Mexico</c:v>
                </c:pt>
                <c:pt idx="35">
                  <c:v>Wyoming</c:v>
                </c:pt>
                <c:pt idx="36">
                  <c:v>Spain</c:v>
                </c:pt>
                <c:pt idx="37">
                  <c:v>Idaho</c:v>
                </c:pt>
                <c:pt idx="38">
                  <c:v>Norway</c:v>
                </c:pt>
                <c:pt idx="39">
                  <c:v>Nevada</c:v>
                </c:pt>
                <c:pt idx="40">
                  <c:v>Yukon</c:v>
                </c:pt>
                <c:pt idx="41">
                  <c:v>Arizona</c:v>
                </c:pt>
                <c:pt idx="42">
                  <c:v>France</c:v>
                </c:pt>
                <c:pt idx="43">
                  <c:v>Tasmania</c:v>
                </c:pt>
                <c:pt idx="44">
                  <c:v>Northern Territory</c:v>
                </c:pt>
                <c:pt idx="45">
                  <c:v>Portugal</c:v>
                </c:pt>
                <c:pt idx="46">
                  <c:v>Alberta</c:v>
                </c:pt>
                <c:pt idx="47">
                  <c:v>Victoria</c:v>
                </c:pt>
                <c:pt idx="48">
                  <c:v>Quebec</c:v>
                </c:pt>
                <c:pt idx="49">
                  <c:v>Minnesota</c:v>
                </c:pt>
                <c:pt idx="50">
                  <c:v>British Columbia</c:v>
                </c:pt>
                <c:pt idx="51">
                  <c:v>Nova Scotia</c:v>
                </c:pt>
                <c:pt idx="52">
                  <c:v>Newfoundland &amp; Labrador</c:v>
                </c:pt>
                <c:pt idx="53">
                  <c:v>New South Wales</c:v>
                </c:pt>
                <c:pt idx="54">
                  <c:v>Sweden</c:v>
                </c:pt>
                <c:pt idx="55">
                  <c:v>Queensland</c:v>
                </c:pt>
                <c:pt idx="56">
                  <c:v>Ontario</c:v>
                </c:pt>
                <c:pt idx="57">
                  <c:v>Manitoba</c:v>
                </c:pt>
                <c:pt idx="58">
                  <c:v>Ireland</c:v>
                </c:pt>
                <c:pt idx="59">
                  <c:v>Western Australia</c:v>
                </c:pt>
                <c:pt idx="60">
                  <c:v>New Brunswick</c:v>
                </c:pt>
                <c:pt idx="61">
                  <c:v>Saskatchewan</c:v>
                </c:pt>
                <c:pt idx="62">
                  <c:v>South Australia</c:v>
                </c:pt>
                <c:pt idx="63">
                  <c:v>Finland</c:v>
                </c:pt>
              </c:strCache>
            </c:strRef>
          </c:cat>
          <c:val>
            <c:numRef>
              <c:f>'Fig 31'!$C$63:$C$126</c:f>
              <c:numCache>
                <c:formatCode>0%</c:formatCode>
                <c:ptCount val="64"/>
                <c:pt idx="0">
                  <c:v>0.4</c:v>
                </c:pt>
                <c:pt idx="1">
                  <c:v>0.4</c:v>
                </c:pt>
                <c:pt idx="2">
                  <c:v>0.375</c:v>
                </c:pt>
                <c:pt idx="3">
                  <c:v>0.56299999999999994</c:v>
                </c:pt>
                <c:pt idx="4">
                  <c:v>0.438</c:v>
                </c:pt>
                <c:pt idx="5">
                  <c:v>0.63600000000000001</c:v>
                </c:pt>
                <c:pt idx="6">
                  <c:v>0.47099999999999997</c:v>
                </c:pt>
                <c:pt idx="7">
                  <c:v>0.5</c:v>
                </c:pt>
                <c:pt idx="8">
                  <c:v>0.375</c:v>
                </c:pt>
                <c:pt idx="9">
                  <c:v>0.625</c:v>
                </c:pt>
                <c:pt idx="10">
                  <c:v>0.46200000000000002</c:v>
                </c:pt>
                <c:pt idx="11">
                  <c:v>0.5</c:v>
                </c:pt>
                <c:pt idx="12">
                  <c:v>0.71399999999999997</c:v>
                </c:pt>
                <c:pt idx="13">
                  <c:v>0.41</c:v>
                </c:pt>
                <c:pt idx="14">
                  <c:v>0.63600000000000001</c:v>
                </c:pt>
                <c:pt idx="15">
                  <c:v>0.5</c:v>
                </c:pt>
                <c:pt idx="16">
                  <c:v>0.5</c:v>
                </c:pt>
                <c:pt idx="17">
                  <c:v>0.75</c:v>
                </c:pt>
                <c:pt idx="18">
                  <c:v>0.47299999999999998</c:v>
                </c:pt>
                <c:pt idx="19">
                  <c:v>0.56799999999999995</c:v>
                </c:pt>
                <c:pt idx="20">
                  <c:v>0.46700000000000003</c:v>
                </c:pt>
                <c:pt idx="21">
                  <c:v>0.8</c:v>
                </c:pt>
                <c:pt idx="22">
                  <c:v>0.51600000000000001</c:v>
                </c:pt>
                <c:pt idx="23">
                  <c:v>0.52400000000000002</c:v>
                </c:pt>
                <c:pt idx="24">
                  <c:v>0.53400000000000003</c:v>
                </c:pt>
                <c:pt idx="25">
                  <c:v>0.40699999999999997</c:v>
                </c:pt>
                <c:pt idx="26">
                  <c:v>0.32600000000000001</c:v>
                </c:pt>
                <c:pt idx="27">
                  <c:v>0.63600000000000001</c:v>
                </c:pt>
                <c:pt idx="28">
                  <c:v>0.41299999999999998</c:v>
                </c:pt>
                <c:pt idx="29">
                  <c:v>0.42099999999999999</c:v>
                </c:pt>
                <c:pt idx="30">
                  <c:v>0.50900000000000001</c:v>
                </c:pt>
                <c:pt idx="31">
                  <c:v>0.52800000000000002</c:v>
                </c:pt>
                <c:pt idx="32">
                  <c:v>0.46700000000000003</c:v>
                </c:pt>
                <c:pt idx="33">
                  <c:v>0.44400000000000001</c:v>
                </c:pt>
                <c:pt idx="34">
                  <c:v>0.5</c:v>
                </c:pt>
                <c:pt idx="35">
                  <c:v>0.35699999999999998</c:v>
                </c:pt>
                <c:pt idx="36">
                  <c:v>0.63200000000000001</c:v>
                </c:pt>
                <c:pt idx="37">
                  <c:v>0.46700000000000003</c:v>
                </c:pt>
                <c:pt idx="38">
                  <c:v>0.5</c:v>
                </c:pt>
                <c:pt idx="39">
                  <c:v>0.42</c:v>
                </c:pt>
                <c:pt idx="40">
                  <c:v>0.317</c:v>
                </c:pt>
                <c:pt idx="41">
                  <c:v>0.38500000000000001</c:v>
                </c:pt>
                <c:pt idx="42">
                  <c:v>0.33300000000000002</c:v>
                </c:pt>
                <c:pt idx="43">
                  <c:v>0.5</c:v>
                </c:pt>
                <c:pt idx="44">
                  <c:v>0.35899999999999999</c:v>
                </c:pt>
                <c:pt idx="45">
                  <c:v>0.61499999999999999</c:v>
                </c:pt>
                <c:pt idx="46">
                  <c:v>0.33300000000000002</c:v>
                </c:pt>
                <c:pt idx="47">
                  <c:v>0.54800000000000004</c:v>
                </c:pt>
                <c:pt idx="48">
                  <c:v>0.23799999999999999</c:v>
                </c:pt>
                <c:pt idx="49">
                  <c:v>0.55600000000000005</c:v>
                </c:pt>
                <c:pt idx="50">
                  <c:v>0.32800000000000001</c:v>
                </c:pt>
                <c:pt idx="51">
                  <c:v>0.45800000000000002</c:v>
                </c:pt>
                <c:pt idx="52">
                  <c:v>0.34699999999999998</c:v>
                </c:pt>
                <c:pt idx="53">
                  <c:v>0.46</c:v>
                </c:pt>
                <c:pt idx="54">
                  <c:v>0.222</c:v>
                </c:pt>
                <c:pt idx="55">
                  <c:v>0.34899999999999998</c:v>
                </c:pt>
                <c:pt idx="56">
                  <c:v>0.33</c:v>
                </c:pt>
                <c:pt idx="57">
                  <c:v>0.34799999999999998</c:v>
                </c:pt>
                <c:pt idx="58">
                  <c:v>0.5</c:v>
                </c:pt>
                <c:pt idx="59">
                  <c:v>0.41699999999999998</c:v>
                </c:pt>
                <c:pt idx="60">
                  <c:v>0.38200000000000001</c:v>
                </c:pt>
                <c:pt idx="61">
                  <c:v>0.378</c:v>
                </c:pt>
                <c:pt idx="62">
                  <c:v>0.23400000000000001</c:v>
                </c:pt>
                <c:pt idx="63">
                  <c:v>0.192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3373440"/>
        <c:axId val="143374976"/>
      </c:barChart>
      <c:catAx>
        <c:axId val="14337344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43374976"/>
        <c:crosses val="autoZero"/>
        <c:auto val="1"/>
        <c:lblAlgn val="ctr"/>
        <c:lblOffset val="100"/>
        <c:noMultiLvlLbl val="0"/>
      </c:catAx>
      <c:valAx>
        <c:axId val="143374976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43373440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9966686334750789"/>
          <c:y val="1.2325985158590928E-2"/>
          <c:w val="0.53950639890943863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3-Best'!$B$2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3-Best'!$A$3:$A$62</c:f>
              <c:strCache>
                <c:ptCount val="60"/>
                <c:pt idx="0">
                  <c:v>Malaysia</c:v>
                </c:pt>
                <c:pt idx="1">
                  <c:v>Hungary</c:v>
                </c:pt>
                <c:pt idx="2">
                  <c:v>Kenya</c:v>
                </c:pt>
                <c:pt idx="3">
                  <c:v>Greece</c:v>
                </c:pt>
                <c:pt idx="4">
                  <c:v>Egypt</c:v>
                </c:pt>
                <c:pt idx="5">
                  <c:v>Lesotho</c:v>
                </c:pt>
                <c:pt idx="6">
                  <c:v>Guatemala</c:v>
                </c:pt>
                <c:pt idx="7">
                  <c:v>Solomon Islands</c:v>
                </c:pt>
                <c:pt idx="8">
                  <c:v>Niger</c:v>
                </c:pt>
                <c:pt idx="9">
                  <c:v>Bulgaria</c:v>
                </c:pt>
                <c:pt idx="10">
                  <c:v>Uruguay</c:v>
                </c:pt>
                <c:pt idx="11">
                  <c:v>Sierra Leone</c:v>
                </c:pt>
                <c:pt idx="12">
                  <c:v>Thailand</c:v>
                </c:pt>
                <c:pt idx="13">
                  <c:v>Rio Negro</c:v>
                </c:pt>
                <c:pt idx="14">
                  <c:v>Honduras</c:v>
                </c:pt>
                <c:pt idx="15">
                  <c:v>Romania</c:v>
                </c:pt>
                <c:pt idx="16">
                  <c:v>Uganda</c:v>
                </c:pt>
                <c:pt idx="17">
                  <c:v>Nigeria</c:v>
                </c:pt>
                <c:pt idx="18">
                  <c:v>Mauritania</c:v>
                </c:pt>
                <c:pt idx="19">
                  <c:v>Cambodia</c:v>
                </c:pt>
                <c:pt idx="20">
                  <c:v>Spain</c:v>
                </c:pt>
                <c:pt idx="21">
                  <c:v>Sudan</c:v>
                </c:pt>
                <c:pt idx="22">
                  <c:v>Mendoza</c:v>
                </c:pt>
                <c:pt idx="23">
                  <c:v>Angola</c:v>
                </c:pt>
                <c:pt idx="24">
                  <c:v>La Rioja</c:v>
                </c:pt>
                <c:pt idx="25">
                  <c:v>Victoria</c:v>
                </c:pt>
                <c:pt idx="26">
                  <c:v>Serbia</c:v>
                </c:pt>
                <c:pt idx="27">
                  <c:v>Kyrgyzstan</c:v>
                </c:pt>
                <c:pt idx="28">
                  <c:v>Poland</c:v>
                </c:pt>
                <c:pt idx="29">
                  <c:v>Turkey</c:v>
                </c:pt>
                <c:pt idx="30">
                  <c:v>Nova Scotia</c:v>
                </c:pt>
                <c:pt idx="31">
                  <c:v>Central African Republic</c:v>
                </c:pt>
                <c:pt idx="32">
                  <c:v>Ethiopia</c:v>
                </c:pt>
                <c:pt idx="33">
                  <c:v>South Sudan</c:v>
                </c:pt>
                <c:pt idx="34">
                  <c:v>Dominican Republic</c:v>
                </c:pt>
                <c:pt idx="35">
                  <c:v>France</c:v>
                </c:pt>
                <c:pt idx="36">
                  <c:v>French Guiana</c:v>
                </c:pt>
                <c:pt idx="37">
                  <c:v>Washington</c:v>
                </c:pt>
                <c:pt idx="38">
                  <c:v>Liberia</c:v>
                </c:pt>
                <c:pt idx="39">
                  <c:v>Suriname</c:v>
                </c:pt>
                <c:pt idx="40">
                  <c:v>Norway</c:v>
                </c:pt>
                <c:pt idx="41">
                  <c:v>Venezuela</c:v>
                </c:pt>
                <c:pt idx="42">
                  <c:v>China</c:v>
                </c:pt>
                <c:pt idx="43">
                  <c:v>Eritrea</c:v>
                </c:pt>
                <c:pt idx="44">
                  <c:v>Madagascar</c:v>
                </c:pt>
                <c:pt idx="45">
                  <c:v>New South Wales</c:v>
                </c:pt>
                <c:pt idx="46">
                  <c:v>Neuquen</c:v>
                </c:pt>
                <c:pt idx="47">
                  <c:v>Kazakhstan</c:v>
                </c:pt>
                <c:pt idx="48">
                  <c:v>Mozambique</c:v>
                </c:pt>
                <c:pt idx="49">
                  <c:v>Bolivia</c:v>
                </c:pt>
                <c:pt idx="50">
                  <c:v>Burkina Faso</c:v>
                </c:pt>
                <c:pt idx="51">
                  <c:v>Zimbabwe</c:v>
                </c:pt>
                <c:pt idx="52">
                  <c:v>Vietnam</c:v>
                </c:pt>
                <c:pt idx="53">
                  <c:v>Panama</c:v>
                </c:pt>
                <c:pt idx="54">
                  <c:v>India</c:v>
                </c:pt>
                <c:pt idx="55">
                  <c:v>South Africa</c:v>
                </c:pt>
                <c:pt idx="56">
                  <c:v>Portugal</c:v>
                </c:pt>
                <c:pt idx="57">
                  <c:v>Philippines</c:v>
                </c:pt>
                <c:pt idx="58">
                  <c:v>New Zealand</c:v>
                </c:pt>
                <c:pt idx="59">
                  <c:v>Guinea (Conakry)</c:v>
                </c:pt>
              </c:strCache>
            </c:strRef>
          </c:cat>
          <c:val>
            <c:numRef>
              <c:f>'Fig 3-Best'!$B$3:$B$62</c:f>
              <c:numCache>
                <c:formatCode>0%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0.2</c:v>
                </c:pt>
                <c:pt idx="6">
                  <c:v>0.27</c:v>
                </c:pt>
                <c:pt idx="7">
                  <c:v>0.13</c:v>
                </c:pt>
                <c:pt idx="8">
                  <c:v>0.22</c:v>
                </c:pt>
                <c:pt idx="9">
                  <c:v>0.22</c:v>
                </c:pt>
                <c:pt idx="10">
                  <c:v>0.14000000000000001</c:v>
                </c:pt>
                <c:pt idx="11">
                  <c:v>0.27</c:v>
                </c:pt>
                <c:pt idx="12">
                  <c:v>0.25</c:v>
                </c:pt>
                <c:pt idx="13">
                  <c:v>0.15</c:v>
                </c:pt>
                <c:pt idx="14">
                  <c:v>0.36</c:v>
                </c:pt>
                <c:pt idx="15">
                  <c:v>0.27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0.25</c:v>
                </c:pt>
                <c:pt idx="19">
                  <c:v>0.22</c:v>
                </c:pt>
                <c:pt idx="20">
                  <c:v>0.21</c:v>
                </c:pt>
                <c:pt idx="21">
                  <c:v>0.38</c:v>
                </c:pt>
                <c:pt idx="22">
                  <c:v>0.18</c:v>
                </c:pt>
                <c:pt idx="23">
                  <c:v>0.3</c:v>
                </c:pt>
                <c:pt idx="24">
                  <c:v>0.1</c:v>
                </c:pt>
                <c:pt idx="25">
                  <c:v>0.23</c:v>
                </c:pt>
                <c:pt idx="26">
                  <c:v>0.18</c:v>
                </c:pt>
                <c:pt idx="27">
                  <c:v>0.2</c:v>
                </c:pt>
                <c:pt idx="28">
                  <c:v>0.19</c:v>
                </c:pt>
                <c:pt idx="29">
                  <c:v>0.24</c:v>
                </c:pt>
                <c:pt idx="30">
                  <c:v>0.21</c:v>
                </c:pt>
                <c:pt idx="31">
                  <c:v>0.33</c:v>
                </c:pt>
                <c:pt idx="32">
                  <c:v>0.36</c:v>
                </c:pt>
                <c:pt idx="33">
                  <c:v>0.36</c:v>
                </c:pt>
                <c:pt idx="34">
                  <c:v>0.33</c:v>
                </c:pt>
                <c:pt idx="35">
                  <c:v>0.33</c:v>
                </c:pt>
                <c:pt idx="36">
                  <c:v>0.25</c:v>
                </c:pt>
                <c:pt idx="37">
                  <c:v>0.28999999999999998</c:v>
                </c:pt>
                <c:pt idx="38">
                  <c:v>0.28999999999999998</c:v>
                </c:pt>
                <c:pt idx="39">
                  <c:v>0.28999999999999998</c:v>
                </c:pt>
                <c:pt idx="40">
                  <c:v>0.35</c:v>
                </c:pt>
                <c:pt idx="41">
                  <c:v>0.44</c:v>
                </c:pt>
                <c:pt idx="42">
                  <c:v>0.44</c:v>
                </c:pt>
                <c:pt idx="43">
                  <c:v>0.31</c:v>
                </c:pt>
                <c:pt idx="44">
                  <c:v>0.5</c:v>
                </c:pt>
                <c:pt idx="45">
                  <c:v>0.31</c:v>
                </c:pt>
                <c:pt idx="46">
                  <c:v>0.36</c:v>
                </c:pt>
                <c:pt idx="47">
                  <c:v>0.36</c:v>
                </c:pt>
                <c:pt idx="48">
                  <c:v>0.42</c:v>
                </c:pt>
                <c:pt idx="49">
                  <c:v>0.45</c:v>
                </c:pt>
                <c:pt idx="50">
                  <c:v>0.42</c:v>
                </c:pt>
                <c:pt idx="51">
                  <c:v>0.44</c:v>
                </c:pt>
                <c:pt idx="52">
                  <c:v>0.5</c:v>
                </c:pt>
                <c:pt idx="53">
                  <c:v>0.38</c:v>
                </c:pt>
                <c:pt idx="54">
                  <c:v>0.38</c:v>
                </c:pt>
                <c:pt idx="55">
                  <c:v>0.37</c:v>
                </c:pt>
                <c:pt idx="56">
                  <c:v>0.33</c:v>
                </c:pt>
                <c:pt idx="57">
                  <c:v>0.5</c:v>
                </c:pt>
                <c:pt idx="58">
                  <c:v>0.37</c:v>
                </c:pt>
                <c:pt idx="59">
                  <c:v>0.5</c:v>
                </c:pt>
              </c:numCache>
            </c:numRef>
          </c:val>
        </c:ser>
        <c:ser>
          <c:idx val="1"/>
          <c:order val="1"/>
          <c:tx>
            <c:strRef>
              <c:f>'Fig 3-Best'!$C$2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3-Best'!$A$3:$A$62</c:f>
              <c:strCache>
                <c:ptCount val="60"/>
                <c:pt idx="0">
                  <c:v>Malaysia</c:v>
                </c:pt>
                <c:pt idx="1">
                  <c:v>Hungary</c:v>
                </c:pt>
                <c:pt idx="2">
                  <c:v>Kenya</c:v>
                </c:pt>
                <c:pt idx="3">
                  <c:v>Greece</c:v>
                </c:pt>
                <c:pt idx="4">
                  <c:v>Egypt</c:v>
                </c:pt>
                <c:pt idx="5">
                  <c:v>Lesotho</c:v>
                </c:pt>
                <c:pt idx="6">
                  <c:v>Guatemala</c:v>
                </c:pt>
                <c:pt idx="7">
                  <c:v>Solomon Islands</c:v>
                </c:pt>
                <c:pt idx="8">
                  <c:v>Niger</c:v>
                </c:pt>
                <c:pt idx="9">
                  <c:v>Bulgaria</c:v>
                </c:pt>
                <c:pt idx="10">
                  <c:v>Uruguay</c:v>
                </c:pt>
                <c:pt idx="11">
                  <c:v>Sierra Leone</c:v>
                </c:pt>
                <c:pt idx="12">
                  <c:v>Thailand</c:v>
                </c:pt>
                <c:pt idx="13">
                  <c:v>Rio Negro</c:v>
                </c:pt>
                <c:pt idx="14">
                  <c:v>Honduras</c:v>
                </c:pt>
                <c:pt idx="15">
                  <c:v>Romania</c:v>
                </c:pt>
                <c:pt idx="16">
                  <c:v>Uganda</c:v>
                </c:pt>
                <c:pt idx="17">
                  <c:v>Nigeria</c:v>
                </c:pt>
                <c:pt idx="18">
                  <c:v>Mauritania</c:v>
                </c:pt>
                <c:pt idx="19">
                  <c:v>Cambodia</c:v>
                </c:pt>
                <c:pt idx="20">
                  <c:v>Spain</c:v>
                </c:pt>
                <c:pt idx="21">
                  <c:v>Sudan</c:v>
                </c:pt>
                <c:pt idx="22">
                  <c:v>Mendoza</c:v>
                </c:pt>
                <c:pt idx="23">
                  <c:v>Angola</c:v>
                </c:pt>
                <c:pt idx="24">
                  <c:v>La Rioja</c:v>
                </c:pt>
                <c:pt idx="25">
                  <c:v>Victoria</c:v>
                </c:pt>
                <c:pt idx="26">
                  <c:v>Serbia</c:v>
                </c:pt>
                <c:pt idx="27">
                  <c:v>Kyrgyzstan</c:v>
                </c:pt>
                <c:pt idx="28">
                  <c:v>Poland</c:v>
                </c:pt>
                <c:pt idx="29">
                  <c:v>Turkey</c:v>
                </c:pt>
                <c:pt idx="30">
                  <c:v>Nova Scotia</c:v>
                </c:pt>
                <c:pt idx="31">
                  <c:v>Central African Republic</c:v>
                </c:pt>
                <c:pt idx="32">
                  <c:v>Ethiopia</c:v>
                </c:pt>
                <c:pt idx="33">
                  <c:v>South Sudan</c:v>
                </c:pt>
                <c:pt idx="34">
                  <c:v>Dominican Republic</c:v>
                </c:pt>
                <c:pt idx="35">
                  <c:v>France</c:v>
                </c:pt>
                <c:pt idx="36">
                  <c:v>French Guiana</c:v>
                </c:pt>
                <c:pt idx="37">
                  <c:v>Washington</c:v>
                </c:pt>
                <c:pt idx="38">
                  <c:v>Liberia</c:v>
                </c:pt>
                <c:pt idx="39">
                  <c:v>Suriname</c:v>
                </c:pt>
                <c:pt idx="40">
                  <c:v>Norway</c:v>
                </c:pt>
                <c:pt idx="41">
                  <c:v>Venezuela</c:v>
                </c:pt>
                <c:pt idx="42">
                  <c:v>China</c:v>
                </c:pt>
                <c:pt idx="43">
                  <c:v>Eritrea</c:v>
                </c:pt>
                <c:pt idx="44">
                  <c:v>Madagascar</c:v>
                </c:pt>
                <c:pt idx="45">
                  <c:v>New South Wales</c:v>
                </c:pt>
                <c:pt idx="46">
                  <c:v>Neuquen</c:v>
                </c:pt>
                <c:pt idx="47">
                  <c:v>Kazakhstan</c:v>
                </c:pt>
                <c:pt idx="48">
                  <c:v>Mozambique</c:v>
                </c:pt>
                <c:pt idx="49">
                  <c:v>Bolivia</c:v>
                </c:pt>
                <c:pt idx="50">
                  <c:v>Burkina Faso</c:v>
                </c:pt>
                <c:pt idx="51">
                  <c:v>Zimbabwe</c:v>
                </c:pt>
                <c:pt idx="52">
                  <c:v>Vietnam</c:v>
                </c:pt>
                <c:pt idx="53">
                  <c:v>Panama</c:v>
                </c:pt>
                <c:pt idx="54">
                  <c:v>India</c:v>
                </c:pt>
                <c:pt idx="55">
                  <c:v>South Africa</c:v>
                </c:pt>
                <c:pt idx="56">
                  <c:v>Portugal</c:v>
                </c:pt>
                <c:pt idx="57">
                  <c:v>Philippines</c:v>
                </c:pt>
                <c:pt idx="58">
                  <c:v>New Zealand</c:v>
                </c:pt>
                <c:pt idx="59">
                  <c:v>Guinea (Conakry)</c:v>
                </c:pt>
              </c:strCache>
            </c:strRef>
          </c:cat>
          <c:val>
            <c:numRef>
              <c:f>'Fig 3-Best'!$C$3:$C$62</c:f>
              <c:numCache>
                <c:formatCode>0%</c:formatCode>
                <c:ptCount val="60"/>
                <c:pt idx="0">
                  <c:v>0.2</c:v>
                </c:pt>
                <c:pt idx="1">
                  <c:v>0.2</c:v>
                </c:pt>
                <c:pt idx="2">
                  <c:v>0.23</c:v>
                </c:pt>
                <c:pt idx="3">
                  <c:v>0.3</c:v>
                </c:pt>
                <c:pt idx="4">
                  <c:v>0.1</c:v>
                </c:pt>
                <c:pt idx="5">
                  <c:v>0.1</c:v>
                </c:pt>
                <c:pt idx="6">
                  <c:v>4.4999999999999998E-2</c:v>
                </c:pt>
                <c:pt idx="7">
                  <c:v>0.19</c:v>
                </c:pt>
                <c:pt idx="8">
                  <c:v>0.11</c:v>
                </c:pt>
                <c:pt idx="9">
                  <c:v>0.11</c:v>
                </c:pt>
                <c:pt idx="10">
                  <c:v>0.215</c:v>
                </c:pt>
                <c:pt idx="11">
                  <c:v>0.09</c:v>
                </c:pt>
                <c:pt idx="12">
                  <c:v>0.125</c:v>
                </c:pt>
                <c:pt idx="13">
                  <c:v>0.23</c:v>
                </c:pt>
                <c:pt idx="14">
                  <c:v>4.4999999999999998E-2</c:v>
                </c:pt>
                <c:pt idx="15">
                  <c:v>0.13500000000000001</c:v>
                </c:pt>
                <c:pt idx="16">
                  <c:v>0.12</c:v>
                </c:pt>
                <c:pt idx="17">
                  <c:v>0.14499999999999999</c:v>
                </c:pt>
                <c:pt idx="18">
                  <c:v>0.19</c:v>
                </c:pt>
                <c:pt idx="19">
                  <c:v>0.22</c:v>
                </c:pt>
                <c:pt idx="20">
                  <c:v>0.23499999999999999</c:v>
                </c:pt>
                <c:pt idx="21">
                  <c:v>6.5000000000000002E-2</c:v>
                </c:pt>
                <c:pt idx="22">
                  <c:v>0.26500000000000001</c:v>
                </c:pt>
                <c:pt idx="23">
                  <c:v>0.15</c:v>
                </c:pt>
                <c:pt idx="24">
                  <c:v>0.35</c:v>
                </c:pt>
                <c:pt idx="25">
                  <c:v>0.22500000000000001</c:v>
                </c:pt>
                <c:pt idx="26">
                  <c:v>0.27500000000000002</c:v>
                </c:pt>
                <c:pt idx="27">
                  <c:v>0.26500000000000001</c:v>
                </c:pt>
                <c:pt idx="28">
                  <c:v>0.28000000000000003</c:v>
                </c:pt>
                <c:pt idx="29">
                  <c:v>0.23499999999999999</c:v>
                </c:pt>
                <c:pt idx="30">
                  <c:v>0.27</c:v>
                </c:pt>
                <c:pt idx="31">
                  <c:v>0.16500000000000001</c:v>
                </c:pt>
                <c:pt idx="32">
                  <c:v>0.13500000000000001</c:v>
                </c:pt>
                <c:pt idx="33">
                  <c:v>0.13500000000000001</c:v>
                </c:pt>
                <c:pt idx="34">
                  <c:v>0.16500000000000001</c:v>
                </c:pt>
                <c:pt idx="35">
                  <c:v>0.16500000000000001</c:v>
                </c:pt>
                <c:pt idx="36">
                  <c:v>0.25</c:v>
                </c:pt>
                <c:pt idx="37">
                  <c:v>0.215</c:v>
                </c:pt>
                <c:pt idx="38">
                  <c:v>0.215</c:v>
                </c:pt>
                <c:pt idx="39">
                  <c:v>0.215</c:v>
                </c:pt>
                <c:pt idx="40">
                  <c:v>0.17499999999999999</c:v>
                </c:pt>
                <c:pt idx="41">
                  <c:v>8.5000000000000006E-2</c:v>
                </c:pt>
                <c:pt idx="42">
                  <c:v>8.5000000000000006E-2</c:v>
                </c:pt>
                <c:pt idx="43">
                  <c:v>0.22</c:v>
                </c:pt>
                <c:pt idx="44">
                  <c:v>0.03</c:v>
                </c:pt>
                <c:pt idx="45">
                  <c:v>0.22500000000000001</c:v>
                </c:pt>
                <c:pt idx="46">
                  <c:v>0.18</c:v>
                </c:pt>
                <c:pt idx="47">
                  <c:v>0.18</c:v>
                </c:pt>
                <c:pt idx="48">
                  <c:v>0.125</c:v>
                </c:pt>
                <c:pt idx="49">
                  <c:v>0.1</c:v>
                </c:pt>
                <c:pt idx="50">
                  <c:v>0.13500000000000001</c:v>
                </c:pt>
                <c:pt idx="51">
                  <c:v>0.12</c:v>
                </c:pt>
                <c:pt idx="52">
                  <c:v>6.5000000000000002E-2</c:v>
                </c:pt>
                <c:pt idx="53">
                  <c:v>0.19</c:v>
                </c:pt>
                <c:pt idx="54">
                  <c:v>0.19</c:v>
                </c:pt>
                <c:pt idx="55">
                  <c:v>0.21</c:v>
                </c:pt>
                <c:pt idx="56">
                  <c:v>0.25</c:v>
                </c:pt>
                <c:pt idx="57">
                  <c:v>8.5000000000000006E-2</c:v>
                </c:pt>
                <c:pt idx="58">
                  <c:v>0.22</c:v>
                </c:pt>
                <c:pt idx="59">
                  <c:v>9.5000000000000001E-2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83821312"/>
        <c:axId val="83822848"/>
      </c:barChart>
      <c:catAx>
        <c:axId val="8382131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83822848"/>
        <c:crosses val="autoZero"/>
        <c:auto val="1"/>
        <c:lblAlgn val="ctr"/>
        <c:lblOffset val="100"/>
        <c:noMultiLvlLbl val="0"/>
      </c:catAx>
      <c:valAx>
        <c:axId val="8382284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8382131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3475309772324973"/>
          <c:y val="0.87692609667314902"/>
          <c:w val="0.31513669318466975"/>
          <c:h val="8.2501008617446137E-2"/>
        </c:manualLayout>
      </c:layout>
      <c:overlay val="1"/>
      <c:spPr>
        <a:solidFill>
          <a:sysClr val="window" lastClr="FFFFFF"/>
        </a:solidFill>
        <a:ln>
          <a:solidFill>
            <a:srgbClr val="C0504D">
              <a:lumMod val="75000"/>
            </a:srgb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7715875309254752"/>
          <c:y val="1.2325985158590928E-2"/>
          <c:w val="0.46201470008115464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32'!$B$4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32'!$A$5:$A$62</c:f>
              <c:strCache>
                <c:ptCount val="58"/>
                <c:pt idx="0">
                  <c:v>Philippines</c:v>
                </c:pt>
                <c:pt idx="1">
                  <c:v>Central African Republic</c:v>
                </c:pt>
                <c:pt idx="2">
                  <c:v>Egypt</c:v>
                </c:pt>
                <c:pt idx="3">
                  <c:v>Nigeria</c:v>
                </c:pt>
                <c:pt idx="4">
                  <c:v>South Sudan</c:v>
                </c:pt>
                <c:pt idx="5">
                  <c:v>Sudan</c:v>
                </c:pt>
                <c:pt idx="6">
                  <c:v>Democratic Republic of Congo (DRC)</c:v>
                </c:pt>
                <c:pt idx="7">
                  <c:v>Papua New Guinea</c:v>
                </c:pt>
                <c:pt idx="8">
                  <c:v>Venezuela</c:v>
                </c:pt>
                <c:pt idx="9">
                  <c:v>Honduras</c:v>
                </c:pt>
                <c:pt idx="10">
                  <c:v>Niger</c:v>
                </c:pt>
                <c:pt idx="11">
                  <c:v>Solomon Islands</c:v>
                </c:pt>
                <c:pt idx="12">
                  <c:v>Mauritania</c:v>
                </c:pt>
                <c:pt idx="13">
                  <c:v>Mali</c:v>
                </c:pt>
                <c:pt idx="14">
                  <c:v>Colombia</c:v>
                </c:pt>
                <c:pt idx="15">
                  <c:v>Zimbabwe</c:v>
                </c:pt>
                <c:pt idx="16">
                  <c:v>Guinea (Conakry)</c:v>
                </c:pt>
                <c:pt idx="17">
                  <c:v>Guatemala</c:v>
                </c:pt>
                <c:pt idx="18">
                  <c:v>Mexico</c:v>
                </c:pt>
                <c:pt idx="19">
                  <c:v>Kenya</c:v>
                </c:pt>
                <c:pt idx="20">
                  <c:v>Ethiopia</c:v>
                </c:pt>
                <c:pt idx="21">
                  <c:v>Indonesia</c:v>
                </c:pt>
                <c:pt idx="22">
                  <c:v>Sierra Leone</c:v>
                </c:pt>
                <c:pt idx="23">
                  <c:v>Ivory Coast</c:v>
                </c:pt>
                <c:pt idx="24">
                  <c:v>Mozambique</c:v>
                </c:pt>
                <c:pt idx="25">
                  <c:v>Bolivia</c:v>
                </c:pt>
                <c:pt idx="26">
                  <c:v>South Africa</c:v>
                </c:pt>
                <c:pt idx="27">
                  <c:v>Russia</c:v>
                </c:pt>
                <c:pt idx="28">
                  <c:v>Ecuador</c:v>
                </c:pt>
                <c:pt idx="29">
                  <c:v>Eritrea</c:v>
                </c:pt>
                <c:pt idx="30">
                  <c:v>Angola</c:v>
                </c:pt>
                <c:pt idx="31">
                  <c:v>Kyrgyzstan</c:v>
                </c:pt>
                <c:pt idx="32">
                  <c:v>Tanzania</c:v>
                </c:pt>
                <c:pt idx="33">
                  <c:v>Myanmar</c:v>
                </c:pt>
                <c:pt idx="34">
                  <c:v>Guyana</c:v>
                </c:pt>
                <c:pt idx="35">
                  <c:v>Peru</c:v>
                </c:pt>
                <c:pt idx="36">
                  <c:v>Dominican Republic</c:v>
                </c:pt>
                <c:pt idx="37">
                  <c:v>Mongolia</c:v>
                </c:pt>
                <c:pt idx="38">
                  <c:v>Madagascar</c:v>
                </c:pt>
                <c:pt idx="39">
                  <c:v>Uganda</c:v>
                </c:pt>
                <c:pt idx="40">
                  <c:v>Nicaragua</c:v>
                </c:pt>
                <c:pt idx="41">
                  <c:v>Cambodia</c:v>
                </c:pt>
                <c:pt idx="42">
                  <c:v>Bulgaria</c:v>
                </c:pt>
                <c:pt idx="43">
                  <c:v>Ghana</c:v>
                </c:pt>
                <c:pt idx="44">
                  <c:v>Brazil</c:v>
                </c:pt>
                <c:pt idx="45">
                  <c:v>Burkina Faso</c:v>
                </c:pt>
                <c:pt idx="46">
                  <c:v>Turkey</c:v>
                </c:pt>
                <c:pt idx="47">
                  <c:v>Laos</c:v>
                </c:pt>
                <c:pt idx="48">
                  <c:v>Lesotho</c:v>
                </c:pt>
                <c:pt idx="49">
                  <c:v>French Guiana</c:v>
                </c:pt>
                <c:pt idx="50">
                  <c:v>Thailand</c:v>
                </c:pt>
                <c:pt idx="51">
                  <c:v>Mendoza</c:v>
                </c:pt>
                <c:pt idx="52">
                  <c:v>Panama</c:v>
                </c:pt>
                <c:pt idx="53">
                  <c:v>Jujuy</c:v>
                </c:pt>
                <c:pt idx="54">
                  <c:v>Kazakhstan</c:v>
                </c:pt>
                <c:pt idx="55">
                  <c:v>Liberia</c:v>
                </c:pt>
                <c:pt idx="56">
                  <c:v>China</c:v>
                </c:pt>
                <c:pt idx="57">
                  <c:v>Romania</c:v>
                </c:pt>
              </c:strCache>
            </c:strRef>
          </c:cat>
          <c:val>
            <c:numRef>
              <c:f>'Fig 32'!$B$5:$B$62</c:f>
              <c:numCache>
                <c:formatCode>0%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0.125</c:v>
                </c:pt>
                <c:pt idx="13">
                  <c:v>6.9000000000000006E-2</c:v>
                </c:pt>
                <c:pt idx="14">
                  <c:v>0</c:v>
                </c:pt>
                <c:pt idx="15">
                  <c:v>4.2000000000000003E-2</c:v>
                </c:pt>
                <c:pt idx="16">
                  <c:v>0</c:v>
                </c:pt>
                <c:pt idx="17">
                  <c:v>0</c:v>
                </c:pt>
                <c:pt idx="18">
                  <c:v>3.4000000000000002E-2</c:v>
                </c:pt>
                <c:pt idx="19">
                  <c:v>0</c:v>
                </c:pt>
                <c:pt idx="20">
                  <c:v>9.0999999999999998E-2</c:v>
                </c:pt>
                <c:pt idx="21">
                  <c:v>0</c:v>
                </c:pt>
                <c:pt idx="22">
                  <c:v>0.1</c:v>
                </c:pt>
                <c:pt idx="23">
                  <c:v>9.5000000000000001E-2</c:v>
                </c:pt>
                <c:pt idx="24">
                  <c:v>0</c:v>
                </c:pt>
                <c:pt idx="25">
                  <c:v>0.1</c:v>
                </c:pt>
                <c:pt idx="26">
                  <c:v>5.3999999999999999E-2</c:v>
                </c:pt>
                <c:pt idx="27">
                  <c:v>0.214</c:v>
                </c:pt>
                <c:pt idx="28">
                  <c:v>0.2</c:v>
                </c:pt>
                <c:pt idx="29">
                  <c:v>6.3E-2</c:v>
                </c:pt>
                <c:pt idx="30">
                  <c:v>0</c:v>
                </c:pt>
                <c:pt idx="31">
                  <c:v>0.13300000000000001</c:v>
                </c:pt>
                <c:pt idx="32">
                  <c:v>0.13800000000000001</c:v>
                </c:pt>
                <c:pt idx="33">
                  <c:v>8.3000000000000004E-2</c:v>
                </c:pt>
                <c:pt idx="34">
                  <c:v>0.33300000000000002</c:v>
                </c:pt>
                <c:pt idx="35">
                  <c:v>0.123</c:v>
                </c:pt>
                <c:pt idx="36">
                  <c:v>0.25</c:v>
                </c:pt>
                <c:pt idx="37">
                  <c:v>0.125</c:v>
                </c:pt>
                <c:pt idx="38">
                  <c:v>6.3E-2</c:v>
                </c:pt>
                <c:pt idx="39">
                  <c:v>0.188</c:v>
                </c:pt>
                <c:pt idx="40">
                  <c:v>0.27300000000000002</c:v>
                </c:pt>
                <c:pt idx="41">
                  <c:v>0.222</c:v>
                </c:pt>
                <c:pt idx="42">
                  <c:v>0.222</c:v>
                </c:pt>
                <c:pt idx="43">
                  <c:v>0.214</c:v>
                </c:pt>
                <c:pt idx="44">
                  <c:v>0.182</c:v>
                </c:pt>
                <c:pt idx="45">
                  <c:v>0.154</c:v>
                </c:pt>
                <c:pt idx="46">
                  <c:v>5.8999999999999997E-2</c:v>
                </c:pt>
                <c:pt idx="47">
                  <c:v>0.1</c:v>
                </c:pt>
                <c:pt idx="48">
                  <c:v>0.2</c:v>
                </c:pt>
                <c:pt idx="49">
                  <c:v>0.25</c:v>
                </c:pt>
                <c:pt idx="50">
                  <c:v>0.125</c:v>
                </c:pt>
                <c:pt idx="51">
                  <c:v>0.11799999999999999</c:v>
                </c:pt>
                <c:pt idx="52">
                  <c:v>0.25</c:v>
                </c:pt>
                <c:pt idx="53">
                  <c:v>0.23100000000000001</c:v>
                </c:pt>
                <c:pt idx="54">
                  <c:v>0.2</c:v>
                </c:pt>
                <c:pt idx="55">
                  <c:v>0</c:v>
                </c:pt>
                <c:pt idx="56">
                  <c:v>0.27800000000000002</c:v>
                </c:pt>
                <c:pt idx="57">
                  <c:v>0.36399999999999999</c:v>
                </c:pt>
              </c:numCache>
            </c:numRef>
          </c:val>
        </c:ser>
        <c:ser>
          <c:idx val="1"/>
          <c:order val="1"/>
          <c:tx>
            <c:strRef>
              <c:f>'Fig 32'!$C$4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32'!$A$5:$A$62</c:f>
              <c:strCache>
                <c:ptCount val="58"/>
                <c:pt idx="0">
                  <c:v>Philippines</c:v>
                </c:pt>
                <c:pt idx="1">
                  <c:v>Central African Republic</c:v>
                </c:pt>
                <c:pt idx="2">
                  <c:v>Egypt</c:v>
                </c:pt>
                <c:pt idx="3">
                  <c:v>Nigeria</c:v>
                </c:pt>
                <c:pt idx="4">
                  <c:v>South Sudan</c:v>
                </c:pt>
                <c:pt idx="5">
                  <c:v>Sudan</c:v>
                </c:pt>
                <c:pt idx="6">
                  <c:v>Democratic Republic of Congo (DRC)</c:v>
                </c:pt>
                <c:pt idx="7">
                  <c:v>Papua New Guinea</c:v>
                </c:pt>
                <c:pt idx="8">
                  <c:v>Venezuela</c:v>
                </c:pt>
                <c:pt idx="9">
                  <c:v>Honduras</c:v>
                </c:pt>
                <c:pt idx="10">
                  <c:v>Niger</c:v>
                </c:pt>
                <c:pt idx="11">
                  <c:v>Solomon Islands</c:v>
                </c:pt>
                <c:pt idx="12">
                  <c:v>Mauritania</c:v>
                </c:pt>
                <c:pt idx="13">
                  <c:v>Mali</c:v>
                </c:pt>
                <c:pt idx="14">
                  <c:v>Colombia</c:v>
                </c:pt>
                <c:pt idx="15">
                  <c:v>Zimbabwe</c:v>
                </c:pt>
                <c:pt idx="16">
                  <c:v>Guinea (Conakry)</c:v>
                </c:pt>
                <c:pt idx="17">
                  <c:v>Guatemala</c:v>
                </c:pt>
                <c:pt idx="18">
                  <c:v>Mexico</c:v>
                </c:pt>
                <c:pt idx="19">
                  <c:v>Kenya</c:v>
                </c:pt>
                <c:pt idx="20">
                  <c:v>Ethiopia</c:v>
                </c:pt>
                <c:pt idx="21">
                  <c:v>Indonesia</c:v>
                </c:pt>
                <c:pt idx="22">
                  <c:v>Sierra Leone</c:v>
                </c:pt>
                <c:pt idx="23">
                  <c:v>Ivory Coast</c:v>
                </c:pt>
                <c:pt idx="24">
                  <c:v>Mozambique</c:v>
                </c:pt>
                <c:pt idx="25">
                  <c:v>Bolivia</c:v>
                </c:pt>
                <c:pt idx="26">
                  <c:v>South Africa</c:v>
                </c:pt>
                <c:pt idx="27">
                  <c:v>Russia</c:v>
                </c:pt>
                <c:pt idx="28">
                  <c:v>Ecuador</c:v>
                </c:pt>
                <c:pt idx="29">
                  <c:v>Eritrea</c:v>
                </c:pt>
                <c:pt idx="30">
                  <c:v>Angola</c:v>
                </c:pt>
                <c:pt idx="31">
                  <c:v>Kyrgyzstan</c:v>
                </c:pt>
                <c:pt idx="32">
                  <c:v>Tanzania</c:v>
                </c:pt>
                <c:pt idx="33">
                  <c:v>Myanmar</c:v>
                </c:pt>
                <c:pt idx="34">
                  <c:v>Guyana</c:v>
                </c:pt>
                <c:pt idx="35">
                  <c:v>Peru</c:v>
                </c:pt>
                <c:pt idx="36">
                  <c:v>Dominican Republic</c:v>
                </c:pt>
                <c:pt idx="37">
                  <c:v>Mongolia</c:v>
                </c:pt>
                <c:pt idx="38">
                  <c:v>Madagascar</c:v>
                </c:pt>
                <c:pt idx="39">
                  <c:v>Uganda</c:v>
                </c:pt>
                <c:pt idx="40">
                  <c:v>Nicaragua</c:v>
                </c:pt>
                <c:pt idx="41">
                  <c:v>Cambodia</c:v>
                </c:pt>
                <c:pt idx="42">
                  <c:v>Bulgaria</c:v>
                </c:pt>
                <c:pt idx="43">
                  <c:v>Ghana</c:v>
                </c:pt>
                <c:pt idx="44">
                  <c:v>Brazil</c:v>
                </c:pt>
                <c:pt idx="45">
                  <c:v>Burkina Faso</c:v>
                </c:pt>
                <c:pt idx="46">
                  <c:v>Turkey</c:v>
                </c:pt>
                <c:pt idx="47">
                  <c:v>Laos</c:v>
                </c:pt>
                <c:pt idx="48">
                  <c:v>Lesotho</c:v>
                </c:pt>
                <c:pt idx="49">
                  <c:v>French Guiana</c:v>
                </c:pt>
                <c:pt idx="50">
                  <c:v>Thailand</c:v>
                </c:pt>
                <c:pt idx="51">
                  <c:v>Mendoza</c:v>
                </c:pt>
                <c:pt idx="52">
                  <c:v>Panama</c:v>
                </c:pt>
                <c:pt idx="53">
                  <c:v>Jujuy</c:v>
                </c:pt>
                <c:pt idx="54">
                  <c:v>Kazakhstan</c:v>
                </c:pt>
                <c:pt idx="55">
                  <c:v>Liberia</c:v>
                </c:pt>
                <c:pt idx="56">
                  <c:v>China</c:v>
                </c:pt>
                <c:pt idx="57">
                  <c:v>Romania</c:v>
                </c:pt>
              </c:strCache>
            </c:strRef>
          </c:cat>
          <c:val>
            <c:numRef>
              <c:f>'Fig 32'!$C$5:$C$62</c:f>
              <c:numCache>
                <c:formatCode>0%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3.4000000000000002E-2</c:v>
                </c:pt>
                <c:pt idx="7">
                  <c:v>0.08</c:v>
                </c:pt>
                <c:pt idx="8">
                  <c:v>8.6999999999999994E-2</c:v>
                </c:pt>
                <c:pt idx="9">
                  <c:v>9.0999999999999998E-2</c:v>
                </c:pt>
                <c:pt idx="10">
                  <c:v>0.11799999999999999</c:v>
                </c:pt>
                <c:pt idx="11">
                  <c:v>0.125</c:v>
                </c:pt>
                <c:pt idx="12">
                  <c:v>0</c:v>
                </c:pt>
                <c:pt idx="13">
                  <c:v>6.9000000000000006E-2</c:v>
                </c:pt>
                <c:pt idx="14">
                  <c:v>0.13900000000000001</c:v>
                </c:pt>
                <c:pt idx="15">
                  <c:v>0.125</c:v>
                </c:pt>
                <c:pt idx="16">
                  <c:v>0.17599999999999999</c:v>
                </c:pt>
                <c:pt idx="17">
                  <c:v>0.182</c:v>
                </c:pt>
                <c:pt idx="18">
                  <c:v>0.19</c:v>
                </c:pt>
                <c:pt idx="19">
                  <c:v>0.23100000000000001</c:v>
                </c:pt>
                <c:pt idx="20">
                  <c:v>0.182</c:v>
                </c:pt>
                <c:pt idx="21">
                  <c:v>0.29699999999999999</c:v>
                </c:pt>
                <c:pt idx="22">
                  <c:v>0.2</c:v>
                </c:pt>
                <c:pt idx="23">
                  <c:v>0.23799999999999999</c:v>
                </c:pt>
                <c:pt idx="24">
                  <c:v>0.33300000000000002</c:v>
                </c:pt>
                <c:pt idx="25">
                  <c:v>0.25</c:v>
                </c:pt>
                <c:pt idx="26">
                  <c:v>0.29699999999999999</c:v>
                </c:pt>
                <c:pt idx="27">
                  <c:v>0.14299999999999999</c:v>
                </c:pt>
                <c:pt idx="28">
                  <c:v>0.16</c:v>
                </c:pt>
                <c:pt idx="29">
                  <c:v>0.313</c:v>
                </c:pt>
                <c:pt idx="30">
                  <c:v>0.4</c:v>
                </c:pt>
                <c:pt idx="31">
                  <c:v>0.26700000000000002</c:v>
                </c:pt>
                <c:pt idx="32">
                  <c:v>0.27600000000000002</c:v>
                </c:pt>
                <c:pt idx="33">
                  <c:v>0.33300000000000002</c:v>
                </c:pt>
                <c:pt idx="34">
                  <c:v>0.13300000000000001</c:v>
                </c:pt>
                <c:pt idx="35">
                  <c:v>0.35099999999999998</c:v>
                </c:pt>
                <c:pt idx="36">
                  <c:v>0.25</c:v>
                </c:pt>
                <c:pt idx="37">
                  <c:v>0.375</c:v>
                </c:pt>
                <c:pt idx="38">
                  <c:v>0.438</c:v>
                </c:pt>
                <c:pt idx="39">
                  <c:v>0.313</c:v>
                </c:pt>
                <c:pt idx="40">
                  <c:v>0.27300000000000002</c:v>
                </c:pt>
                <c:pt idx="41">
                  <c:v>0.33300000000000002</c:v>
                </c:pt>
                <c:pt idx="42">
                  <c:v>0.33300000000000002</c:v>
                </c:pt>
                <c:pt idx="43">
                  <c:v>0.35699999999999998</c:v>
                </c:pt>
                <c:pt idx="44">
                  <c:v>0.39400000000000002</c:v>
                </c:pt>
                <c:pt idx="45">
                  <c:v>0.42299999999999999</c:v>
                </c:pt>
                <c:pt idx="46">
                  <c:v>0.52900000000000003</c:v>
                </c:pt>
                <c:pt idx="47">
                  <c:v>0.5</c:v>
                </c:pt>
                <c:pt idx="48">
                  <c:v>0.4</c:v>
                </c:pt>
                <c:pt idx="49">
                  <c:v>0.375</c:v>
                </c:pt>
                <c:pt idx="50">
                  <c:v>0.5</c:v>
                </c:pt>
                <c:pt idx="51">
                  <c:v>0.52900000000000003</c:v>
                </c:pt>
                <c:pt idx="52">
                  <c:v>0.438</c:v>
                </c:pt>
                <c:pt idx="53">
                  <c:v>0.46200000000000002</c:v>
                </c:pt>
                <c:pt idx="54">
                  <c:v>0.5</c:v>
                </c:pt>
                <c:pt idx="55">
                  <c:v>0.71399999999999997</c:v>
                </c:pt>
                <c:pt idx="56">
                  <c:v>0.44400000000000001</c:v>
                </c:pt>
                <c:pt idx="57">
                  <c:v>0.36399999999999999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47816448"/>
        <c:axId val="147817984"/>
      </c:barChart>
      <c:catAx>
        <c:axId val="14781644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47817984"/>
        <c:crosses val="autoZero"/>
        <c:auto val="1"/>
        <c:lblAlgn val="ctr"/>
        <c:lblOffset val="100"/>
        <c:noMultiLvlLbl val="0"/>
      </c:catAx>
      <c:valAx>
        <c:axId val="14781798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4781644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1432999320457093"/>
          <c:y val="0.88267566466100567"/>
          <c:w val="0.27137309478727645"/>
          <c:h val="8.2501008617446137E-2"/>
        </c:manualLayout>
      </c:layout>
      <c:overlay val="1"/>
      <c:spPr>
        <a:solidFill>
          <a:sysClr val="window" lastClr="FFFFFF"/>
        </a:solidFill>
        <a:ln>
          <a:solidFill>
            <a:srgbClr val="C0504D">
              <a:lumMod val="75000"/>
            </a:srgb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1985173804493953"/>
          <c:y val="1.2325985158590928E-2"/>
          <c:w val="0.51851200307278666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32'!$B$4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32'!$A$63:$A$126</c:f>
              <c:strCache>
                <c:ptCount val="64"/>
                <c:pt idx="0">
                  <c:v>Santa Cruz</c:v>
                </c:pt>
                <c:pt idx="1">
                  <c:v>Salta</c:v>
                </c:pt>
                <c:pt idx="2">
                  <c:v>Zambia</c:v>
                </c:pt>
                <c:pt idx="3">
                  <c:v>Malaysia</c:v>
                </c:pt>
                <c:pt idx="4">
                  <c:v>La Rioja</c:v>
                </c:pt>
                <c:pt idx="5">
                  <c:v>Chubut</c:v>
                </c:pt>
                <c:pt idx="6">
                  <c:v>Neuquen</c:v>
                </c:pt>
                <c:pt idx="7">
                  <c:v>Greece</c:v>
                </c:pt>
                <c:pt idx="8">
                  <c:v>Fiji</c:v>
                </c:pt>
                <c:pt idx="9">
                  <c:v>Suriname</c:v>
                </c:pt>
                <c:pt idx="10">
                  <c:v>India</c:v>
                </c:pt>
                <c:pt idx="11">
                  <c:v>Vietnam</c:v>
                </c:pt>
                <c:pt idx="12">
                  <c:v>Catamarca</c:v>
                </c:pt>
                <c:pt idx="13">
                  <c:v>Serbia</c:v>
                </c:pt>
                <c:pt idx="14">
                  <c:v>Chile</c:v>
                </c:pt>
                <c:pt idx="15">
                  <c:v>California</c:v>
                </c:pt>
                <c:pt idx="16">
                  <c:v>Rio Negro</c:v>
                </c:pt>
                <c:pt idx="17">
                  <c:v>Namibia</c:v>
                </c:pt>
                <c:pt idx="18">
                  <c:v>Ontario</c:v>
                </c:pt>
                <c:pt idx="19">
                  <c:v>British Columbia</c:v>
                </c:pt>
                <c:pt idx="20">
                  <c:v>New South Wales</c:v>
                </c:pt>
                <c:pt idx="21">
                  <c:v>San Juan</c:v>
                </c:pt>
                <c:pt idx="22">
                  <c:v>Spain</c:v>
                </c:pt>
                <c:pt idx="23">
                  <c:v>Minnesota</c:v>
                </c:pt>
                <c:pt idx="24">
                  <c:v>Colorado</c:v>
                </c:pt>
                <c:pt idx="25">
                  <c:v>Tasmania</c:v>
                </c:pt>
                <c:pt idx="26">
                  <c:v>New Mexico</c:v>
                </c:pt>
                <c:pt idx="27">
                  <c:v>New Zealand</c:v>
                </c:pt>
                <c:pt idx="28">
                  <c:v>Botswana</c:v>
                </c:pt>
                <c:pt idx="29">
                  <c:v>Alaska</c:v>
                </c:pt>
                <c:pt idx="30">
                  <c:v>Alberta</c:v>
                </c:pt>
                <c:pt idx="31">
                  <c:v>Idaho</c:v>
                </c:pt>
                <c:pt idx="32">
                  <c:v>Victoria</c:v>
                </c:pt>
                <c:pt idx="33">
                  <c:v>Quebec</c:v>
                </c:pt>
                <c:pt idx="34">
                  <c:v>Montana</c:v>
                </c:pt>
                <c:pt idx="35">
                  <c:v>Northwest Territories</c:v>
                </c:pt>
                <c:pt idx="36">
                  <c:v>Yukon</c:v>
                </c:pt>
                <c:pt idx="37">
                  <c:v>Nevada</c:v>
                </c:pt>
                <c:pt idx="38">
                  <c:v>Morocco</c:v>
                </c:pt>
                <c:pt idx="39">
                  <c:v>Hungary</c:v>
                </c:pt>
                <c:pt idx="40">
                  <c:v>France</c:v>
                </c:pt>
                <c:pt idx="41">
                  <c:v>Poland</c:v>
                </c:pt>
                <c:pt idx="42">
                  <c:v>Nunavut</c:v>
                </c:pt>
                <c:pt idx="43">
                  <c:v>Washington</c:v>
                </c:pt>
                <c:pt idx="44">
                  <c:v>Arizona</c:v>
                </c:pt>
                <c:pt idx="45">
                  <c:v>Utah</c:v>
                </c:pt>
                <c:pt idx="46">
                  <c:v>Northern Territory</c:v>
                </c:pt>
                <c:pt idx="47">
                  <c:v>Queensland</c:v>
                </c:pt>
                <c:pt idx="48">
                  <c:v>Portugal</c:v>
                </c:pt>
                <c:pt idx="49">
                  <c:v>Wyoming</c:v>
                </c:pt>
                <c:pt idx="50">
                  <c:v>Saskatchewan</c:v>
                </c:pt>
                <c:pt idx="51">
                  <c:v>South Australia</c:v>
                </c:pt>
                <c:pt idx="52">
                  <c:v>Michigan</c:v>
                </c:pt>
                <c:pt idx="53">
                  <c:v>Western Australia</c:v>
                </c:pt>
                <c:pt idx="54">
                  <c:v>Manitoba</c:v>
                </c:pt>
                <c:pt idx="55">
                  <c:v>New Brunswick</c:v>
                </c:pt>
                <c:pt idx="56">
                  <c:v>Ireland</c:v>
                </c:pt>
                <c:pt idx="57">
                  <c:v>Newfoundland &amp; Labrador</c:v>
                </c:pt>
                <c:pt idx="58">
                  <c:v>Sweden</c:v>
                </c:pt>
                <c:pt idx="59">
                  <c:v>Greenland</c:v>
                </c:pt>
                <c:pt idx="60">
                  <c:v>Norway</c:v>
                </c:pt>
                <c:pt idx="61">
                  <c:v>Nova Scotia</c:v>
                </c:pt>
                <c:pt idx="62">
                  <c:v>Uruguay</c:v>
                </c:pt>
                <c:pt idx="63">
                  <c:v>Finland</c:v>
                </c:pt>
              </c:strCache>
            </c:strRef>
          </c:cat>
          <c:val>
            <c:numRef>
              <c:f>'Fig 32'!$B$63:$B$126</c:f>
              <c:numCache>
                <c:formatCode>0%</c:formatCode>
                <c:ptCount val="64"/>
                <c:pt idx="0">
                  <c:v>0.17599999999999999</c:v>
                </c:pt>
                <c:pt idx="1">
                  <c:v>0.41199999999999998</c:v>
                </c:pt>
                <c:pt idx="2">
                  <c:v>0.33300000000000002</c:v>
                </c:pt>
                <c:pt idx="3">
                  <c:v>0.1</c:v>
                </c:pt>
                <c:pt idx="4">
                  <c:v>0.2</c:v>
                </c:pt>
                <c:pt idx="5">
                  <c:v>0.25</c:v>
                </c:pt>
                <c:pt idx="6">
                  <c:v>0.182</c:v>
                </c:pt>
                <c:pt idx="7">
                  <c:v>0.45500000000000002</c:v>
                </c:pt>
                <c:pt idx="8">
                  <c:v>0.308</c:v>
                </c:pt>
                <c:pt idx="9">
                  <c:v>0.57099999999999995</c:v>
                </c:pt>
                <c:pt idx="10">
                  <c:v>0.25</c:v>
                </c:pt>
                <c:pt idx="11">
                  <c:v>0.25</c:v>
                </c:pt>
                <c:pt idx="12">
                  <c:v>0.3</c:v>
                </c:pt>
                <c:pt idx="13">
                  <c:v>0.36399999999999999</c:v>
                </c:pt>
                <c:pt idx="14">
                  <c:v>0.5</c:v>
                </c:pt>
                <c:pt idx="15">
                  <c:v>0.48599999999999999</c:v>
                </c:pt>
                <c:pt idx="16">
                  <c:v>0.38500000000000001</c:v>
                </c:pt>
                <c:pt idx="17">
                  <c:v>0.55600000000000005</c:v>
                </c:pt>
                <c:pt idx="18">
                  <c:v>0.65300000000000002</c:v>
                </c:pt>
                <c:pt idx="19">
                  <c:v>0.60499999999999998</c:v>
                </c:pt>
                <c:pt idx="20">
                  <c:v>0.66700000000000004</c:v>
                </c:pt>
                <c:pt idx="21">
                  <c:v>0.38900000000000001</c:v>
                </c:pt>
                <c:pt idx="22">
                  <c:v>0.36799999999999999</c:v>
                </c:pt>
                <c:pt idx="23">
                  <c:v>0.68400000000000005</c:v>
                </c:pt>
                <c:pt idx="24">
                  <c:v>0.67400000000000004</c:v>
                </c:pt>
                <c:pt idx="25">
                  <c:v>0.68</c:v>
                </c:pt>
                <c:pt idx="26">
                  <c:v>0.59299999999999997</c:v>
                </c:pt>
                <c:pt idx="27">
                  <c:v>0.81499999999999995</c:v>
                </c:pt>
                <c:pt idx="28">
                  <c:v>0.5</c:v>
                </c:pt>
                <c:pt idx="29">
                  <c:v>0.68400000000000005</c:v>
                </c:pt>
                <c:pt idx="30">
                  <c:v>0.76700000000000002</c:v>
                </c:pt>
                <c:pt idx="31">
                  <c:v>0.66700000000000004</c:v>
                </c:pt>
                <c:pt idx="32">
                  <c:v>0.5</c:v>
                </c:pt>
                <c:pt idx="33">
                  <c:v>0.745</c:v>
                </c:pt>
                <c:pt idx="34">
                  <c:v>0.66700000000000004</c:v>
                </c:pt>
                <c:pt idx="35">
                  <c:v>0.63</c:v>
                </c:pt>
                <c:pt idx="36">
                  <c:v>0.73399999999999999</c:v>
                </c:pt>
                <c:pt idx="37">
                  <c:v>0.65900000000000003</c:v>
                </c:pt>
                <c:pt idx="38">
                  <c:v>9.0999999999999998E-2</c:v>
                </c:pt>
                <c:pt idx="39">
                  <c:v>0.2</c:v>
                </c:pt>
                <c:pt idx="40">
                  <c:v>0.54500000000000004</c:v>
                </c:pt>
                <c:pt idx="41">
                  <c:v>0.56299999999999994</c:v>
                </c:pt>
                <c:pt idx="42">
                  <c:v>0.6</c:v>
                </c:pt>
                <c:pt idx="43">
                  <c:v>0.61899999999999999</c:v>
                </c:pt>
                <c:pt idx="44">
                  <c:v>0.64800000000000002</c:v>
                </c:pt>
                <c:pt idx="45">
                  <c:v>0.67700000000000005</c:v>
                </c:pt>
                <c:pt idx="46">
                  <c:v>0.69199999999999995</c:v>
                </c:pt>
                <c:pt idx="47">
                  <c:v>0.69199999999999995</c:v>
                </c:pt>
                <c:pt idx="48">
                  <c:v>0.69199999999999995</c:v>
                </c:pt>
                <c:pt idx="49">
                  <c:v>0.71399999999999997</c:v>
                </c:pt>
                <c:pt idx="50">
                  <c:v>0.71699999999999997</c:v>
                </c:pt>
                <c:pt idx="51">
                  <c:v>0.72299999999999998</c:v>
                </c:pt>
                <c:pt idx="52">
                  <c:v>0.73299999999999998</c:v>
                </c:pt>
                <c:pt idx="53">
                  <c:v>0.73299999999999998</c:v>
                </c:pt>
                <c:pt idx="54">
                  <c:v>0.76100000000000001</c:v>
                </c:pt>
                <c:pt idx="55">
                  <c:v>0.77100000000000002</c:v>
                </c:pt>
                <c:pt idx="56">
                  <c:v>0.77300000000000002</c:v>
                </c:pt>
                <c:pt idx="57">
                  <c:v>0.77600000000000002</c:v>
                </c:pt>
                <c:pt idx="58">
                  <c:v>0.77800000000000002</c:v>
                </c:pt>
                <c:pt idx="59">
                  <c:v>0.8</c:v>
                </c:pt>
                <c:pt idx="60">
                  <c:v>0.8</c:v>
                </c:pt>
                <c:pt idx="61">
                  <c:v>0.83299999999999996</c:v>
                </c:pt>
                <c:pt idx="62">
                  <c:v>0.85699999999999998</c:v>
                </c:pt>
                <c:pt idx="63">
                  <c:v>0.88500000000000001</c:v>
                </c:pt>
              </c:numCache>
            </c:numRef>
          </c:val>
        </c:ser>
        <c:ser>
          <c:idx val="1"/>
          <c:order val="1"/>
          <c:tx>
            <c:strRef>
              <c:f>'Fig 32'!$C$4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32'!$A$63:$A$126</c:f>
              <c:strCache>
                <c:ptCount val="64"/>
                <c:pt idx="0">
                  <c:v>Santa Cruz</c:v>
                </c:pt>
                <c:pt idx="1">
                  <c:v>Salta</c:v>
                </c:pt>
                <c:pt idx="2">
                  <c:v>Zambia</c:v>
                </c:pt>
                <c:pt idx="3">
                  <c:v>Malaysia</c:v>
                </c:pt>
                <c:pt idx="4">
                  <c:v>La Rioja</c:v>
                </c:pt>
                <c:pt idx="5">
                  <c:v>Chubut</c:v>
                </c:pt>
                <c:pt idx="6">
                  <c:v>Neuquen</c:v>
                </c:pt>
                <c:pt idx="7">
                  <c:v>Greece</c:v>
                </c:pt>
                <c:pt idx="8">
                  <c:v>Fiji</c:v>
                </c:pt>
                <c:pt idx="9">
                  <c:v>Suriname</c:v>
                </c:pt>
                <c:pt idx="10">
                  <c:v>India</c:v>
                </c:pt>
                <c:pt idx="11">
                  <c:v>Vietnam</c:v>
                </c:pt>
                <c:pt idx="12">
                  <c:v>Catamarca</c:v>
                </c:pt>
                <c:pt idx="13">
                  <c:v>Serbia</c:v>
                </c:pt>
                <c:pt idx="14">
                  <c:v>Chile</c:v>
                </c:pt>
                <c:pt idx="15">
                  <c:v>California</c:v>
                </c:pt>
                <c:pt idx="16">
                  <c:v>Rio Negro</c:v>
                </c:pt>
                <c:pt idx="17">
                  <c:v>Namibia</c:v>
                </c:pt>
                <c:pt idx="18">
                  <c:v>Ontario</c:v>
                </c:pt>
                <c:pt idx="19">
                  <c:v>British Columbia</c:v>
                </c:pt>
                <c:pt idx="20">
                  <c:v>New South Wales</c:v>
                </c:pt>
                <c:pt idx="21">
                  <c:v>San Juan</c:v>
                </c:pt>
                <c:pt idx="22">
                  <c:v>Spain</c:v>
                </c:pt>
                <c:pt idx="23">
                  <c:v>Minnesota</c:v>
                </c:pt>
                <c:pt idx="24">
                  <c:v>Colorado</c:v>
                </c:pt>
                <c:pt idx="25">
                  <c:v>Tasmania</c:v>
                </c:pt>
                <c:pt idx="26">
                  <c:v>New Mexico</c:v>
                </c:pt>
                <c:pt idx="27">
                  <c:v>New Zealand</c:v>
                </c:pt>
                <c:pt idx="28">
                  <c:v>Botswana</c:v>
                </c:pt>
                <c:pt idx="29">
                  <c:v>Alaska</c:v>
                </c:pt>
                <c:pt idx="30">
                  <c:v>Alberta</c:v>
                </c:pt>
                <c:pt idx="31">
                  <c:v>Idaho</c:v>
                </c:pt>
                <c:pt idx="32">
                  <c:v>Victoria</c:v>
                </c:pt>
                <c:pt idx="33">
                  <c:v>Quebec</c:v>
                </c:pt>
                <c:pt idx="34">
                  <c:v>Montana</c:v>
                </c:pt>
                <c:pt idx="35">
                  <c:v>Northwest Territories</c:v>
                </c:pt>
                <c:pt idx="36">
                  <c:v>Yukon</c:v>
                </c:pt>
                <c:pt idx="37">
                  <c:v>Nevada</c:v>
                </c:pt>
                <c:pt idx="38">
                  <c:v>Morocco</c:v>
                </c:pt>
                <c:pt idx="39">
                  <c:v>Hungary</c:v>
                </c:pt>
                <c:pt idx="40">
                  <c:v>France</c:v>
                </c:pt>
                <c:pt idx="41">
                  <c:v>Poland</c:v>
                </c:pt>
                <c:pt idx="42">
                  <c:v>Nunavut</c:v>
                </c:pt>
                <c:pt idx="43">
                  <c:v>Washington</c:v>
                </c:pt>
                <c:pt idx="44">
                  <c:v>Arizona</c:v>
                </c:pt>
                <c:pt idx="45">
                  <c:v>Utah</c:v>
                </c:pt>
                <c:pt idx="46">
                  <c:v>Northern Territory</c:v>
                </c:pt>
                <c:pt idx="47">
                  <c:v>Queensland</c:v>
                </c:pt>
                <c:pt idx="48">
                  <c:v>Portugal</c:v>
                </c:pt>
                <c:pt idx="49">
                  <c:v>Wyoming</c:v>
                </c:pt>
                <c:pt idx="50">
                  <c:v>Saskatchewan</c:v>
                </c:pt>
                <c:pt idx="51">
                  <c:v>South Australia</c:v>
                </c:pt>
                <c:pt idx="52">
                  <c:v>Michigan</c:v>
                </c:pt>
                <c:pt idx="53">
                  <c:v>Western Australia</c:v>
                </c:pt>
                <c:pt idx="54">
                  <c:v>Manitoba</c:v>
                </c:pt>
                <c:pt idx="55">
                  <c:v>New Brunswick</c:v>
                </c:pt>
                <c:pt idx="56">
                  <c:v>Ireland</c:v>
                </c:pt>
                <c:pt idx="57">
                  <c:v>Newfoundland &amp; Labrador</c:v>
                </c:pt>
                <c:pt idx="58">
                  <c:v>Sweden</c:v>
                </c:pt>
                <c:pt idx="59">
                  <c:v>Greenland</c:v>
                </c:pt>
                <c:pt idx="60">
                  <c:v>Norway</c:v>
                </c:pt>
                <c:pt idx="61">
                  <c:v>Nova Scotia</c:v>
                </c:pt>
                <c:pt idx="62">
                  <c:v>Uruguay</c:v>
                </c:pt>
                <c:pt idx="63">
                  <c:v>Finland</c:v>
                </c:pt>
              </c:strCache>
            </c:strRef>
          </c:cat>
          <c:val>
            <c:numRef>
              <c:f>'Fig 32'!$C$63:$C$126</c:f>
              <c:numCache>
                <c:formatCode>0%</c:formatCode>
                <c:ptCount val="64"/>
                <c:pt idx="0">
                  <c:v>0.58799999999999997</c:v>
                </c:pt>
                <c:pt idx="1">
                  <c:v>0.35299999999999998</c:v>
                </c:pt>
                <c:pt idx="2">
                  <c:v>0.44400000000000001</c:v>
                </c:pt>
                <c:pt idx="3">
                  <c:v>0.7</c:v>
                </c:pt>
                <c:pt idx="4">
                  <c:v>0.6</c:v>
                </c:pt>
                <c:pt idx="5">
                  <c:v>0.56299999999999994</c:v>
                </c:pt>
                <c:pt idx="6">
                  <c:v>0.63600000000000001</c:v>
                </c:pt>
                <c:pt idx="7">
                  <c:v>0.36399999999999999</c:v>
                </c:pt>
                <c:pt idx="8">
                  <c:v>0.53800000000000003</c:v>
                </c:pt>
                <c:pt idx="9">
                  <c:v>0.28599999999999998</c:v>
                </c:pt>
                <c:pt idx="10">
                  <c:v>0.625</c:v>
                </c:pt>
                <c:pt idx="11">
                  <c:v>0.625</c:v>
                </c:pt>
                <c:pt idx="12">
                  <c:v>0.6</c:v>
                </c:pt>
                <c:pt idx="13">
                  <c:v>0.54500000000000004</c:v>
                </c:pt>
                <c:pt idx="14">
                  <c:v>0.41099999999999998</c:v>
                </c:pt>
                <c:pt idx="15">
                  <c:v>0.432</c:v>
                </c:pt>
                <c:pt idx="16">
                  <c:v>0.53800000000000003</c:v>
                </c:pt>
                <c:pt idx="17">
                  <c:v>0.37</c:v>
                </c:pt>
                <c:pt idx="18">
                  <c:v>0.28599999999999998</c:v>
                </c:pt>
                <c:pt idx="19">
                  <c:v>0.33600000000000002</c:v>
                </c:pt>
                <c:pt idx="20">
                  <c:v>0.27500000000000002</c:v>
                </c:pt>
                <c:pt idx="21">
                  <c:v>0.55600000000000005</c:v>
                </c:pt>
                <c:pt idx="22">
                  <c:v>0.57899999999999996</c:v>
                </c:pt>
                <c:pt idx="23">
                  <c:v>0.26300000000000001</c:v>
                </c:pt>
                <c:pt idx="24">
                  <c:v>0.27900000000000003</c:v>
                </c:pt>
                <c:pt idx="25">
                  <c:v>0.28000000000000003</c:v>
                </c:pt>
                <c:pt idx="26">
                  <c:v>0.37</c:v>
                </c:pt>
                <c:pt idx="27">
                  <c:v>0.14799999999999999</c:v>
                </c:pt>
                <c:pt idx="28">
                  <c:v>0.46400000000000002</c:v>
                </c:pt>
                <c:pt idx="29">
                  <c:v>0.28100000000000003</c:v>
                </c:pt>
                <c:pt idx="30">
                  <c:v>0.2</c:v>
                </c:pt>
                <c:pt idx="31">
                  <c:v>0.3</c:v>
                </c:pt>
                <c:pt idx="32">
                  <c:v>0.46700000000000003</c:v>
                </c:pt>
                <c:pt idx="33">
                  <c:v>0.22600000000000001</c:v>
                </c:pt>
                <c:pt idx="34">
                  <c:v>0.30599999999999999</c:v>
                </c:pt>
                <c:pt idx="35">
                  <c:v>0.34799999999999998</c:v>
                </c:pt>
                <c:pt idx="36">
                  <c:v>0.25</c:v>
                </c:pt>
                <c:pt idx="37">
                  <c:v>0.32900000000000001</c:v>
                </c:pt>
                <c:pt idx="38">
                  <c:v>0.90900000000000003</c:v>
                </c:pt>
                <c:pt idx="39">
                  <c:v>0.8</c:v>
                </c:pt>
                <c:pt idx="40">
                  <c:v>0.45500000000000002</c:v>
                </c:pt>
                <c:pt idx="41">
                  <c:v>0.438</c:v>
                </c:pt>
                <c:pt idx="42">
                  <c:v>0.4</c:v>
                </c:pt>
                <c:pt idx="43">
                  <c:v>0.38100000000000001</c:v>
                </c:pt>
                <c:pt idx="44">
                  <c:v>0.35199999999999998</c:v>
                </c:pt>
                <c:pt idx="45">
                  <c:v>0.32300000000000001</c:v>
                </c:pt>
                <c:pt idx="46">
                  <c:v>0.308</c:v>
                </c:pt>
                <c:pt idx="47">
                  <c:v>0.308</c:v>
                </c:pt>
                <c:pt idx="48">
                  <c:v>0.308</c:v>
                </c:pt>
                <c:pt idx="49">
                  <c:v>0.28599999999999998</c:v>
                </c:pt>
                <c:pt idx="50">
                  <c:v>0.28299999999999997</c:v>
                </c:pt>
                <c:pt idx="51">
                  <c:v>0.27700000000000002</c:v>
                </c:pt>
                <c:pt idx="52">
                  <c:v>0.26700000000000002</c:v>
                </c:pt>
                <c:pt idx="53">
                  <c:v>0.26700000000000002</c:v>
                </c:pt>
                <c:pt idx="54">
                  <c:v>0.23899999999999999</c:v>
                </c:pt>
                <c:pt idx="55">
                  <c:v>0.22900000000000001</c:v>
                </c:pt>
                <c:pt idx="56">
                  <c:v>0.22700000000000001</c:v>
                </c:pt>
                <c:pt idx="57">
                  <c:v>0.224</c:v>
                </c:pt>
                <c:pt idx="58">
                  <c:v>0.222</c:v>
                </c:pt>
                <c:pt idx="59">
                  <c:v>0.2</c:v>
                </c:pt>
                <c:pt idx="60">
                  <c:v>0.2</c:v>
                </c:pt>
                <c:pt idx="61">
                  <c:v>0.16700000000000001</c:v>
                </c:pt>
                <c:pt idx="62">
                  <c:v>0.14299999999999999</c:v>
                </c:pt>
                <c:pt idx="63">
                  <c:v>0.115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8318208"/>
        <c:axId val="98319744"/>
      </c:barChart>
      <c:catAx>
        <c:axId val="9831820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98319744"/>
        <c:crosses val="autoZero"/>
        <c:auto val="1"/>
        <c:lblAlgn val="ctr"/>
        <c:lblOffset val="100"/>
        <c:noMultiLvlLbl val="0"/>
      </c:catAx>
      <c:valAx>
        <c:axId val="9831974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98318208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7082926714697571"/>
          <c:y val="1.2325985158590928E-2"/>
          <c:w val="0.46834410799321224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33'!$B$4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33'!$A$5:$A$62</c:f>
              <c:strCache>
                <c:ptCount val="58"/>
                <c:pt idx="0">
                  <c:v>Sudan</c:v>
                </c:pt>
                <c:pt idx="1">
                  <c:v>South Sudan</c:v>
                </c:pt>
                <c:pt idx="2">
                  <c:v>Guatemala</c:v>
                </c:pt>
                <c:pt idx="3">
                  <c:v>Angola</c:v>
                </c:pt>
                <c:pt idx="4">
                  <c:v>Solomon Islands</c:v>
                </c:pt>
                <c:pt idx="5">
                  <c:v>Mongolia</c:v>
                </c:pt>
                <c:pt idx="6">
                  <c:v>Venezuela</c:v>
                </c:pt>
                <c:pt idx="7">
                  <c:v>Democratic Republic of Congo (DRC)</c:v>
                </c:pt>
                <c:pt idx="8">
                  <c:v>Nigeria</c:v>
                </c:pt>
                <c:pt idx="9">
                  <c:v>Dominican Republic</c:v>
                </c:pt>
                <c:pt idx="10">
                  <c:v>Honduras</c:v>
                </c:pt>
                <c:pt idx="11">
                  <c:v>Ecuador</c:v>
                </c:pt>
                <c:pt idx="12">
                  <c:v>Central African Republic</c:v>
                </c:pt>
                <c:pt idx="13">
                  <c:v>Papua New Guinea</c:v>
                </c:pt>
                <c:pt idx="14">
                  <c:v>Mauritania</c:v>
                </c:pt>
                <c:pt idx="15">
                  <c:v>Madagascar</c:v>
                </c:pt>
                <c:pt idx="16">
                  <c:v>Mali</c:v>
                </c:pt>
                <c:pt idx="17">
                  <c:v>Uruguay</c:v>
                </c:pt>
                <c:pt idx="18">
                  <c:v>Sierra Leone</c:v>
                </c:pt>
                <c:pt idx="19">
                  <c:v>Kenya</c:v>
                </c:pt>
                <c:pt idx="20">
                  <c:v>Eritrea</c:v>
                </c:pt>
                <c:pt idx="21">
                  <c:v>Niger</c:v>
                </c:pt>
                <c:pt idx="22">
                  <c:v>Nunavut</c:v>
                </c:pt>
                <c:pt idx="23">
                  <c:v>Egypt</c:v>
                </c:pt>
                <c:pt idx="24">
                  <c:v>Mozambique</c:v>
                </c:pt>
                <c:pt idx="25">
                  <c:v>Zimbabwe</c:v>
                </c:pt>
                <c:pt idx="26">
                  <c:v>Kyrgyzstan</c:v>
                </c:pt>
                <c:pt idx="27">
                  <c:v>Myanmar</c:v>
                </c:pt>
                <c:pt idx="28">
                  <c:v>Greenland</c:v>
                </c:pt>
                <c:pt idx="29">
                  <c:v>Ivory Coast</c:v>
                </c:pt>
                <c:pt idx="30">
                  <c:v>Guinea (Conakry)</c:v>
                </c:pt>
                <c:pt idx="31">
                  <c:v>Ethiopia</c:v>
                </c:pt>
                <c:pt idx="32">
                  <c:v>Uganda</c:v>
                </c:pt>
                <c:pt idx="33">
                  <c:v>French Guiana</c:v>
                </c:pt>
                <c:pt idx="34">
                  <c:v>Fiji</c:v>
                </c:pt>
                <c:pt idx="35">
                  <c:v>Lesotho</c:v>
                </c:pt>
                <c:pt idx="36">
                  <c:v>Laos</c:v>
                </c:pt>
                <c:pt idx="37">
                  <c:v>Burkina Faso</c:v>
                </c:pt>
                <c:pt idx="38">
                  <c:v>Cambodia</c:v>
                </c:pt>
                <c:pt idx="39">
                  <c:v>Bolivia</c:v>
                </c:pt>
                <c:pt idx="40">
                  <c:v>Kazakhstan</c:v>
                </c:pt>
                <c:pt idx="41">
                  <c:v>Guyana</c:v>
                </c:pt>
                <c:pt idx="42">
                  <c:v>Mendoza</c:v>
                </c:pt>
                <c:pt idx="43">
                  <c:v>Colombia</c:v>
                </c:pt>
                <c:pt idx="44">
                  <c:v>Tanzania</c:v>
                </c:pt>
                <c:pt idx="45">
                  <c:v>Santa Cruz</c:v>
                </c:pt>
                <c:pt idx="46">
                  <c:v>Nicaragua</c:v>
                </c:pt>
                <c:pt idx="47">
                  <c:v>Suriname</c:v>
                </c:pt>
                <c:pt idx="48">
                  <c:v>Liberia</c:v>
                </c:pt>
                <c:pt idx="49">
                  <c:v>Russia</c:v>
                </c:pt>
                <c:pt idx="50">
                  <c:v>Namibia</c:v>
                </c:pt>
                <c:pt idx="51">
                  <c:v>Northwest Territories</c:v>
                </c:pt>
                <c:pt idx="52">
                  <c:v>Malaysia</c:v>
                </c:pt>
                <c:pt idx="53">
                  <c:v>La Rioja</c:v>
                </c:pt>
                <c:pt idx="54">
                  <c:v>Philippines</c:v>
                </c:pt>
                <c:pt idx="55">
                  <c:v>Rio Negro</c:v>
                </c:pt>
                <c:pt idx="56">
                  <c:v>Indonesia</c:v>
                </c:pt>
                <c:pt idx="57">
                  <c:v>Panama</c:v>
                </c:pt>
              </c:strCache>
            </c:strRef>
          </c:cat>
          <c:val>
            <c:numRef>
              <c:f>'Fig 33'!$B$5:$B$62</c:f>
              <c:numCache>
                <c:formatCode>0%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6.3E-2</c:v>
                </c:pt>
                <c:pt idx="6">
                  <c:v>4.2999999999999997E-2</c:v>
                </c:pt>
                <c:pt idx="7">
                  <c:v>3.4000000000000002E-2</c:v>
                </c:pt>
                <c:pt idx="8">
                  <c:v>0</c:v>
                </c:pt>
                <c:pt idx="9">
                  <c:v>8.3000000000000004E-2</c:v>
                </c:pt>
                <c:pt idx="10">
                  <c:v>0</c:v>
                </c:pt>
                <c:pt idx="11">
                  <c:v>0.04</c:v>
                </c:pt>
                <c:pt idx="12">
                  <c:v>0</c:v>
                </c:pt>
                <c:pt idx="13">
                  <c:v>0.04</c:v>
                </c:pt>
                <c:pt idx="14">
                  <c:v>0</c:v>
                </c:pt>
                <c:pt idx="15">
                  <c:v>0</c:v>
                </c:pt>
                <c:pt idx="16">
                  <c:v>6.9000000000000006E-2</c:v>
                </c:pt>
                <c:pt idx="17">
                  <c:v>0.14299999999999999</c:v>
                </c:pt>
                <c:pt idx="18">
                  <c:v>0.1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0.154</c:v>
                </c:pt>
                <c:pt idx="23">
                  <c:v>0</c:v>
                </c:pt>
                <c:pt idx="24">
                  <c:v>8.3000000000000004E-2</c:v>
                </c:pt>
                <c:pt idx="25">
                  <c:v>8.3000000000000004E-2</c:v>
                </c:pt>
                <c:pt idx="26">
                  <c:v>0.13300000000000001</c:v>
                </c:pt>
                <c:pt idx="27">
                  <c:v>0</c:v>
                </c:pt>
                <c:pt idx="28">
                  <c:v>0</c:v>
                </c:pt>
                <c:pt idx="29">
                  <c:v>4.8000000000000001E-2</c:v>
                </c:pt>
                <c:pt idx="30">
                  <c:v>5.8999999999999997E-2</c:v>
                </c:pt>
                <c:pt idx="31">
                  <c:v>9.0999999999999998E-2</c:v>
                </c:pt>
                <c:pt idx="32">
                  <c:v>0</c:v>
                </c:pt>
                <c:pt idx="33">
                  <c:v>0.25</c:v>
                </c:pt>
                <c:pt idx="34">
                  <c:v>0.23100000000000001</c:v>
                </c:pt>
                <c:pt idx="35">
                  <c:v>0.2</c:v>
                </c:pt>
                <c:pt idx="36">
                  <c:v>0</c:v>
                </c:pt>
                <c:pt idx="37">
                  <c:v>7.6999999999999999E-2</c:v>
                </c:pt>
                <c:pt idx="38">
                  <c:v>0</c:v>
                </c:pt>
                <c:pt idx="39">
                  <c:v>0.05</c:v>
                </c:pt>
                <c:pt idx="40">
                  <c:v>0.27300000000000002</c:v>
                </c:pt>
                <c:pt idx="41">
                  <c:v>0.2</c:v>
                </c:pt>
                <c:pt idx="42">
                  <c:v>0.11799999999999999</c:v>
                </c:pt>
                <c:pt idx="43">
                  <c:v>0.14699999999999999</c:v>
                </c:pt>
                <c:pt idx="44">
                  <c:v>0.10299999999999999</c:v>
                </c:pt>
                <c:pt idx="45">
                  <c:v>5.8999999999999997E-2</c:v>
                </c:pt>
                <c:pt idx="46">
                  <c:v>0.36399999999999999</c:v>
                </c:pt>
                <c:pt idx="47">
                  <c:v>0</c:v>
                </c:pt>
                <c:pt idx="48">
                  <c:v>0.14299999999999999</c:v>
                </c:pt>
                <c:pt idx="49">
                  <c:v>0.28599999999999998</c:v>
                </c:pt>
                <c:pt idx="50">
                  <c:v>0.25900000000000001</c:v>
                </c:pt>
                <c:pt idx="51">
                  <c:v>0.24399999999999999</c:v>
                </c:pt>
                <c:pt idx="52">
                  <c:v>0</c:v>
                </c:pt>
                <c:pt idx="53">
                  <c:v>0.1</c:v>
                </c:pt>
                <c:pt idx="54">
                  <c:v>0.111</c:v>
                </c:pt>
                <c:pt idx="55">
                  <c:v>0.23100000000000001</c:v>
                </c:pt>
                <c:pt idx="56">
                  <c:v>8.1000000000000003E-2</c:v>
                </c:pt>
                <c:pt idx="57">
                  <c:v>0.125</c:v>
                </c:pt>
              </c:numCache>
            </c:numRef>
          </c:val>
        </c:ser>
        <c:ser>
          <c:idx val="1"/>
          <c:order val="1"/>
          <c:tx>
            <c:strRef>
              <c:f>'Fig 33'!$C$4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33'!$A$5:$A$62</c:f>
              <c:strCache>
                <c:ptCount val="58"/>
                <c:pt idx="0">
                  <c:v>Sudan</c:v>
                </c:pt>
                <c:pt idx="1">
                  <c:v>South Sudan</c:v>
                </c:pt>
                <c:pt idx="2">
                  <c:v>Guatemala</c:v>
                </c:pt>
                <c:pt idx="3">
                  <c:v>Angola</c:v>
                </c:pt>
                <c:pt idx="4">
                  <c:v>Solomon Islands</c:v>
                </c:pt>
                <c:pt idx="5">
                  <c:v>Mongolia</c:v>
                </c:pt>
                <c:pt idx="6">
                  <c:v>Venezuela</c:v>
                </c:pt>
                <c:pt idx="7">
                  <c:v>Democratic Republic of Congo (DRC)</c:v>
                </c:pt>
                <c:pt idx="8">
                  <c:v>Nigeria</c:v>
                </c:pt>
                <c:pt idx="9">
                  <c:v>Dominican Republic</c:v>
                </c:pt>
                <c:pt idx="10">
                  <c:v>Honduras</c:v>
                </c:pt>
                <c:pt idx="11">
                  <c:v>Ecuador</c:v>
                </c:pt>
                <c:pt idx="12">
                  <c:v>Central African Republic</c:v>
                </c:pt>
                <c:pt idx="13">
                  <c:v>Papua New Guinea</c:v>
                </c:pt>
                <c:pt idx="14">
                  <c:v>Mauritania</c:v>
                </c:pt>
                <c:pt idx="15">
                  <c:v>Madagascar</c:v>
                </c:pt>
                <c:pt idx="16">
                  <c:v>Mali</c:v>
                </c:pt>
                <c:pt idx="17">
                  <c:v>Uruguay</c:v>
                </c:pt>
                <c:pt idx="18">
                  <c:v>Sierra Leone</c:v>
                </c:pt>
                <c:pt idx="19">
                  <c:v>Kenya</c:v>
                </c:pt>
                <c:pt idx="20">
                  <c:v>Eritrea</c:v>
                </c:pt>
                <c:pt idx="21">
                  <c:v>Niger</c:v>
                </c:pt>
                <c:pt idx="22">
                  <c:v>Nunavut</c:v>
                </c:pt>
                <c:pt idx="23">
                  <c:v>Egypt</c:v>
                </c:pt>
                <c:pt idx="24">
                  <c:v>Mozambique</c:v>
                </c:pt>
                <c:pt idx="25">
                  <c:v>Zimbabwe</c:v>
                </c:pt>
                <c:pt idx="26">
                  <c:v>Kyrgyzstan</c:v>
                </c:pt>
                <c:pt idx="27">
                  <c:v>Myanmar</c:v>
                </c:pt>
                <c:pt idx="28">
                  <c:v>Greenland</c:v>
                </c:pt>
                <c:pt idx="29">
                  <c:v>Ivory Coast</c:v>
                </c:pt>
                <c:pt idx="30">
                  <c:v>Guinea (Conakry)</c:v>
                </c:pt>
                <c:pt idx="31">
                  <c:v>Ethiopia</c:v>
                </c:pt>
                <c:pt idx="32">
                  <c:v>Uganda</c:v>
                </c:pt>
                <c:pt idx="33">
                  <c:v>French Guiana</c:v>
                </c:pt>
                <c:pt idx="34">
                  <c:v>Fiji</c:v>
                </c:pt>
                <c:pt idx="35">
                  <c:v>Lesotho</c:v>
                </c:pt>
                <c:pt idx="36">
                  <c:v>Laos</c:v>
                </c:pt>
                <c:pt idx="37">
                  <c:v>Burkina Faso</c:v>
                </c:pt>
                <c:pt idx="38">
                  <c:v>Cambodia</c:v>
                </c:pt>
                <c:pt idx="39">
                  <c:v>Bolivia</c:v>
                </c:pt>
                <c:pt idx="40">
                  <c:v>Kazakhstan</c:v>
                </c:pt>
                <c:pt idx="41">
                  <c:v>Guyana</c:v>
                </c:pt>
                <c:pt idx="42">
                  <c:v>Mendoza</c:v>
                </c:pt>
                <c:pt idx="43">
                  <c:v>Colombia</c:v>
                </c:pt>
                <c:pt idx="44">
                  <c:v>Tanzania</c:v>
                </c:pt>
                <c:pt idx="45">
                  <c:v>Santa Cruz</c:v>
                </c:pt>
                <c:pt idx="46">
                  <c:v>Nicaragua</c:v>
                </c:pt>
                <c:pt idx="47">
                  <c:v>Suriname</c:v>
                </c:pt>
                <c:pt idx="48">
                  <c:v>Liberia</c:v>
                </c:pt>
                <c:pt idx="49">
                  <c:v>Russia</c:v>
                </c:pt>
                <c:pt idx="50">
                  <c:v>Namibia</c:v>
                </c:pt>
                <c:pt idx="51">
                  <c:v>Northwest Territories</c:v>
                </c:pt>
                <c:pt idx="52">
                  <c:v>Malaysia</c:v>
                </c:pt>
                <c:pt idx="53">
                  <c:v>La Rioja</c:v>
                </c:pt>
                <c:pt idx="54">
                  <c:v>Philippines</c:v>
                </c:pt>
                <c:pt idx="55">
                  <c:v>Rio Negro</c:v>
                </c:pt>
                <c:pt idx="56">
                  <c:v>Indonesia</c:v>
                </c:pt>
                <c:pt idx="57">
                  <c:v>Panama</c:v>
                </c:pt>
              </c:strCache>
            </c:strRef>
          </c:cat>
          <c:val>
            <c:numRef>
              <c:f>'Fig 33'!$C$5:$C$62</c:f>
              <c:numCache>
                <c:formatCode>0%</c:formatCode>
                <c:ptCount val="58"/>
                <c:pt idx="0">
                  <c:v>0</c:v>
                </c:pt>
                <c:pt idx="1">
                  <c:v>9.0999999999999998E-2</c:v>
                </c:pt>
                <c:pt idx="2">
                  <c:v>9.0999999999999998E-2</c:v>
                </c:pt>
                <c:pt idx="3">
                  <c:v>0</c:v>
                </c:pt>
                <c:pt idx="4">
                  <c:v>0.125</c:v>
                </c:pt>
                <c:pt idx="5">
                  <c:v>6.3E-2</c:v>
                </c:pt>
                <c:pt idx="6">
                  <c:v>8.6999999999999994E-2</c:v>
                </c:pt>
                <c:pt idx="7">
                  <c:v>0.10299999999999999</c:v>
                </c:pt>
                <c:pt idx="8">
                  <c:v>0.14299999999999999</c:v>
                </c:pt>
                <c:pt idx="9">
                  <c:v>8.3000000000000004E-2</c:v>
                </c:pt>
                <c:pt idx="10">
                  <c:v>0.182</c:v>
                </c:pt>
                <c:pt idx="11">
                  <c:v>0.16</c:v>
                </c:pt>
                <c:pt idx="12">
                  <c:v>0.222</c:v>
                </c:pt>
                <c:pt idx="13">
                  <c:v>0.2</c:v>
                </c:pt>
                <c:pt idx="14">
                  <c:v>0.25</c:v>
                </c:pt>
                <c:pt idx="15">
                  <c:v>0.26700000000000002</c:v>
                </c:pt>
                <c:pt idx="16">
                  <c:v>0.20699999999999999</c:v>
                </c:pt>
                <c:pt idx="17">
                  <c:v>0.14299999999999999</c:v>
                </c:pt>
                <c:pt idx="18">
                  <c:v>0.2</c:v>
                </c:pt>
                <c:pt idx="19">
                  <c:v>0.308</c:v>
                </c:pt>
                <c:pt idx="20">
                  <c:v>0.313</c:v>
                </c:pt>
                <c:pt idx="21">
                  <c:v>0.313</c:v>
                </c:pt>
                <c:pt idx="22">
                  <c:v>0.17899999999999999</c:v>
                </c:pt>
                <c:pt idx="23">
                  <c:v>0.33300000000000002</c:v>
                </c:pt>
                <c:pt idx="24">
                  <c:v>0.25</c:v>
                </c:pt>
                <c:pt idx="25">
                  <c:v>0.25</c:v>
                </c:pt>
                <c:pt idx="26">
                  <c:v>0.2</c:v>
                </c:pt>
                <c:pt idx="27">
                  <c:v>0.33300000000000002</c:v>
                </c:pt>
                <c:pt idx="28">
                  <c:v>0.33300000000000002</c:v>
                </c:pt>
                <c:pt idx="29">
                  <c:v>0.28599999999999998</c:v>
                </c:pt>
                <c:pt idx="30">
                  <c:v>0.29399999999999998</c:v>
                </c:pt>
                <c:pt idx="31">
                  <c:v>0.27300000000000002</c:v>
                </c:pt>
                <c:pt idx="32">
                  <c:v>0.375</c:v>
                </c:pt>
                <c:pt idx="33">
                  <c:v>0.125</c:v>
                </c:pt>
                <c:pt idx="34">
                  <c:v>0.154</c:v>
                </c:pt>
                <c:pt idx="35">
                  <c:v>0.2</c:v>
                </c:pt>
                <c:pt idx="36">
                  <c:v>0.4</c:v>
                </c:pt>
                <c:pt idx="37">
                  <c:v>0.34599999999999997</c:v>
                </c:pt>
                <c:pt idx="38">
                  <c:v>0.44400000000000001</c:v>
                </c:pt>
                <c:pt idx="39">
                  <c:v>0.4</c:v>
                </c:pt>
                <c:pt idx="40">
                  <c:v>0.182</c:v>
                </c:pt>
                <c:pt idx="41">
                  <c:v>0.26700000000000002</c:v>
                </c:pt>
                <c:pt idx="42">
                  <c:v>0.35299999999999998</c:v>
                </c:pt>
                <c:pt idx="43">
                  <c:v>0.32400000000000001</c:v>
                </c:pt>
                <c:pt idx="44">
                  <c:v>0.41399999999999998</c:v>
                </c:pt>
                <c:pt idx="45">
                  <c:v>0.47099999999999997</c:v>
                </c:pt>
                <c:pt idx="46">
                  <c:v>0.182</c:v>
                </c:pt>
                <c:pt idx="47">
                  <c:v>0.57099999999999995</c:v>
                </c:pt>
                <c:pt idx="48">
                  <c:v>0.42899999999999999</c:v>
                </c:pt>
                <c:pt idx="49">
                  <c:v>0.28599999999999998</c:v>
                </c:pt>
                <c:pt idx="50">
                  <c:v>0.33300000000000002</c:v>
                </c:pt>
                <c:pt idx="51">
                  <c:v>0.35599999999999998</c:v>
                </c:pt>
                <c:pt idx="52">
                  <c:v>0.6</c:v>
                </c:pt>
                <c:pt idx="53">
                  <c:v>0.5</c:v>
                </c:pt>
                <c:pt idx="54">
                  <c:v>0.5</c:v>
                </c:pt>
                <c:pt idx="55">
                  <c:v>0.38500000000000001</c:v>
                </c:pt>
                <c:pt idx="56">
                  <c:v>0.54100000000000004</c:v>
                </c:pt>
                <c:pt idx="57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5800448"/>
        <c:axId val="105801984"/>
      </c:barChart>
      <c:catAx>
        <c:axId val="10580044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05801984"/>
        <c:crosses val="autoZero"/>
        <c:auto val="1"/>
        <c:lblAlgn val="ctr"/>
        <c:lblOffset val="100"/>
        <c:noMultiLvlLbl val="0"/>
      </c:catAx>
      <c:valAx>
        <c:axId val="10580198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0580044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3475309772324973"/>
          <c:y val="0.87692609667314902"/>
          <c:w val="0.28232544757408679"/>
          <c:h val="8.2501008617446137E-2"/>
        </c:manualLayout>
      </c:layout>
      <c:overlay val="1"/>
      <c:spPr>
        <a:solidFill>
          <a:sysClr val="window" lastClr="FFFFFF"/>
        </a:solidFill>
        <a:ln>
          <a:solidFill>
            <a:srgbClr val="C0504D">
              <a:lumMod val="75000"/>
            </a:srgb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5209602587555336"/>
          <c:y val="1.2325985158590928E-2"/>
          <c:w val="0.48707733503009093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33'!$B$4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33'!$A$63:$A$126</c:f>
              <c:strCache>
                <c:ptCount val="64"/>
                <c:pt idx="0">
                  <c:v>Thailand</c:v>
                </c:pt>
                <c:pt idx="1">
                  <c:v>Vietnam</c:v>
                </c:pt>
                <c:pt idx="2">
                  <c:v>Chubut</c:v>
                </c:pt>
                <c:pt idx="3">
                  <c:v>Neuquen</c:v>
                </c:pt>
                <c:pt idx="4">
                  <c:v>Botswana</c:v>
                </c:pt>
                <c:pt idx="5">
                  <c:v>Yukon</c:v>
                </c:pt>
                <c:pt idx="6">
                  <c:v>Jujuy</c:v>
                </c:pt>
                <c:pt idx="7">
                  <c:v>Catamarca</c:v>
                </c:pt>
                <c:pt idx="8">
                  <c:v>South Africa</c:v>
                </c:pt>
                <c:pt idx="9">
                  <c:v>Zambia</c:v>
                </c:pt>
                <c:pt idx="10">
                  <c:v>China</c:v>
                </c:pt>
                <c:pt idx="11">
                  <c:v>Brazil</c:v>
                </c:pt>
                <c:pt idx="12">
                  <c:v>Romania</c:v>
                </c:pt>
                <c:pt idx="13">
                  <c:v>Greece</c:v>
                </c:pt>
                <c:pt idx="14">
                  <c:v>Alaska</c:v>
                </c:pt>
                <c:pt idx="15">
                  <c:v>Ghana</c:v>
                </c:pt>
                <c:pt idx="16">
                  <c:v>Alberta</c:v>
                </c:pt>
                <c:pt idx="17">
                  <c:v>Salta</c:v>
                </c:pt>
                <c:pt idx="18">
                  <c:v>Peru</c:v>
                </c:pt>
                <c:pt idx="19">
                  <c:v>San Juan</c:v>
                </c:pt>
                <c:pt idx="20">
                  <c:v>Bulgaria</c:v>
                </c:pt>
                <c:pt idx="21">
                  <c:v>Mexico</c:v>
                </c:pt>
                <c:pt idx="22">
                  <c:v>Hungary</c:v>
                </c:pt>
                <c:pt idx="23">
                  <c:v>Norway</c:v>
                </c:pt>
                <c:pt idx="24">
                  <c:v>Chile</c:v>
                </c:pt>
                <c:pt idx="25">
                  <c:v>Saskatchewan</c:v>
                </c:pt>
                <c:pt idx="26">
                  <c:v>Turkey</c:v>
                </c:pt>
                <c:pt idx="27">
                  <c:v>California</c:v>
                </c:pt>
                <c:pt idx="28">
                  <c:v>Newfoundland &amp; Labrador</c:v>
                </c:pt>
                <c:pt idx="29">
                  <c:v>Minnesota</c:v>
                </c:pt>
                <c:pt idx="30">
                  <c:v>Spain</c:v>
                </c:pt>
                <c:pt idx="31">
                  <c:v>Portugal</c:v>
                </c:pt>
                <c:pt idx="32">
                  <c:v>New Zealand</c:v>
                </c:pt>
                <c:pt idx="33">
                  <c:v>New Mexico</c:v>
                </c:pt>
                <c:pt idx="34">
                  <c:v>Washington</c:v>
                </c:pt>
                <c:pt idx="35">
                  <c:v>British Columbia</c:v>
                </c:pt>
                <c:pt idx="36">
                  <c:v>Manitoba</c:v>
                </c:pt>
                <c:pt idx="37">
                  <c:v>Arizona</c:v>
                </c:pt>
                <c:pt idx="38">
                  <c:v>Northern Territory</c:v>
                </c:pt>
                <c:pt idx="39">
                  <c:v>Nova Scotia</c:v>
                </c:pt>
                <c:pt idx="40">
                  <c:v>India</c:v>
                </c:pt>
                <c:pt idx="41">
                  <c:v>Tasmania</c:v>
                </c:pt>
                <c:pt idx="42">
                  <c:v>Colorado</c:v>
                </c:pt>
                <c:pt idx="43">
                  <c:v>Ontario</c:v>
                </c:pt>
                <c:pt idx="44">
                  <c:v>Montana</c:v>
                </c:pt>
                <c:pt idx="45">
                  <c:v>Nevada</c:v>
                </c:pt>
                <c:pt idx="46">
                  <c:v>Western Australia</c:v>
                </c:pt>
                <c:pt idx="47">
                  <c:v>Victoria</c:v>
                </c:pt>
                <c:pt idx="48">
                  <c:v>Morocco</c:v>
                </c:pt>
                <c:pt idx="49">
                  <c:v>Ireland</c:v>
                </c:pt>
                <c:pt idx="50">
                  <c:v>Serbia</c:v>
                </c:pt>
                <c:pt idx="51">
                  <c:v>France</c:v>
                </c:pt>
                <c:pt idx="52">
                  <c:v>Quebec</c:v>
                </c:pt>
                <c:pt idx="53">
                  <c:v>Sweden</c:v>
                </c:pt>
                <c:pt idx="54">
                  <c:v>Wyoming</c:v>
                </c:pt>
                <c:pt idx="55">
                  <c:v>Idaho</c:v>
                </c:pt>
                <c:pt idx="56">
                  <c:v>Michigan</c:v>
                </c:pt>
                <c:pt idx="57">
                  <c:v>Utah</c:v>
                </c:pt>
                <c:pt idx="58">
                  <c:v>South Australia</c:v>
                </c:pt>
                <c:pt idx="59">
                  <c:v>Poland</c:v>
                </c:pt>
                <c:pt idx="60">
                  <c:v>New Brunswick</c:v>
                </c:pt>
                <c:pt idx="61">
                  <c:v>Queensland</c:v>
                </c:pt>
                <c:pt idx="62">
                  <c:v>New South Wales</c:v>
                </c:pt>
                <c:pt idx="63">
                  <c:v>Finland</c:v>
                </c:pt>
              </c:strCache>
            </c:strRef>
          </c:cat>
          <c:val>
            <c:numRef>
              <c:f>'Fig 33'!$B$63:$B$126</c:f>
              <c:numCache>
                <c:formatCode>0%</c:formatCode>
                <c:ptCount val="64"/>
                <c:pt idx="0">
                  <c:v>0.25</c:v>
                </c:pt>
                <c:pt idx="1">
                  <c:v>0</c:v>
                </c:pt>
                <c:pt idx="2">
                  <c:v>0.188</c:v>
                </c:pt>
                <c:pt idx="3">
                  <c:v>0</c:v>
                </c:pt>
                <c:pt idx="4">
                  <c:v>0.17899999999999999</c:v>
                </c:pt>
                <c:pt idx="5">
                  <c:v>0.375</c:v>
                </c:pt>
                <c:pt idx="6">
                  <c:v>0.23100000000000001</c:v>
                </c:pt>
                <c:pt idx="7">
                  <c:v>0.1</c:v>
                </c:pt>
                <c:pt idx="8">
                  <c:v>0.27</c:v>
                </c:pt>
                <c:pt idx="9">
                  <c:v>0.29399999999999998</c:v>
                </c:pt>
                <c:pt idx="10">
                  <c:v>0.111</c:v>
                </c:pt>
                <c:pt idx="11">
                  <c:v>0.21199999999999999</c:v>
                </c:pt>
                <c:pt idx="12">
                  <c:v>9.0999999999999998E-2</c:v>
                </c:pt>
                <c:pt idx="13">
                  <c:v>0.27300000000000002</c:v>
                </c:pt>
                <c:pt idx="14">
                  <c:v>0.316</c:v>
                </c:pt>
                <c:pt idx="15">
                  <c:v>0.17899999999999999</c:v>
                </c:pt>
                <c:pt idx="16">
                  <c:v>0.379</c:v>
                </c:pt>
                <c:pt idx="17">
                  <c:v>0.29399999999999998</c:v>
                </c:pt>
                <c:pt idx="18">
                  <c:v>0.42099999999999999</c:v>
                </c:pt>
                <c:pt idx="19">
                  <c:v>0.222</c:v>
                </c:pt>
                <c:pt idx="20">
                  <c:v>0.111</c:v>
                </c:pt>
                <c:pt idx="21">
                  <c:v>0.30499999999999999</c:v>
                </c:pt>
                <c:pt idx="22">
                  <c:v>0</c:v>
                </c:pt>
                <c:pt idx="23">
                  <c:v>0.2</c:v>
                </c:pt>
                <c:pt idx="24">
                  <c:v>0.436</c:v>
                </c:pt>
                <c:pt idx="25">
                  <c:v>0.44400000000000001</c:v>
                </c:pt>
                <c:pt idx="26">
                  <c:v>0.17599999999999999</c:v>
                </c:pt>
                <c:pt idx="27">
                  <c:v>0.36099999999999999</c:v>
                </c:pt>
                <c:pt idx="28">
                  <c:v>0.56299999999999994</c:v>
                </c:pt>
                <c:pt idx="29">
                  <c:v>0.36799999999999999</c:v>
                </c:pt>
                <c:pt idx="30">
                  <c:v>0.158</c:v>
                </c:pt>
                <c:pt idx="31">
                  <c:v>0.154</c:v>
                </c:pt>
                <c:pt idx="32">
                  <c:v>0.48099999999999998</c:v>
                </c:pt>
                <c:pt idx="33">
                  <c:v>0.33300000000000002</c:v>
                </c:pt>
                <c:pt idx="34">
                  <c:v>0.28599999999999998</c:v>
                </c:pt>
                <c:pt idx="35">
                  <c:v>0.41199999999999998</c:v>
                </c:pt>
                <c:pt idx="36">
                  <c:v>0.53300000000000003</c:v>
                </c:pt>
                <c:pt idx="37">
                  <c:v>0.50900000000000001</c:v>
                </c:pt>
                <c:pt idx="38">
                  <c:v>0.35899999999999999</c:v>
                </c:pt>
                <c:pt idx="39">
                  <c:v>0.5</c:v>
                </c:pt>
                <c:pt idx="40">
                  <c:v>0.375</c:v>
                </c:pt>
                <c:pt idx="41">
                  <c:v>0.48</c:v>
                </c:pt>
                <c:pt idx="42">
                  <c:v>0.38100000000000001</c:v>
                </c:pt>
                <c:pt idx="43">
                  <c:v>0.51500000000000001</c:v>
                </c:pt>
                <c:pt idx="44">
                  <c:v>0.33300000000000002</c:v>
                </c:pt>
                <c:pt idx="45">
                  <c:v>0.51900000000000002</c:v>
                </c:pt>
                <c:pt idx="46">
                  <c:v>0.50800000000000001</c:v>
                </c:pt>
                <c:pt idx="47">
                  <c:v>0.38700000000000001</c:v>
                </c:pt>
                <c:pt idx="48">
                  <c:v>0.182</c:v>
                </c:pt>
                <c:pt idx="49">
                  <c:v>0.54500000000000004</c:v>
                </c:pt>
                <c:pt idx="50">
                  <c:v>0.182</c:v>
                </c:pt>
                <c:pt idx="51">
                  <c:v>0.41699999999999998</c:v>
                </c:pt>
                <c:pt idx="52">
                  <c:v>0.58699999999999997</c:v>
                </c:pt>
                <c:pt idx="53">
                  <c:v>0.44400000000000001</c:v>
                </c:pt>
                <c:pt idx="54">
                  <c:v>0.53600000000000003</c:v>
                </c:pt>
                <c:pt idx="55">
                  <c:v>0.5</c:v>
                </c:pt>
                <c:pt idx="56">
                  <c:v>0.33300000000000002</c:v>
                </c:pt>
                <c:pt idx="57">
                  <c:v>0.51600000000000001</c:v>
                </c:pt>
                <c:pt idx="58">
                  <c:v>0.38300000000000001</c:v>
                </c:pt>
                <c:pt idx="59">
                  <c:v>0.313</c:v>
                </c:pt>
                <c:pt idx="60">
                  <c:v>0.48599999999999999</c:v>
                </c:pt>
                <c:pt idx="61">
                  <c:v>0.36899999999999999</c:v>
                </c:pt>
                <c:pt idx="62">
                  <c:v>0.42</c:v>
                </c:pt>
                <c:pt idx="63">
                  <c:v>0.53800000000000003</c:v>
                </c:pt>
              </c:numCache>
            </c:numRef>
          </c:val>
        </c:ser>
        <c:ser>
          <c:idx val="1"/>
          <c:order val="1"/>
          <c:tx>
            <c:strRef>
              <c:f>'Fig 33'!$C$4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33'!$A$63:$A$126</c:f>
              <c:strCache>
                <c:ptCount val="64"/>
                <c:pt idx="0">
                  <c:v>Thailand</c:v>
                </c:pt>
                <c:pt idx="1">
                  <c:v>Vietnam</c:v>
                </c:pt>
                <c:pt idx="2">
                  <c:v>Chubut</c:v>
                </c:pt>
                <c:pt idx="3">
                  <c:v>Neuquen</c:v>
                </c:pt>
                <c:pt idx="4">
                  <c:v>Botswana</c:v>
                </c:pt>
                <c:pt idx="5">
                  <c:v>Yukon</c:v>
                </c:pt>
                <c:pt idx="6">
                  <c:v>Jujuy</c:v>
                </c:pt>
                <c:pt idx="7">
                  <c:v>Catamarca</c:v>
                </c:pt>
                <c:pt idx="8">
                  <c:v>South Africa</c:v>
                </c:pt>
                <c:pt idx="9">
                  <c:v>Zambia</c:v>
                </c:pt>
                <c:pt idx="10">
                  <c:v>China</c:v>
                </c:pt>
                <c:pt idx="11">
                  <c:v>Brazil</c:v>
                </c:pt>
                <c:pt idx="12">
                  <c:v>Romania</c:v>
                </c:pt>
                <c:pt idx="13">
                  <c:v>Greece</c:v>
                </c:pt>
                <c:pt idx="14">
                  <c:v>Alaska</c:v>
                </c:pt>
                <c:pt idx="15">
                  <c:v>Ghana</c:v>
                </c:pt>
                <c:pt idx="16">
                  <c:v>Alberta</c:v>
                </c:pt>
                <c:pt idx="17">
                  <c:v>Salta</c:v>
                </c:pt>
                <c:pt idx="18">
                  <c:v>Peru</c:v>
                </c:pt>
                <c:pt idx="19">
                  <c:v>San Juan</c:v>
                </c:pt>
                <c:pt idx="20">
                  <c:v>Bulgaria</c:v>
                </c:pt>
                <c:pt idx="21">
                  <c:v>Mexico</c:v>
                </c:pt>
                <c:pt idx="22">
                  <c:v>Hungary</c:v>
                </c:pt>
                <c:pt idx="23">
                  <c:v>Norway</c:v>
                </c:pt>
                <c:pt idx="24">
                  <c:v>Chile</c:v>
                </c:pt>
                <c:pt idx="25">
                  <c:v>Saskatchewan</c:v>
                </c:pt>
                <c:pt idx="26">
                  <c:v>Turkey</c:v>
                </c:pt>
                <c:pt idx="27">
                  <c:v>California</c:v>
                </c:pt>
                <c:pt idx="28">
                  <c:v>Newfoundland &amp; Labrador</c:v>
                </c:pt>
                <c:pt idx="29">
                  <c:v>Minnesota</c:v>
                </c:pt>
                <c:pt idx="30">
                  <c:v>Spain</c:v>
                </c:pt>
                <c:pt idx="31">
                  <c:v>Portugal</c:v>
                </c:pt>
                <c:pt idx="32">
                  <c:v>New Zealand</c:v>
                </c:pt>
                <c:pt idx="33">
                  <c:v>New Mexico</c:v>
                </c:pt>
                <c:pt idx="34">
                  <c:v>Washington</c:v>
                </c:pt>
                <c:pt idx="35">
                  <c:v>British Columbia</c:v>
                </c:pt>
                <c:pt idx="36">
                  <c:v>Manitoba</c:v>
                </c:pt>
                <c:pt idx="37">
                  <c:v>Arizona</c:v>
                </c:pt>
                <c:pt idx="38">
                  <c:v>Northern Territory</c:v>
                </c:pt>
                <c:pt idx="39">
                  <c:v>Nova Scotia</c:v>
                </c:pt>
                <c:pt idx="40">
                  <c:v>India</c:v>
                </c:pt>
                <c:pt idx="41">
                  <c:v>Tasmania</c:v>
                </c:pt>
                <c:pt idx="42">
                  <c:v>Colorado</c:v>
                </c:pt>
                <c:pt idx="43">
                  <c:v>Ontario</c:v>
                </c:pt>
                <c:pt idx="44">
                  <c:v>Montana</c:v>
                </c:pt>
                <c:pt idx="45">
                  <c:v>Nevada</c:v>
                </c:pt>
                <c:pt idx="46">
                  <c:v>Western Australia</c:v>
                </c:pt>
                <c:pt idx="47">
                  <c:v>Victoria</c:v>
                </c:pt>
                <c:pt idx="48">
                  <c:v>Morocco</c:v>
                </c:pt>
                <c:pt idx="49">
                  <c:v>Ireland</c:v>
                </c:pt>
                <c:pt idx="50">
                  <c:v>Serbia</c:v>
                </c:pt>
                <c:pt idx="51">
                  <c:v>France</c:v>
                </c:pt>
                <c:pt idx="52">
                  <c:v>Quebec</c:v>
                </c:pt>
                <c:pt idx="53">
                  <c:v>Sweden</c:v>
                </c:pt>
                <c:pt idx="54">
                  <c:v>Wyoming</c:v>
                </c:pt>
                <c:pt idx="55">
                  <c:v>Idaho</c:v>
                </c:pt>
                <c:pt idx="56">
                  <c:v>Michigan</c:v>
                </c:pt>
                <c:pt idx="57">
                  <c:v>Utah</c:v>
                </c:pt>
                <c:pt idx="58">
                  <c:v>South Australia</c:v>
                </c:pt>
                <c:pt idx="59">
                  <c:v>Poland</c:v>
                </c:pt>
                <c:pt idx="60">
                  <c:v>New Brunswick</c:v>
                </c:pt>
                <c:pt idx="61">
                  <c:v>Queensland</c:v>
                </c:pt>
                <c:pt idx="62">
                  <c:v>New South Wales</c:v>
                </c:pt>
                <c:pt idx="63">
                  <c:v>Finland</c:v>
                </c:pt>
              </c:strCache>
            </c:strRef>
          </c:cat>
          <c:val>
            <c:numRef>
              <c:f>'Fig 33'!$C$63:$C$126</c:f>
              <c:numCache>
                <c:formatCode>0%</c:formatCode>
                <c:ptCount val="64"/>
                <c:pt idx="0">
                  <c:v>0.375</c:v>
                </c:pt>
                <c:pt idx="1">
                  <c:v>0.625</c:v>
                </c:pt>
                <c:pt idx="2">
                  <c:v>0.438</c:v>
                </c:pt>
                <c:pt idx="3">
                  <c:v>0.63600000000000001</c:v>
                </c:pt>
                <c:pt idx="4">
                  <c:v>0.5</c:v>
                </c:pt>
                <c:pt idx="5">
                  <c:v>0.313</c:v>
                </c:pt>
                <c:pt idx="6">
                  <c:v>0.46200000000000002</c:v>
                </c:pt>
                <c:pt idx="7">
                  <c:v>0.6</c:v>
                </c:pt>
                <c:pt idx="8">
                  <c:v>0.432</c:v>
                </c:pt>
                <c:pt idx="9">
                  <c:v>0.41199999999999998</c:v>
                </c:pt>
                <c:pt idx="10">
                  <c:v>0.61099999999999999</c:v>
                </c:pt>
                <c:pt idx="11">
                  <c:v>0.51500000000000001</c:v>
                </c:pt>
                <c:pt idx="12">
                  <c:v>0.63600000000000001</c:v>
                </c:pt>
                <c:pt idx="13">
                  <c:v>0.45500000000000002</c:v>
                </c:pt>
                <c:pt idx="14">
                  <c:v>0.42099999999999999</c:v>
                </c:pt>
                <c:pt idx="15">
                  <c:v>0.57099999999999995</c:v>
                </c:pt>
                <c:pt idx="16">
                  <c:v>0.379</c:v>
                </c:pt>
                <c:pt idx="17">
                  <c:v>0.47099999999999997</c:v>
                </c:pt>
                <c:pt idx="18">
                  <c:v>0.35099999999999998</c:v>
                </c:pt>
                <c:pt idx="19">
                  <c:v>0.55600000000000005</c:v>
                </c:pt>
                <c:pt idx="20">
                  <c:v>0.66700000000000004</c:v>
                </c:pt>
                <c:pt idx="21">
                  <c:v>0.47499999999999998</c:v>
                </c:pt>
                <c:pt idx="22">
                  <c:v>0.8</c:v>
                </c:pt>
                <c:pt idx="23">
                  <c:v>0.6</c:v>
                </c:pt>
                <c:pt idx="24">
                  <c:v>0.38200000000000001</c:v>
                </c:pt>
                <c:pt idx="25">
                  <c:v>0.378</c:v>
                </c:pt>
                <c:pt idx="26">
                  <c:v>0.64700000000000002</c:v>
                </c:pt>
                <c:pt idx="27">
                  <c:v>0.47199999999999998</c:v>
                </c:pt>
                <c:pt idx="28">
                  <c:v>0.27100000000000002</c:v>
                </c:pt>
                <c:pt idx="29">
                  <c:v>0.47399999999999998</c:v>
                </c:pt>
                <c:pt idx="30">
                  <c:v>0.68400000000000005</c:v>
                </c:pt>
                <c:pt idx="31">
                  <c:v>0.69199999999999995</c:v>
                </c:pt>
                <c:pt idx="32">
                  <c:v>0.37</c:v>
                </c:pt>
                <c:pt idx="33">
                  <c:v>0.51900000000000002</c:v>
                </c:pt>
                <c:pt idx="34">
                  <c:v>0.57099999999999995</c:v>
                </c:pt>
                <c:pt idx="35">
                  <c:v>0.45400000000000001</c:v>
                </c:pt>
                <c:pt idx="36">
                  <c:v>0.33300000000000002</c:v>
                </c:pt>
                <c:pt idx="37">
                  <c:v>0.35799999999999998</c:v>
                </c:pt>
                <c:pt idx="38">
                  <c:v>0.51300000000000001</c:v>
                </c:pt>
                <c:pt idx="39">
                  <c:v>0.375</c:v>
                </c:pt>
                <c:pt idx="40">
                  <c:v>0.5</c:v>
                </c:pt>
                <c:pt idx="41">
                  <c:v>0.4</c:v>
                </c:pt>
                <c:pt idx="42">
                  <c:v>0.5</c:v>
                </c:pt>
                <c:pt idx="43">
                  <c:v>0.371</c:v>
                </c:pt>
                <c:pt idx="44">
                  <c:v>0.55600000000000005</c:v>
                </c:pt>
                <c:pt idx="45">
                  <c:v>0.37</c:v>
                </c:pt>
                <c:pt idx="46">
                  <c:v>0.39300000000000002</c:v>
                </c:pt>
                <c:pt idx="47">
                  <c:v>0.51600000000000001</c:v>
                </c:pt>
                <c:pt idx="48">
                  <c:v>0.72699999999999998</c:v>
                </c:pt>
                <c:pt idx="49">
                  <c:v>0.36399999999999999</c:v>
                </c:pt>
                <c:pt idx="50">
                  <c:v>0.72699999999999998</c:v>
                </c:pt>
                <c:pt idx="51">
                  <c:v>0.5</c:v>
                </c:pt>
                <c:pt idx="52">
                  <c:v>0.33700000000000002</c:v>
                </c:pt>
                <c:pt idx="53">
                  <c:v>0.48099999999999998</c:v>
                </c:pt>
                <c:pt idx="54">
                  <c:v>0.39300000000000002</c:v>
                </c:pt>
                <c:pt idx="55">
                  <c:v>0.433</c:v>
                </c:pt>
                <c:pt idx="56">
                  <c:v>0.6</c:v>
                </c:pt>
                <c:pt idx="57">
                  <c:v>0.41899999999999998</c:v>
                </c:pt>
                <c:pt idx="58">
                  <c:v>0.55300000000000005</c:v>
                </c:pt>
                <c:pt idx="59">
                  <c:v>0.625</c:v>
                </c:pt>
                <c:pt idx="60">
                  <c:v>0.45700000000000002</c:v>
                </c:pt>
                <c:pt idx="61">
                  <c:v>0.6</c:v>
                </c:pt>
                <c:pt idx="62">
                  <c:v>0.56000000000000005</c:v>
                </c:pt>
                <c:pt idx="63">
                  <c:v>0.46200000000000002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6048128"/>
        <c:axId val="106054016"/>
      </c:barChart>
      <c:catAx>
        <c:axId val="10604812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106054016"/>
        <c:crosses val="autoZero"/>
        <c:auto val="1"/>
        <c:lblAlgn val="ctr"/>
        <c:lblOffset val="100"/>
        <c:noMultiLvlLbl val="0"/>
      </c:catAx>
      <c:valAx>
        <c:axId val="106054016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106048128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59014313752545644"/>
          <c:y val="1.2325985158590928E-2"/>
          <c:w val="0.34903022099858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3-Best'!$B$2</c:f>
              <c:strCache>
                <c:ptCount val="1"/>
                <c:pt idx="0">
                  <c:v>  Encourages Investment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3-Best'!$A$63:$A$124</c:f>
              <c:strCache>
                <c:ptCount val="62"/>
                <c:pt idx="0">
                  <c:v>Ivory Coast</c:v>
                </c:pt>
                <c:pt idx="1">
                  <c:v>Tanzania</c:v>
                </c:pt>
                <c:pt idx="2">
                  <c:v>Nicaragua</c:v>
                </c:pt>
                <c:pt idx="3">
                  <c:v>Chubut</c:v>
                </c:pt>
                <c:pt idx="4">
                  <c:v>Ecuador</c:v>
                </c:pt>
                <c:pt idx="5">
                  <c:v>Greenland</c:v>
                </c:pt>
                <c:pt idx="6">
                  <c:v>Alberta</c:v>
                </c:pt>
                <c:pt idx="7">
                  <c:v>Tasmania</c:v>
                </c:pt>
                <c:pt idx="8">
                  <c:v>Fiji</c:v>
                </c:pt>
                <c:pt idx="9">
                  <c:v>Ghana</c:v>
                </c:pt>
                <c:pt idx="10">
                  <c:v>Jujuy</c:v>
                </c:pt>
                <c:pt idx="11">
                  <c:v>Mongolia</c:v>
                </c:pt>
                <c:pt idx="12">
                  <c:v>California</c:v>
                </c:pt>
                <c:pt idx="13">
                  <c:v>Guyana</c:v>
                </c:pt>
                <c:pt idx="14">
                  <c:v>Mali</c:v>
                </c:pt>
                <c:pt idx="15">
                  <c:v>Colombia</c:v>
                </c:pt>
                <c:pt idx="16">
                  <c:v>Santa Cruz</c:v>
                </c:pt>
                <c:pt idx="17">
                  <c:v>New Brunswick</c:v>
                </c:pt>
                <c:pt idx="18">
                  <c:v>Botswana</c:v>
                </c:pt>
                <c:pt idx="19">
                  <c:v>Colorado</c:v>
                </c:pt>
                <c:pt idx="20">
                  <c:v>Michigan</c:v>
                </c:pt>
                <c:pt idx="21">
                  <c:v>Ireland</c:v>
                </c:pt>
                <c:pt idx="22">
                  <c:v>New Mexico</c:v>
                </c:pt>
                <c:pt idx="23">
                  <c:v>Russia</c:v>
                </c:pt>
                <c:pt idx="24">
                  <c:v>Northern Territory</c:v>
                </c:pt>
                <c:pt idx="25">
                  <c:v>Indonesia</c:v>
                </c:pt>
                <c:pt idx="26">
                  <c:v>Morocco</c:v>
                </c:pt>
                <c:pt idx="27">
                  <c:v>Sweden</c:v>
                </c:pt>
                <c:pt idx="28">
                  <c:v>Democratic Republic of Congo (DRC)</c:v>
                </c:pt>
                <c:pt idx="29">
                  <c:v>Papua New Guinea</c:v>
                </c:pt>
                <c:pt idx="30">
                  <c:v>Laos</c:v>
                </c:pt>
                <c:pt idx="31">
                  <c:v>Myanmar</c:v>
                </c:pt>
                <c:pt idx="32">
                  <c:v>Namibia</c:v>
                </c:pt>
                <c:pt idx="33">
                  <c:v>Montana</c:v>
                </c:pt>
                <c:pt idx="34">
                  <c:v>Minnesota</c:v>
                </c:pt>
                <c:pt idx="35">
                  <c:v>Salta</c:v>
                </c:pt>
                <c:pt idx="36">
                  <c:v>Nunavut</c:v>
                </c:pt>
                <c:pt idx="37">
                  <c:v>Utah</c:v>
                </c:pt>
                <c:pt idx="38">
                  <c:v>South Australia</c:v>
                </c:pt>
                <c:pt idx="39">
                  <c:v>Queensland</c:v>
                </c:pt>
                <c:pt idx="40">
                  <c:v>Catamarca</c:v>
                </c:pt>
                <c:pt idx="41">
                  <c:v>Newfoundland &amp; Labrador</c:v>
                </c:pt>
                <c:pt idx="42">
                  <c:v>Brazil</c:v>
                </c:pt>
                <c:pt idx="43">
                  <c:v>Zambia</c:v>
                </c:pt>
                <c:pt idx="44">
                  <c:v>San Juan</c:v>
                </c:pt>
                <c:pt idx="45">
                  <c:v>Ontario</c:v>
                </c:pt>
                <c:pt idx="46">
                  <c:v>Finland</c:v>
                </c:pt>
                <c:pt idx="47">
                  <c:v>British Columbia</c:v>
                </c:pt>
                <c:pt idx="48">
                  <c:v>Wyoming</c:v>
                </c:pt>
                <c:pt idx="49">
                  <c:v>Arizona</c:v>
                </c:pt>
                <c:pt idx="50">
                  <c:v>Mexico</c:v>
                </c:pt>
                <c:pt idx="51">
                  <c:v>Saskatchewan</c:v>
                </c:pt>
                <c:pt idx="52">
                  <c:v>Quebec</c:v>
                </c:pt>
                <c:pt idx="53">
                  <c:v>Idaho</c:v>
                </c:pt>
                <c:pt idx="54">
                  <c:v>Western Australia</c:v>
                </c:pt>
                <c:pt idx="55">
                  <c:v>Peru</c:v>
                </c:pt>
                <c:pt idx="56">
                  <c:v>Chile</c:v>
                </c:pt>
                <c:pt idx="57">
                  <c:v>Manitoba</c:v>
                </c:pt>
                <c:pt idx="58">
                  <c:v>Northwest Territories</c:v>
                </c:pt>
                <c:pt idx="59">
                  <c:v>Alaska</c:v>
                </c:pt>
                <c:pt idx="60">
                  <c:v>Nevada</c:v>
                </c:pt>
                <c:pt idx="61">
                  <c:v>Yukon</c:v>
                </c:pt>
              </c:strCache>
            </c:strRef>
          </c:cat>
          <c:val>
            <c:numRef>
              <c:f>'Fig 3-Best'!$B$63:$B$124</c:f>
              <c:numCache>
                <c:formatCode>0%</c:formatCode>
                <c:ptCount val="62"/>
                <c:pt idx="0">
                  <c:v>0.43</c:v>
                </c:pt>
                <c:pt idx="1">
                  <c:v>0.43</c:v>
                </c:pt>
                <c:pt idx="2">
                  <c:v>0.46</c:v>
                </c:pt>
                <c:pt idx="3">
                  <c:v>0.38</c:v>
                </c:pt>
                <c:pt idx="4">
                  <c:v>0.52</c:v>
                </c:pt>
                <c:pt idx="5">
                  <c:v>0.47</c:v>
                </c:pt>
                <c:pt idx="6">
                  <c:v>0.41</c:v>
                </c:pt>
                <c:pt idx="7">
                  <c:v>0.44</c:v>
                </c:pt>
                <c:pt idx="8">
                  <c:v>0.39</c:v>
                </c:pt>
                <c:pt idx="9">
                  <c:v>0.46</c:v>
                </c:pt>
                <c:pt idx="10">
                  <c:v>0.39</c:v>
                </c:pt>
                <c:pt idx="11">
                  <c:v>0.5</c:v>
                </c:pt>
                <c:pt idx="12">
                  <c:v>0.51</c:v>
                </c:pt>
                <c:pt idx="13">
                  <c:v>0.53</c:v>
                </c:pt>
                <c:pt idx="14">
                  <c:v>0.41</c:v>
                </c:pt>
                <c:pt idx="15">
                  <c:v>0.53</c:v>
                </c:pt>
                <c:pt idx="16">
                  <c:v>0.47</c:v>
                </c:pt>
                <c:pt idx="17">
                  <c:v>0.36</c:v>
                </c:pt>
                <c:pt idx="18">
                  <c:v>0.41</c:v>
                </c:pt>
                <c:pt idx="19">
                  <c:v>0.42</c:v>
                </c:pt>
                <c:pt idx="20">
                  <c:v>0.53</c:v>
                </c:pt>
                <c:pt idx="21">
                  <c:v>0.46</c:v>
                </c:pt>
                <c:pt idx="22">
                  <c:v>0.5</c:v>
                </c:pt>
                <c:pt idx="23">
                  <c:v>0.5</c:v>
                </c:pt>
                <c:pt idx="24">
                  <c:v>0.46</c:v>
                </c:pt>
                <c:pt idx="25">
                  <c:v>0.56000000000000005</c:v>
                </c:pt>
                <c:pt idx="26">
                  <c:v>0.55000000000000004</c:v>
                </c:pt>
                <c:pt idx="27">
                  <c:v>0.52</c:v>
                </c:pt>
                <c:pt idx="28">
                  <c:v>0.59</c:v>
                </c:pt>
                <c:pt idx="29">
                  <c:v>0.64</c:v>
                </c:pt>
                <c:pt idx="30">
                  <c:v>0.4</c:v>
                </c:pt>
                <c:pt idx="31">
                  <c:v>0.57999999999999996</c:v>
                </c:pt>
                <c:pt idx="32">
                  <c:v>0.52</c:v>
                </c:pt>
                <c:pt idx="33">
                  <c:v>0.56000000000000005</c:v>
                </c:pt>
                <c:pt idx="34">
                  <c:v>0.47</c:v>
                </c:pt>
                <c:pt idx="35">
                  <c:v>0.53</c:v>
                </c:pt>
                <c:pt idx="36">
                  <c:v>0.6</c:v>
                </c:pt>
                <c:pt idx="37">
                  <c:v>0.48</c:v>
                </c:pt>
                <c:pt idx="38">
                  <c:v>0.53</c:v>
                </c:pt>
                <c:pt idx="39">
                  <c:v>0.61</c:v>
                </c:pt>
                <c:pt idx="40">
                  <c:v>0.5</c:v>
                </c:pt>
                <c:pt idx="41">
                  <c:v>0.57999999999999996</c:v>
                </c:pt>
                <c:pt idx="42">
                  <c:v>0.63</c:v>
                </c:pt>
                <c:pt idx="43">
                  <c:v>0.56000000000000005</c:v>
                </c:pt>
                <c:pt idx="44">
                  <c:v>0.56000000000000005</c:v>
                </c:pt>
                <c:pt idx="45">
                  <c:v>0.65</c:v>
                </c:pt>
                <c:pt idx="46">
                  <c:v>0.65</c:v>
                </c:pt>
                <c:pt idx="47">
                  <c:v>0.65</c:v>
                </c:pt>
                <c:pt idx="48">
                  <c:v>0.61</c:v>
                </c:pt>
                <c:pt idx="49">
                  <c:v>0.63</c:v>
                </c:pt>
                <c:pt idx="50">
                  <c:v>0.68</c:v>
                </c:pt>
                <c:pt idx="51">
                  <c:v>0.63</c:v>
                </c:pt>
                <c:pt idx="52">
                  <c:v>0.69</c:v>
                </c:pt>
                <c:pt idx="53">
                  <c:v>0.6</c:v>
                </c:pt>
                <c:pt idx="54">
                  <c:v>0.66</c:v>
                </c:pt>
                <c:pt idx="55">
                  <c:v>0.64</c:v>
                </c:pt>
                <c:pt idx="56">
                  <c:v>0.66</c:v>
                </c:pt>
                <c:pt idx="57">
                  <c:v>0.69</c:v>
                </c:pt>
                <c:pt idx="58">
                  <c:v>0.73</c:v>
                </c:pt>
                <c:pt idx="59">
                  <c:v>0.77</c:v>
                </c:pt>
                <c:pt idx="60">
                  <c:v>0.75</c:v>
                </c:pt>
                <c:pt idx="61">
                  <c:v>0.77</c:v>
                </c:pt>
              </c:numCache>
            </c:numRef>
          </c:val>
        </c:ser>
        <c:ser>
          <c:idx val="1"/>
          <c:order val="1"/>
          <c:tx>
            <c:strRef>
              <c:f>'Fig 3-Best'!$C$2</c:f>
              <c:strCache>
                <c:ptCount val="1"/>
                <c:pt idx="0">
                  <c:v>  Not a Deterrent to Investment</c:v>
                </c:pt>
              </c:strCache>
            </c:strRef>
          </c:tx>
          <c:spPr>
            <a:solidFill>
              <a:srgbClr val="C0504D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'Fig 3-Best'!$A$63:$A$124</c:f>
              <c:strCache>
                <c:ptCount val="62"/>
                <c:pt idx="0">
                  <c:v>Ivory Coast</c:v>
                </c:pt>
                <c:pt idx="1">
                  <c:v>Tanzania</c:v>
                </c:pt>
                <c:pt idx="2">
                  <c:v>Nicaragua</c:v>
                </c:pt>
                <c:pt idx="3">
                  <c:v>Chubut</c:v>
                </c:pt>
                <c:pt idx="4">
                  <c:v>Ecuador</c:v>
                </c:pt>
                <c:pt idx="5">
                  <c:v>Greenland</c:v>
                </c:pt>
                <c:pt idx="6">
                  <c:v>Alberta</c:v>
                </c:pt>
                <c:pt idx="7">
                  <c:v>Tasmania</c:v>
                </c:pt>
                <c:pt idx="8">
                  <c:v>Fiji</c:v>
                </c:pt>
                <c:pt idx="9">
                  <c:v>Ghana</c:v>
                </c:pt>
                <c:pt idx="10">
                  <c:v>Jujuy</c:v>
                </c:pt>
                <c:pt idx="11">
                  <c:v>Mongolia</c:v>
                </c:pt>
                <c:pt idx="12">
                  <c:v>California</c:v>
                </c:pt>
                <c:pt idx="13">
                  <c:v>Guyana</c:v>
                </c:pt>
                <c:pt idx="14">
                  <c:v>Mali</c:v>
                </c:pt>
                <c:pt idx="15">
                  <c:v>Colombia</c:v>
                </c:pt>
                <c:pt idx="16">
                  <c:v>Santa Cruz</c:v>
                </c:pt>
                <c:pt idx="17">
                  <c:v>New Brunswick</c:v>
                </c:pt>
                <c:pt idx="18">
                  <c:v>Botswana</c:v>
                </c:pt>
                <c:pt idx="19">
                  <c:v>Colorado</c:v>
                </c:pt>
                <c:pt idx="20">
                  <c:v>Michigan</c:v>
                </c:pt>
                <c:pt idx="21">
                  <c:v>Ireland</c:v>
                </c:pt>
                <c:pt idx="22">
                  <c:v>New Mexico</c:v>
                </c:pt>
                <c:pt idx="23">
                  <c:v>Russia</c:v>
                </c:pt>
                <c:pt idx="24">
                  <c:v>Northern Territory</c:v>
                </c:pt>
                <c:pt idx="25">
                  <c:v>Indonesia</c:v>
                </c:pt>
                <c:pt idx="26">
                  <c:v>Morocco</c:v>
                </c:pt>
                <c:pt idx="27">
                  <c:v>Sweden</c:v>
                </c:pt>
                <c:pt idx="28">
                  <c:v>Democratic Republic of Congo (DRC)</c:v>
                </c:pt>
                <c:pt idx="29">
                  <c:v>Papua New Guinea</c:v>
                </c:pt>
                <c:pt idx="30">
                  <c:v>Laos</c:v>
                </c:pt>
                <c:pt idx="31">
                  <c:v>Myanmar</c:v>
                </c:pt>
                <c:pt idx="32">
                  <c:v>Namibia</c:v>
                </c:pt>
                <c:pt idx="33">
                  <c:v>Montana</c:v>
                </c:pt>
                <c:pt idx="34">
                  <c:v>Minnesota</c:v>
                </c:pt>
                <c:pt idx="35">
                  <c:v>Salta</c:v>
                </c:pt>
                <c:pt idx="36">
                  <c:v>Nunavut</c:v>
                </c:pt>
                <c:pt idx="37">
                  <c:v>Utah</c:v>
                </c:pt>
                <c:pt idx="38">
                  <c:v>South Australia</c:v>
                </c:pt>
                <c:pt idx="39">
                  <c:v>Queensland</c:v>
                </c:pt>
                <c:pt idx="40">
                  <c:v>Catamarca</c:v>
                </c:pt>
                <c:pt idx="41">
                  <c:v>Newfoundland &amp; Labrador</c:v>
                </c:pt>
                <c:pt idx="42">
                  <c:v>Brazil</c:v>
                </c:pt>
                <c:pt idx="43">
                  <c:v>Zambia</c:v>
                </c:pt>
                <c:pt idx="44">
                  <c:v>San Juan</c:v>
                </c:pt>
                <c:pt idx="45">
                  <c:v>Ontario</c:v>
                </c:pt>
                <c:pt idx="46">
                  <c:v>Finland</c:v>
                </c:pt>
                <c:pt idx="47">
                  <c:v>British Columbia</c:v>
                </c:pt>
                <c:pt idx="48">
                  <c:v>Wyoming</c:v>
                </c:pt>
                <c:pt idx="49">
                  <c:v>Arizona</c:v>
                </c:pt>
                <c:pt idx="50">
                  <c:v>Mexico</c:v>
                </c:pt>
                <c:pt idx="51">
                  <c:v>Saskatchewan</c:v>
                </c:pt>
                <c:pt idx="52">
                  <c:v>Quebec</c:v>
                </c:pt>
                <c:pt idx="53">
                  <c:v>Idaho</c:v>
                </c:pt>
                <c:pt idx="54">
                  <c:v>Western Australia</c:v>
                </c:pt>
                <c:pt idx="55">
                  <c:v>Peru</c:v>
                </c:pt>
                <c:pt idx="56">
                  <c:v>Chile</c:v>
                </c:pt>
                <c:pt idx="57">
                  <c:v>Manitoba</c:v>
                </c:pt>
                <c:pt idx="58">
                  <c:v>Northwest Territories</c:v>
                </c:pt>
                <c:pt idx="59">
                  <c:v>Alaska</c:v>
                </c:pt>
                <c:pt idx="60">
                  <c:v>Nevada</c:v>
                </c:pt>
                <c:pt idx="61">
                  <c:v>Yukon</c:v>
                </c:pt>
              </c:strCache>
            </c:strRef>
          </c:cat>
          <c:val>
            <c:numRef>
              <c:f>'Fig 3-Best'!$C$63:$C$124</c:f>
              <c:numCache>
                <c:formatCode>0%</c:formatCode>
                <c:ptCount val="62"/>
                <c:pt idx="0">
                  <c:v>0.16500000000000001</c:v>
                </c:pt>
                <c:pt idx="1">
                  <c:v>0.16500000000000001</c:v>
                </c:pt>
                <c:pt idx="2">
                  <c:v>0.13500000000000001</c:v>
                </c:pt>
                <c:pt idx="3">
                  <c:v>0.22</c:v>
                </c:pt>
                <c:pt idx="4">
                  <c:v>0.08</c:v>
                </c:pt>
                <c:pt idx="5">
                  <c:v>0.13500000000000001</c:v>
                </c:pt>
                <c:pt idx="6">
                  <c:v>0.20499999999999999</c:v>
                </c:pt>
                <c:pt idx="7">
                  <c:v>0.18</c:v>
                </c:pt>
                <c:pt idx="8">
                  <c:v>0.23</c:v>
                </c:pt>
                <c:pt idx="9">
                  <c:v>0.16</c:v>
                </c:pt>
                <c:pt idx="10">
                  <c:v>0.23</c:v>
                </c:pt>
                <c:pt idx="11">
                  <c:v>0.125</c:v>
                </c:pt>
                <c:pt idx="12">
                  <c:v>0.12</c:v>
                </c:pt>
                <c:pt idx="13">
                  <c:v>0.1</c:v>
                </c:pt>
                <c:pt idx="14">
                  <c:v>0.22500000000000001</c:v>
                </c:pt>
                <c:pt idx="15">
                  <c:v>0.11</c:v>
                </c:pt>
                <c:pt idx="16">
                  <c:v>0.17499999999999999</c:v>
                </c:pt>
                <c:pt idx="17">
                  <c:v>0.28999999999999998</c:v>
                </c:pt>
                <c:pt idx="18">
                  <c:v>0.24</c:v>
                </c:pt>
                <c:pt idx="19">
                  <c:v>0.23499999999999999</c:v>
                </c:pt>
                <c:pt idx="20">
                  <c:v>0.13500000000000001</c:v>
                </c:pt>
                <c:pt idx="21">
                  <c:v>0.20499999999999999</c:v>
                </c:pt>
                <c:pt idx="22">
                  <c:v>0.18</c:v>
                </c:pt>
                <c:pt idx="23">
                  <c:v>0.18</c:v>
                </c:pt>
                <c:pt idx="24">
                  <c:v>0.22</c:v>
                </c:pt>
                <c:pt idx="25">
                  <c:v>0.125</c:v>
                </c:pt>
                <c:pt idx="26">
                  <c:v>0.13500000000000001</c:v>
                </c:pt>
                <c:pt idx="27">
                  <c:v>0.16500000000000001</c:v>
                </c:pt>
                <c:pt idx="28">
                  <c:v>0.105</c:v>
                </c:pt>
                <c:pt idx="29">
                  <c:v>0.06</c:v>
                </c:pt>
                <c:pt idx="30">
                  <c:v>0.3</c:v>
                </c:pt>
                <c:pt idx="31">
                  <c:v>0.125</c:v>
                </c:pt>
                <c:pt idx="32">
                  <c:v>0.185</c:v>
                </c:pt>
                <c:pt idx="33">
                  <c:v>0.16500000000000001</c:v>
                </c:pt>
                <c:pt idx="34">
                  <c:v>0.26500000000000001</c:v>
                </c:pt>
                <c:pt idx="35">
                  <c:v>0.20499999999999999</c:v>
                </c:pt>
                <c:pt idx="36">
                  <c:v>0.14000000000000001</c:v>
                </c:pt>
                <c:pt idx="37">
                  <c:v>0.26</c:v>
                </c:pt>
                <c:pt idx="38">
                  <c:v>0.215</c:v>
                </c:pt>
                <c:pt idx="39">
                  <c:v>0.14000000000000001</c:v>
                </c:pt>
                <c:pt idx="40">
                  <c:v>0.25</c:v>
                </c:pt>
                <c:pt idx="41">
                  <c:v>0.17499999999999999</c:v>
                </c:pt>
                <c:pt idx="42">
                  <c:v>0.125</c:v>
                </c:pt>
                <c:pt idx="43">
                  <c:v>0.19500000000000001</c:v>
                </c:pt>
                <c:pt idx="44">
                  <c:v>0.19500000000000001</c:v>
                </c:pt>
                <c:pt idx="45">
                  <c:v>0.11</c:v>
                </c:pt>
                <c:pt idx="46">
                  <c:v>0.115</c:v>
                </c:pt>
                <c:pt idx="47">
                  <c:v>0.12</c:v>
                </c:pt>
                <c:pt idx="48">
                  <c:v>0.16</c:v>
                </c:pt>
                <c:pt idx="49">
                  <c:v>0.15</c:v>
                </c:pt>
                <c:pt idx="50">
                  <c:v>0.1</c:v>
                </c:pt>
                <c:pt idx="51">
                  <c:v>0.16500000000000001</c:v>
                </c:pt>
                <c:pt idx="52">
                  <c:v>0.11</c:v>
                </c:pt>
                <c:pt idx="53">
                  <c:v>0.2</c:v>
                </c:pt>
                <c:pt idx="54">
                  <c:v>0.14000000000000001</c:v>
                </c:pt>
                <c:pt idx="55">
                  <c:v>0.16</c:v>
                </c:pt>
                <c:pt idx="56">
                  <c:v>0.14499999999999999</c:v>
                </c:pt>
                <c:pt idx="57">
                  <c:v>0.12</c:v>
                </c:pt>
                <c:pt idx="58">
                  <c:v>0.11</c:v>
                </c:pt>
                <c:pt idx="59">
                  <c:v>0.08</c:v>
                </c:pt>
                <c:pt idx="60">
                  <c:v>0.105</c:v>
                </c:pt>
                <c:pt idx="61">
                  <c:v>9.5000000000000001E-2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83843712"/>
        <c:axId val="83845504"/>
      </c:barChart>
      <c:catAx>
        <c:axId val="8384371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9BBB59">
                <a:lumMod val="50000"/>
              </a:srgbClr>
            </a:solidFill>
          </a:ln>
        </c:spPr>
        <c:crossAx val="83845504"/>
        <c:crosses val="autoZero"/>
        <c:auto val="1"/>
        <c:lblAlgn val="ctr"/>
        <c:lblOffset val="100"/>
        <c:noMultiLvlLbl val="0"/>
      </c:catAx>
      <c:valAx>
        <c:axId val="8384550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8384371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57267588273754"/>
          <c:y val="0.1468327741284888"/>
          <c:w val="0.4448006156560585"/>
          <c:h val="0.813931676792499"/>
        </c:manualLayout>
      </c:layout>
      <c:pieChart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explosion val="25"/>
          <c:dPt>
            <c:idx val="0"/>
            <c:bubble3D val="0"/>
            <c:explosion val="8"/>
          </c:dPt>
          <c:dPt>
            <c:idx val="1"/>
            <c:bubble3D val="0"/>
            <c:explosion val="11"/>
          </c:dPt>
          <c:dPt>
            <c:idx val="2"/>
            <c:bubble3D val="0"/>
            <c:explosion val="15"/>
          </c:dPt>
          <c:dPt>
            <c:idx val="3"/>
            <c:bubble3D val="0"/>
            <c:explosion val="13"/>
          </c:dPt>
          <c:dPt>
            <c:idx val="4"/>
            <c:bubble3D val="0"/>
            <c:explosion val="15"/>
          </c:dPt>
          <c:dPt>
            <c:idx val="5"/>
            <c:bubble3D val="0"/>
            <c:explosion val="12"/>
          </c:dPt>
          <c:dLbls>
            <c:dLbl>
              <c:idx val="0"/>
              <c:layout>
                <c:manualLayout>
                  <c:x val="-4.7812825542218426E-2"/>
                  <c:y val="-3.09833754387523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0062253839247448E-2"/>
                  <c:y val="3.3367504630527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256995736081262E-2"/>
                  <c:y val="-2.0414621407291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6233142192148511E-3"/>
                  <c:y val="1.53974628670504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5242054814661872E-3"/>
                  <c:y val="6.616118792465584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1.5115982969351715E-2"/>
                  <c:y val="-2.6721618570012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'Fig 4-Position'!$A$5:$A$10</c:f>
              <c:strCache>
                <c:ptCount val="6"/>
                <c:pt idx="0">
                  <c:v>Company president</c:v>
                </c:pt>
                <c:pt idx="1">
                  <c:v>Vice president</c:v>
                </c:pt>
                <c:pt idx="2">
                  <c:v>Manager</c:v>
                </c:pt>
                <c:pt idx="3">
                  <c:v>Other Senior Management</c:v>
                </c:pt>
                <c:pt idx="4">
                  <c:v>Consultant</c:v>
                </c:pt>
                <c:pt idx="5">
                  <c:v>Other </c:v>
                </c:pt>
              </c:strCache>
            </c:strRef>
          </c:cat>
          <c:val>
            <c:numRef>
              <c:f>'Fig 4-Position'!$B$5:$B$10</c:f>
              <c:numCache>
                <c:formatCode>0.00%</c:formatCode>
                <c:ptCount val="6"/>
                <c:pt idx="0">
                  <c:v>0.40550000000000003</c:v>
                </c:pt>
                <c:pt idx="1">
                  <c:v>0.15709999999999999</c:v>
                </c:pt>
                <c:pt idx="2">
                  <c:v>0.14230000000000001</c:v>
                </c:pt>
                <c:pt idx="3">
                  <c:v>0.13159999999999999</c:v>
                </c:pt>
                <c:pt idx="4">
                  <c:v>4.4600000000000001E-2</c:v>
                </c:pt>
                <c:pt idx="5">
                  <c:v>0.11890000000000001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132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8743360469771789"/>
          <c:y val="5.5820285420943583E-2"/>
          <c:w val="0.4448006156560585"/>
          <c:h val="0.813931676792499"/>
        </c:manualLayout>
      </c:layout>
      <c:pieChart>
        <c:varyColors val="0"/>
        <c:ser>
          <c:idx val="0"/>
          <c:order val="0"/>
          <c:spPr>
            <a:solidFill>
              <a:srgbClr val="8064A2">
                <a:lumMod val="75000"/>
              </a:srgbClr>
            </a:solidFill>
            <a:ln>
              <a:solidFill>
                <a:srgbClr val="8064A2">
                  <a:lumMod val="50000"/>
                </a:srgbClr>
              </a:solidFill>
            </a:ln>
            <a:effectLst/>
          </c:spPr>
          <c:explosion val="25"/>
          <c:dPt>
            <c:idx val="0"/>
            <c:bubble3D val="0"/>
            <c:explosion val="11"/>
          </c:dPt>
          <c:dPt>
            <c:idx val="1"/>
            <c:bubble3D val="0"/>
            <c:explosion val="11"/>
          </c:dPt>
          <c:dPt>
            <c:idx val="2"/>
            <c:bubble3D val="0"/>
            <c:explosion val="15"/>
          </c:dPt>
          <c:dPt>
            <c:idx val="3"/>
            <c:bubble3D val="0"/>
            <c:explosion val="13"/>
          </c:dPt>
          <c:dPt>
            <c:idx val="4"/>
            <c:bubble3D val="0"/>
            <c:explosion val="15"/>
          </c:dPt>
          <c:dPt>
            <c:idx val="5"/>
            <c:bubble3D val="0"/>
            <c:explosion val="12"/>
          </c:dPt>
          <c:dLbls>
            <c:dLbl>
              <c:idx val="0"/>
              <c:layout>
                <c:manualLayout>
                  <c:x val="-2.6445252035803217E-2"/>
                  <c:y val="5.42157421532172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2701280929627386E-2"/>
                  <c:y val="3.02992806429065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2668141058638857E-2"/>
                  <c:y val="-2.04145105939987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6233142192148511E-3"/>
                  <c:y val="1.53974628670504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5.2963411624828427E-3"/>
                  <c:y val="6.616202901029627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1.5115982969351715E-2"/>
                  <c:y val="-2.6721618570012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'Fig 5-Company'!$A$6:$A$10</c:f>
              <c:strCache>
                <c:ptCount val="5"/>
                <c:pt idx="0">
                  <c:v>An exploration company</c:v>
                </c:pt>
                <c:pt idx="1">
                  <c:v>A producer company with less than US$50M</c:v>
                </c:pt>
                <c:pt idx="2">
                  <c:v>A producer company with more than US$50M</c:v>
                </c:pt>
                <c:pt idx="3">
                  <c:v>A consulting company</c:v>
                </c:pt>
                <c:pt idx="4">
                  <c:v>Other </c:v>
                </c:pt>
              </c:strCache>
            </c:strRef>
          </c:cat>
          <c:val>
            <c:numRef>
              <c:f>'Fig 5-Company'!$B$6:$B$10</c:f>
              <c:numCache>
                <c:formatCode>0.00%</c:formatCode>
                <c:ptCount val="5"/>
                <c:pt idx="0">
                  <c:v>0.50829999999999997</c:v>
                </c:pt>
                <c:pt idx="1">
                  <c:v>7.2900000000000006E-2</c:v>
                </c:pt>
                <c:pt idx="2">
                  <c:v>0.2</c:v>
                </c:pt>
                <c:pt idx="3">
                  <c:v>0.11459999999999999</c:v>
                </c:pt>
                <c:pt idx="4">
                  <c:v>0.1042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226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4347736524669806"/>
          <c:y val="1.0397142980078312E-2"/>
          <c:w val="0.50634088550730438"/>
          <c:h val="0.9613802419775248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BBB59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6-Improvement'!$A$3:$A$62</c:f>
              <c:strCache>
                <c:ptCount val="60"/>
                <c:pt idx="0">
                  <c:v>Lesotho</c:v>
                </c:pt>
                <c:pt idx="1">
                  <c:v>Uruguay</c:v>
                </c:pt>
                <c:pt idx="2">
                  <c:v>Greenland</c:v>
                </c:pt>
                <c:pt idx="3">
                  <c:v>Botswana</c:v>
                </c:pt>
                <c:pt idx="4">
                  <c:v>Nova Scotia</c:v>
                </c:pt>
                <c:pt idx="5">
                  <c:v>Finland</c:v>
                </c:pt>
                <c:pt idx="6">
                  <c:v>Norway</c:v>
                </c:pt>
                <c:pt idx="7">
                  <c:v>Sweden</c:v>
                </c:pt>
                <c:pt idx="8">
                  <c:v>Liberia</c:v>
                </c:pt>
                <c:pt idx="9">
                  <c:v>Hungary</c:v>
                </c:pt>
                <c:pt idx="10">
                  <c:v>Serbia</c:v>
                </c:pt>
                <c:pt idx="11">
                  <c:v>Spain</c:v>
                </c:pt>
                <c:pt idx="12">
                  <c:v>Burkina Faso</c:v>
                </c:pt>
                <c:pt idx="13">
                  <c:v>Poland</c:v>
                </c:pt>
                <c:pt idx="14">
                  <c:v>Saskatchewan</c:v>
                </c:pt>
                <c:pt idx="15">
                  <c:v>Newfoundland &amp; Labrador</c:v>
                </c:pt>
                <c:pt idx="16">
                  <c:v>Ireland</c:v>
                </c:pt>
                <c:pt idx="17">
                  <c:v>New Brunswick</c:v>
                </c:pt>
                <c:pt idx="18">
                  <c:v>Morocco</c:v>
                </c:pt>
                <c:pt idx="19">
                  <c:v>Guyana</c:v>
                </c:pt>
                <c:pt idx="20">
                  <c:v>Greece</c:v>
                </c:pt>
                <c:pt idx="21">
                  <c:v>Turkey</c:v>
                </c:pt>
                <c:pt idx="22">
                  <c:v>Portugal</c:v>
                </c:pt>
                <c:pt idx="23">
                  <c:v>Alberta</c:v>
                </c:pt>
                <c:pt idx="24">
                  <c:v>Nicaragua</c:v>
                </c:pt>
                <c:pt idx="25">
                  <c:v>Egypt</c:v>
                </c:pt>
                <c:pt idx="26">
                  <c:v>Malaysia</c:v>
                </c:pt>
                <c:pt idx="27">
                  <c:v>Michigan</c:v>
                </c:pt>
                <c:pt idx="28">
                  <c:v>Northern Territory</c:v>
                </c:pt>
                <c:pt idx="29">
                  <c:v>Western Australia</c:v>
                </c:pt>
                <c:pt idx="30">
                  <c:v>Wyoming</c:v>
                </c:pt>
                <c:pt idx="31">
                  <c:v>Rio Negro</c:v>
                </c:pt>
                <c:pt idx="32">
                  <c:v>Bulgaria</c:v>
                </c:pt>
                <c:pt idx="33">
                  <c:v>New South Wales</c:v>
                </c:pt>
                <c:pt idx="34">
                  <c:v>South Australia</c:v>
                </c:pt>
                <c:pt idx="35">
                  <c:v>Solomon Islands</c:v>
                </c:pt>
                <c:pt idx="36">
                  <c:v>French Guiana</c:v>
                </c:pt>
                <c:pt idx="37">
                  <c:v>Sierra Leone</c:v>
                </c:pt>
                <c:pt idx="38">
                  <c:v>Manitoba</c:v>
                </c:pt>
                <c:pt idx="39">
                  <c:v>France</c:v>
                </c:pt>
                <c:pt idx="40">
                  <c:v>New Zealand</c:v>
                </c:pt>
                <c:pt idx="41">
                  <c:v>Uganda</c:v>
                </c:pt>
                <c:pt idx="42">
                  <c:v>Victoria</c:v>
                </c:pt>
                <c:pt idx="43">
                  <c:v>Kenya</c:v>
                </c:pt>
                <c:pt idx="44">
                  <c:v>Namibia</c:v>
                </c:pt>
                <c:pt idx="45">
                  <c:v>Ghana</c:v>
                </c:pt>
                <c:pt idx="46">
                  <c:v>Nevada</c:v>
                </c:pt>
                <c:pt idx="47">
                  <c:v>Mozambique</c:v>
                </c:pt>
                <c:pt idx="48">
                  <c:v>Panama</c:v>
                </c:pt>
                <c:pt idx="49">
                  <c:v>Fiji</c:v>
                </c:pt>
                <c:pt idx="50">
                  <c:v>Niger</c:v>
                </c:pt>
                <c:pt idx="51">
                  <c:v>Utah</c:v>
                </c:pt>
                <c:pt idx="52">
                  <c:v>La Rioja</c:v>
                </c:pt>
                <c:pt idx="53">
                  <c:v>Chile</c:v>
                </c:pt>
                <c:pt idx="54">
                  <c:v>Eritrea</c:v>
                </c:pt>
                <c:pt idx="55">
                  <c:v>Quebec</c:v>
                </c:pt>
                <c:pt idx="56">
                  <c:v>Arizona</c:v>
                </c:pt>
                <c:pt idx="57">
                  <c:v>Tasmania</c:v>
                </c:pt>
                <c:pt idx="58">
                  <c:v>Cambodia</c:v>
                </c:pt>
                <c:pt idx="59">
                  <c:v>Kazakhstan</c:v>
                </c:pt>
              </c:strCache>
            </c:strRef>
          </c:cat>
          <c:val>
            <c:numRef>
              <c:f>'Fig 6-Improvement'!$D$3:$D$62</c:f>
              <c:numCache>
                <c:formatCode>0%</c:formatCode>
                <c:ptCount val="60"/>
                <c:pt idx="0">
                  <c:v>-0.2</c:v>
                </c:pt>
                <c:pt idx="1">
                  <c:v>-0.14000000000000001</c:v>
                </c:pt>
                <c:pt idx="2">
                  <c:v>-6.0000000000000053E-2</c:v>
                </c:pt>
                <c:pt idx="3">
                  <c:v>-3.0000000000000027E-2</c:v>
                </c:pt>
                <c:pt idx="4">
                  <c:v>-2.0000000000000018E-2</c:v>
                </c:pt>
                <c:pt idx="5">
                  <c:v>-2.0000000000000018E-2</c:v>
                </c:pt>
                <c:pt idx="6">
                  <c:v>-2.0000000000000018E-2</c:v>
                </c:pt>
                <c:pt idx="7">
                  <c:v>-2.0000000000000018E-2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1.0000000000000009E-2</c:v>
                </c:pt>
                <c:pt idx="13">
                  <c:v>1.9999999999999962E-2</c:v>
                </c:pt>
                <c:pt idx="14">
                  <c:v>2.0000000000000018E-2</c:v>
                </c:pt>
                <c:pt idx="15">
                  <c:v>3.0000000000000027E-2</c:v>
                </c:pt>
                <c:pt idx="16">
                  <c:v>3.0000000000000027E-2</c:v>
                </c:pt>
                <c:pt idx="17">
                  <c:v>4.0000000000000036E-2</c:v>
                </c:pt>
                <c:pt idx="18">
                  <c:v>4.9999999999999933E-2</c:v>
                </c:pt>
                <c:pt idx="19">
                  <c:v>6.0000000000000053E-2</c:v>
                </c:pt>
                <c:pt idx="20">
                  <c:v>6.9999999999999979E-2</c:v>
                </c:pt>
                <c:pt idx="21">
                  <c:v>7.0000000000000007E-2</c:v>
                </c:pt>
                <c:pt idx="22">
                  <c:v>7.999999999999996E-2</c:v>
                </c:pt>
                <c:pt idx="23">
                  <c:v>8.9999999999999969E-2</c:v>
                </c:pt>
                <c:pt idx="24">
                  <c:v>8.9999999999999969E-2</c:v>
                </c:pt>
                <c:pt idx="25">
                  <c:v>9.9999999999999978E-2</c:v>
                </c:pt>
                <c:pt idx="26">
                  <c:v>0.1</c:v>
                </c:pt>
                <c:pt idx="27">
                  <c:v>0.10000000000000009</c:v>
                </c:pt>
                <c:pt idx="28">
                  <c:v>0.10000000000000009</c:v>
                </c:pt>
                <c:pt idx="29">
                  <c:v>0.10000000000000009</c:v>
                </c:pt>
                <c:pt idx="30">
                  <c:v>0.10999999999999999</c:v>
                </c:pt>
                <c:pt idx="31">
                  <c:v>0.10999999999999999</c:v>
                </c:pt>
                <c:pt idx="32">
                  <c:v>0.11000000000000001</c:v>
                </c:pt>
                <c:pt idx="33">
                  <c:v>0.11000000000000004</c:v>
                </c:pt>
                <c:pt idx="34">
                  <c:v>0.12</c:v>
                </c:pt>
                <c:pt idx="35">
                  <c:v>0.12</c:v>
                </c:pt>
                <c:pt idx="36">
                  <c:v>0.12</c:v>
                </c:pt>
                <c:pt idx="37">
                  <c:v>0.12999999999999998</c:v>
                </c:pt>
                <c:pt idx="38">
                  <c:v>0.13</c:v>
                </c:pt>
                <c:pt idx="39">
                  <c:v>0.13</c:v>
                </c:pt>
                <c:pt idx="40">
                  <c:v>0.13999999999999996</c:v>
                </c:pt>
                <c:pt idx="41">
                  <c:v>0.13999999999999996</c:v>
                </c:pt>
                <c:pt idx="42">
                  <c:v>0.15000000000000002</c:v>
                </c:pt>
                <c:pt idx="43">
                  <c:v>0.15000000000000002</c:v>
                </c:pt>
                <c:pt idx="44">
                  <c:v>0.15999999999999992</c:v>
                </c:pt>
                <c:pt idx="45">
                  <c:v>0.16999999999999998</c:v>
                </c:pt>
                <c:pt idx="46">
                  <c:v>0.17000000000000004</c:v>
                </c:pt>
                <c:pt idx="47">
                  <c:v>0.17000000000000004</c:v>
                </c:pt>
                <c:pt idx="48">
                  <c:v>0.18999999999999995</c:v>
                </c:pt>
                <c:pt idx="49">
                  <c:v>0.19</c:v>
                </c:pt>
                <c:pt idx="50">
                  <c:v>0.19</c:v>
                </c:pt>
                <c:pt idx="51">
                  <c:v>0.19999999999999996</c:v>
                </c:pt>
                <c:pt idx="52">
                  <c:v>0.2</c:v>
                </c:pt>
                <c:pt idx="53">
                  <c:v>0.20000000000000007</c:v>
                </c:pt>
                <c:pt idx="54">
                  <c:v>0.21000000000000002</c:v>
                </c:pt>
                <c:pt idx="55">
                  <c:v>0.21000000000000008</c:v>
                </c:pt>
                <c:pt idx="56">
                  <c:v>0.21000000000000008</c:v>
                </c:pt>
                <c:pt idx="57">
                  <c:v>0.21999999999999997</c:v>
                </c:pt>
                <c:pt idx="58">
                  <c:v>0.22</c:v>
                </c:pt>
                <c:pt idx="59">
                  <c:v>0.22000000000000003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89198976"/>
        <c:axId val="89200512"/>
      </c:barChart>
      <c:catAx>
        <c:axId val="89198976"/>
        <c:scaling>
          <c:orientation val="minMax"/>
        </c:scaling>
        <c:delete val="0"/>
        <c:axPos val="l"/>
        <c:majorTickMark val="out"/>
        <c:minorTickMark val="none"/>
        <c:tickLblPos val="low"/>
        <c:spPr>
          <a:ln>
            <a:solidFill>
              <a:srgbClr val="9BBB59">
                <a:lumMod val="50000"/>
              </a:srgbClr>
            </a:solidFill>
          </a:ln>
        </c:spPr>
        <c:crossAx val="89200512"/>
        <c:crosses val="autoZero"/>
        <c:auto val="1"/>
        <c:lblAlgn val="ctr"/>
        <c:lblOffset val="80"/>
        <c:noMultiLvlLbl val="0"/>
      </c:catAx>
      <c:valAx>
        <c:axId val="89200512"/>
        <c:scaling>
          <c:orientation val="minMax"/>
          <c:max val="0.60000000000000009"/>
          <c:min val="-0.2"/>
        </c:scaling>
        <c:delete val="0"/>
        <c:axPos val="b"/>
        <c:majorGridlines>
          <c:spPr>
            <a:ln>
              <a:solidFill>
                <a:srgbClr val="C0504D">
                  <a:lumMod val="75000"/>
                </a:srgb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  <a:prstDash val="sysDash"/>
          </a:ln>
        </c:spPr>
        <c:crossAx val="89198976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152399</xdr:colOff>
      <xdr:row>3</xdr:row>
      <xdr:rowOff>4762</xdr:rowOff>
    </xdr:from>
    <xdr:to>
      <xdr:col>17</xdr:col>
      <xdr:colOff>219075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3</xdr:row>
      <xdr:rowOff>9525</xdr:rowOff>
    </xdr:from>
    <xdr:to>
      <xdr:col>10</xdr:col>
      <xdr:colOff>47625</xdr:colOff>
      <xdr:row>61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</xdr:colOff>
      <xdr:row>2</xdr:row>
      <xdr:rowOff>57150</xdr:rowOff>
    </xdr:from>
    <xdr:to>
      <xdr:col>17</xdr:col>
      <xdr:colOff>95250</xdr:colOff>
      <xdr:row>2</xdr:row>
      <xdr:rowOff>114300</xdr:rowOff>
    </xdr:to>
    <xdr:sp macro="" textlink="">
      <xdr:nvSpPr>
        <xdr:cNvPr id="4" name="Rectangle 3"/>
        <xdr:cNvSpPr/>
      </xdr:nvSpPr>
      <xdr:spPr>
        <a:xfrm>
          <a:off x="2952750" y="447675"/>
          <a:ext cx="8001000" cy="57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3</xdr:col>
      <xdr:colOff>266700</xdr:colOff>
      <xdr:row>3</xdr:row>
      <xdr:rowOff>28576</xdr:rowOff>
    </xdr:from>
    <xdr:to>
      <xdr:col>3</xdr:col>
      <xdr:colOff>323850</xdr:colOff>
      <xdr:row>60</xdr:row>
      <xdr:rowOff>180976</xdr:rowOff>
    </xdr:to>
    <xdr:sp macro="" textlink="">
      <xdr:nvSpPr>
        <xdr:cNvPr id="5" name="Rectangle 4"/>
        <xdr:cNvSpPr/>
      </xdr:nvSpPr>
      <xdr:spPr>
        <a:xfrm>
          <a:off x="2590800" y="609601"/>
          <a:ext cx="57150" cy="11010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14286</xdr:rowOff>
    </xdr:from>
    <xdr:to>
      <xdr:col>15</xdr:col>
      <xdr:colOff>390525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14287</xdr:rowOff>
    </xdr:from>
    <xdr:to>
      <xdr:col>16</xdr:col>
      <xdr:colOff>552450</xdr:colOff>
      <xdr:row>33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2</xdr:row>
      <xdr:rowOff>138110</xdr:rowOff>
    </xdr:from>
    <xdr:to>
      <xdr:col>17</xdr:col>
      <xdr:colOff>228599</xdr:colOff>
      <xdr:row>34</xdr:row>
      <xdr:rowOff>133349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581024</xdr:colOff>
      <xdr:row>2</xdr:row>
      <xdr:rowOff>14286</xdr:rowOff>
    </xdr:from>
    <xdr:to>
      <xdr:col>15</xdr:col>
      <xdr:colOff>361949</xdr:colOff>
      <xdr:row>19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1</xdr:row>
      <xdr:rowOff>176211</xdr:rowOff>
    </xdr:from>
    <xdr:to>
      <xdr:col>15</xdr:col>
      <xdr:colOff>447675</xdr:colOff>
      <xdr:row>27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295274</xdr:colOff>
      <xdr:row>11</xdr:row>
      <xdr:rowOff>66675</xdr:rowOff>
    </xdr:from>
    <xdr:to>
      <xdr:col>14</xdr:col>
      <xdr:colOff>161925</xdr:colOff>
      <xdr:row>35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409575</xdr:colOff>
      <xdr:row>6</xdr:row>
      <xdr:rowOff>19051</xdr:rowOff>
    </xdr:from>
    <xdr:ext cx="3819525" cy="285750"/>
    <xdr:sp macro="" textlink="">
      <xdr:nvSpPr>
        <xdr:cNvPr id="2" name="TextBox 1"/>
        <xdr:cNvSpPr txBox="1"/>
      </xdr:nvSpPr>
      <xdr:spPr>
        <a:xfrm>
          <a:off x="5286375" y="1162051"/>
          <a:ext cx="381952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Figure 15: Median Investment Attractiveness Index Score</a:t>
          </a:r>
          <a:endParaRPr lang="en-CA" sz="1200" b="1">
            <a:effectLst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14</xdr:row>
      <xdr:rowOff>14287</xdr:rowOff>
    </xdr:from>
    <xdr:to>
      <xdr:col>15</xdr:col>
      <xdr:colOff>466725</xdr:colOff>
      <xdr:row>39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219075</xdr:colOff>
      <xdr:row>4</xdr:row>
      <xdr:rowOff>152400</xdr:rowOff>
    </xdr:from>
    <xdr:ext cx="2994859" cy="264560"/>
    <xdr:sp macro="" textlink="">
      <xdr:nvSpPr>
        <xdr:cNvPr id="2" name="TextBox 1"/>
        <xdr:cNvSpPr txBox="1"/>
      </xdr:nvSpPr>
      <xdr:spPr>
        <a:xfrm>
          <a:off x="5705475" y="914400"/>
          <a:ext cx="299485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/>
            <a:t>Figure 16: </a:t>
          </a:r>
          <a:r>
            <a:rPr lang="en-U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Median Policy Perception Index Score</a:t>
          </a:r>
          <a:endParaRPr lang="en-CA">
            <a:effectLst/>
          </a:endParaRPr>
        </a:p>
      </xdr:txBody>
    </xdr:sp>
    <xdr:clientData/>
  </xdr:oneCellAnchor>
  <xdr:oneCellAnchor>
    <xdr:from>
      <xdr:col>11</xdr:col>
      <xdr:colOff>257175</xdr:colOff>
      <xdr:row>41</xdr:row>
      <xdr:rowOff>57150</xdr:rowOff>
    </xdr:from>
    <xdr:ext cx="617990" cy="230832"/>
    <xdr:sp macro="" textlink="">
      <xdr:nvSpPr>
        <xdr:cNvPr id="3" name="TextBox 2"/>
        <xdr:cNvSpPr txBox="1"/>
      </xdr:nvSpPr>
      <xdr:spPr>
        <a:xfrm>
          <a:off x="6962775" y="7867650"/>
          <a:ext cx="617990" cy="2308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CA" sz="900">
              <a:latin typeface="Gotham Book" pitchFamily="50" charset="0"/>
              <a:cs typeface="Gotham Book" pitchFamily="50" charset="0"/>
            </a:rPr>
            <a:t>Canada</a:t>
          </a:r>
        </a:p>
      </xdr:txBody>
    </xdr:sp>
    <xdr:clientData/>
  </xdr:oneCellAnchor>
  <xdr:oneCellAnchor>
    <xdr:from>
      <xdr:col>8</xdr:col>
      <xdr:colOff>342900</xdr:colOff>
      <xdr:row>11</xdr:row>
      <xdr:rowOff>19050</xdr:rowOff>
    </xdr:from>
    <xdr:ext cx="2994859" cy="264560"/>
    <xdr:sp macro="" textlink="">
      <xdr:nvSpPr>
        <xdr:cNvPr id="5" name="TextBox 4"/>
        <xdr:cNvSpPr txBox="1"/>
      </xdr:nvSpPr>
      <xdr:spPr>
        <a:xfrm>
          <a:off x="5219700" y="2114550"/>
          <a:ext cx="299485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/>
            <a:t>Figure 16: </a:t>
          </a:r>
          <a:r>
            <a:rPr lang="en-U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Median Policy Perception Index Score</a:t>
          </a:r>
          <a:endParaRPr lang="en-CA">
            <a:effectLst/>
          </a:endParaRPr>
        </a:p>
      </xdr:txBody>
    </xdr:sp>
    <xdr:clientData/>
  </xdr:oneCellAnchor>
  <xdr:oneCellAnchor>
    <xdr:from>
      <xdr:col>9</xdr:col>
      <xdr:colOff>9525</xdr:colOff>
      <xdr:row>41</xdr:row>
      <xdr:rowOff>47625</xdr:rowOff>
    </xdr:from>
    <xdr:ext cx="959622" cy="230832"/>
    <xdr:sp macro="" textlink="">
      <xdr:nvSpPr>
        <xdr:cNvPr id="6" name="TextBox 5"/>
        <xdr:cNvSpPr txBox="1"/>
      </xdr:nvSpPr>
      <xdr:spPr>
        <a:xfrm>
          <a:off x="5495925" y="7858125"/>
          <a:ext cx="959622" cy="2308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CA" sz="900">
              <a:latin typeface="Gotham Book" pitchFamily="50" charset="0"/>
              <a:cs typeface="Gotham Book" pitchFamily="50" charset="0"/>
            </a:rPr>
            <a:t>United States</a:t>
          </a:r>
        </a:p>
      </xdr:txBody>
    </xdr:sp>
    <xdr:clientData/>
  </xdr:oneCellAnchor>
  <xdr:oneCellAnchor>
    <xdr:from>
      <xdr:col>6</xdr:col>
      <xdr:colOff>0</xdr:colOff>
      <xdr:row>41</xdr:row>
      <xdr:rowOff>0</xdr:rowOff>
    </xdr:from>
    <xdr:ext cx="617990" cy="230832"/>
    <xdr:sp macro="" textlink="">
      <xdr:nvSpPr>
        <xdr:cNvPr id="8" name="TextBox 7"/>
        <xdr:cNvSpPr txBox="1"/>
      </xdr:nvSpPr>
      <xdr:spPr>
        <a:xfrm>
          <a:off x="3657600" y="7810500"/>
          <a:ext cx="617990" cy="2308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CA" sz="900">
              <a:latin typeface="Gotham Book" pitchFamily="50" charset="0"/>
              <a:cs typeface="Gotham Book" pitchFamily="50" charset="0"/>
            </a:rPr>
            <a:t>Canada</a:t>
          </a:r>
        </a:p>
      </xdr:txBody>
    </xdr:sp>
    <xdr:clientData/>
  </xdr:one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0.81702</cdr:x>
      <cdr:y>0.05594</cdr:y>
    </cdr:from>
    <cdr:to>
      <cdr:x>0.89894</cdr:x>
      <cdr:y>0.11089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7315200" y="271463"/>
          <a:ext cx="733425" cy="266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CA" sz="900">
              <a:latin typeface="Gotham Book" pitchFamily="50" charset="0"/>
              <a:cs typeface="Gotham Book" pitchFamily="50" charset="0"/>
            </a:rPr>
            <a:t>Canada</a:t>
          </a:r>
        </a:p>
      </cdr:txBody>
    </cdr:sp>
  </cdr:relSizeAnchor>
  <cdr:relSizeAnchor xmlns:cdr="http://schemas.openxmlformats.org/drawingml/2006/chartDrawing">
    <cdr:from>
      <cdr:x>0.81702</cdr:x>
      <cdr:y>0.18192</cdr:y>
    </cdr:from>
    <cdr:to>
      <cdr:x>0.90774</cdr:x>
      <cdr:y>0.23258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315200" y="882838"/>
          <a:ext cx="812219" cy="2458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CA" sz="900">
              <a:latin typeface="Gotham Book" pitchFamily="50" charset="0"/>
              <a:cs typeface="Gotham Book" pitchFamily="50" charset="0"/>
            </a:rPr>
            <a:t>United States</a:t>
          </a:r>
        </a:p>
      </cdr:txBody>
    </cdr:sp>
  </cdr:relSizeAnchor>
  <cdr:relSizeAnchor xmlns:cdr="http://schemas.openxmlformats.org/drawingml/2006/chartDrawing">
    <cdr:from>
      <cdr:x>0.81702</cdr:x>
      <cdr:y>0.22512</cdr:y>
    </cdr:from>
    <cdr:to>
      <cdr:x>0.90319</cdr:x>
      <cdr:y>0.2738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7315200" y="1092518"/>
          <a:ext cx="771524" cy="23622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CA" sz="900">
              <a:latin typeface="Gotham Book" pitchFamily="50" charset="0"/>
              <a:cs typeface="Gotham Book" pitchFamily="50" charset="0"/>
            </a:rPr>
            <a:t>Australia</a:t>
          </a:r>
        </a:p>
      </cdr:txBody>
    </cdr:sp>
  </cdr:relSizeAnchor>
  <cdr:relSizeAnchor xmlns:cdr="http://schemas.openxmlformats.org/drawingml/2006/chartDrawing">
    <cdr:from>
      <cdr:x>0.81702</cdr:x>
      <cdr:y>0.42922</cdr:y>
    </cdr:from>
    <cdr:to>
      <cdr:x>0.88751</cdr:x>
      <cdr:y>0.48577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7315200" y="2082987"/>
          <a:ext cx="631111" cy="27445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CA" sz="900">
              <a:latin typeface="Gotham Book" pitchFamily="50" charset="0"/>
              <a:cs typeface="Gotham Book" pitchFamily="50" charset="0"/>
            </a:rPr>
            <a:t>Argentina</a:t>
          </a:r>
        </a:p>
      </cdr:txBody>
    </cdr:sp>
  </cdr:relSizeAnchor>
  <cdr:relSizeAnchor xmlns:cdr="http://schemas.openxmlformats.org/drawingml/2006/chartDrawing">
    <cdr:from>
      <cdr:x>0.72701</cdr:x>
      <cdr:y>0.34609</cdr:y>
    </cdr:from>
    <cdr:to>
      <cdr:x>0.78275</cdr:x>
      <cdr:y>0.39366</cdr:y>
    </cdr:to>
    <cdr:sp macro="" textlink="">
      <cdr:nvSpPr>
        <cdr:cNvPr id="6" name="TextBox 2"/>
        <cdr:cNvSpPr txBox="1"/>
      </cdr:nvSpPr>
      <cdr:spPr>
        <a:xfrm xmlns:a="http://schemas.openxmlformats.org/drawingml/2006/main">
          <a:off x="6509293" y="1679575"/>
          <a:ext cx="499054" cy="23083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CA" sz="900">
              <a:latin typeface="Gotham Book" pitchFamily="50" charset="0"/>
              <a:cs typeface="Gotham Book" pitchFamily="50" charset="0"/>
            </a:rPr>
            <a:t>Europe</a:t>
          </a:r>
        </a:p>
      </cdr:txBody>
    </cdr:sp>
  </cdr:relSizeAnchor>
  <cdr:relSizeAnchor xmlns:cdr="http://schemas.openxmlformats.org/drawingml/2006/chartDrawing">
    <cdr:from>
      <cdr:x>0.81702</cdr:x>
      <cdr:y>0.49401</cdr:y>
    </cdr:from>
    <cdr:to>
      <cdr:x>0.88404</cdr:x>
      <cdr:y>0.54073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7315200" y="2397438"/>
          <a:ext cx="600074" cy="226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CA" sz="900">
              <a:latin typeface="Gotham Book" pitchFamily="50" charset="0"/>
              <a:cs typeface="Gotham Book" pitchFamily="50" charset="0"/>
            </a:rPr>
            <a:t>Africa</a:t>
          </a:r>
        </a:p>
      </cdr:txBody>
    </cdr:sp>
  </cdr:relSizeAnchor>
  <cdr:relSizeAnchor xmlns:cdr="http://schemas.openxmlformats.org/drawingml/2006/chartDrawing">
    <cdr:from>
      <cdr:x>0.81702</cdr:x>
      <cdr:y>0.53914</cdr:y>
    </cdr:from>
    <cdr:to>
      <cdr:x>0.8766</cdr:x>
      <cdr:y>0.57802</cdr:y>
    </cdr:to>
    <cdr:sp macro="" textlink="">
      <cdr:nvSpPr>
        <cdr:cNvPr id="8" name="TextBox 2"/>
        <cdr:cNvSpPr txBox="1"/>
      </cdr:nvSpPr>
      <cdr:spPr>
        <a:xfrm xmlns:a="http://schemas.openxmlformats.org/drawingml/2006/main">
          <a:off x="7315200" y="2616448"/>
          <a:ext cx="533399" cy="18866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CA" sz="900">
              <a:latin typeface="Gotham Book" pitchFamily="50" charset="0"/>
              <a:cs typeface="Gotham Book" pitchFamily="50" charset="0"/>
            </a:rPr>
            <a:t>Asia</a:t>
          </a:r>
        </a:p>
      </cdr:txBody>
    </cdr:sp>
  </cdr:relSizeAnchor>
  <cdr:relSizeAnchor xmlns:cdr="http://schemas.openxmlformats.org/drawingml/2006/chartDrawing">
    <cdr:from>
      <cdr:x>0.81702</cdr:x>
      <cdr:y>0.57094</cdr:y>
    </cdr:from>
    <cdr:to>
      <cdr:x>0.96915</cdr:x>
      <cdr:y>0.64671</cdr:y>
    </cdr:to>
    <cdr:sp macro="" textlink="">
      <cdr:nvSpPr>
        <cdr:cNvPr id="9" name="TextBox 2"/>
        <cdr:cNvSpPr txBox="1"/>
      </cdr:nvSpPr>
      <cdr:spPr>
        <a:xfrm xmlns:a="http://schemas.openxmlformats.org/drawingml/2006/main">
          <a:off x="7315200" y="2770748"/>
          <a:ext cx="1362075" cy="36774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CA" sz="900">
              <a:latin typeface="Gotham Book" pitchFamily="50" charset="0"/>
              <a:cs typeface="Gotham Book" pitchFamily="50" charset="0"/>
            </a:rPr>
            <a:t>Latin America and Caribbean</a:t>
          </a:r>
        </a:p>
      </cdr:txBody>
    </cdr:sp>
  </cdr:relSizeAnchor>
  <cdr:relSizeAnchor xmlns:cdr="http://schemas.openxmlformats.org/drawingml/2006/chartDrawing">
    <cdr:from>
      <cdr:x>0.81702</cdr:x>
      <cdr:y>0.75466</cdr:y>
    </cdr:from>
    <cdr:to>
      <cdr:x>0.92766</cdr:x>
      <cdr:y>0.80223</cdr:y>
    </cdr:to>
    <cdr:sp macro="" textlink="">
      <cdr:nvSpPr>
        <cdr:cNvPr id="10" name="TextBox 2"/>
        <cdr:cNvSpPr txBox="1"/>
      </cdr:nvSpPr>
      <cdr:spPr>
        <a:xfrm xmlns:a="http://schemas.openxmlformats.org/drawingml/2006/main">
          <a:off x="7315200" y="3662362"/>
          <a:ext cx="990600" cy="23083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CA" sz="900">
              <a:latin typeface="Gotham Book" pitchFamily="50" charset="0"/>
              <a:cs typeface="Gotham Book" pitchFamily="50" charset="0"/>
            </a:rPr>
            <a:t>Oceania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4</xdr:row>
      <xdr:rowOff>109536</xdr:rowOff>
    </xdr:from>
    <xdr:to>
      <xdr:col>15</xdr:col>
      <xdr:colOff>38100</xdr:colOff>
      <xdr:row>19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4</xdr:row>
      <xdr:rowOff>4762</xdr:rowOff>
    </xdr:from>
    <xdr:to>
      <xdr:col>14</xdr:col>
      <xdr:colOff>542925</xdr:colOff>
      <xdr:row>19</xdr:row>
      <xdr:rowOff>180976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85726</xdr:colOff>
      <xdr:row>3</xdr:row>
      <xdr:rowOff>95251</xdr:rowOff>
    </xdr:from>
    <xdr:to>
      <xdr:col>16</xdr:col>
      <xdr:colOff>104776</xdr:colOff>
      <xdr:row>61</xdr:row>
      <xdr:rowOff>76201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603249</xdr:colOff>
      <xdr:row>3</xdr:row>
      <xdr:rowOff>85725</xdr:rowOff>
    </xdr:from>
    <xdr:to>
      <xdr:col>9</xdr:col>
      <xdr:colOff>66674</xdr:colOff>
      <xdr:row>61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9525</xdr:colOff>
      <xdr:row>2</xdr:row>
      <xdr:rowOff>114300</xdr:rowOff>
    </xdr:from>
    <xdr:to>
      <xdr:col>16</xdr:col>
      <xdr:colOff>85725</xdr:colOff>
      <xdr:row>2</xdr:row>
      <xdr:rowOff>171450</xdr:rowOff>
    </xdr:to>
    <xdr:sp macro="" textlink="">
      <xdr:nvSpPr>
        <xdr:cNvPr id="5" name="Rectangle 4"/>
        <xdr:cNvSpPr/>
      </xdr:nvSpPr>
      <xdr:spPr>
        <a:xfrm>
          <a:off x="2667000" y="504825"/>
          <a:ext cx="8001000" cy="57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</xdr:col>
      <xdr:colOff>257175</xdr:colOff>
      <xdr:row>3</xdr:row>
      <xdr:rowOff>85726</xdr:rowOff>
    </xdr:from>
    <xdr:to>
      <xdr:col>2</xdr:col>
      <xdr:colOff>314325</xdr:colOff>
      <xdr:row>61</xdr:row>
      <xdr:rowOff>47626</xdr:rowOff>
    </xdr:to>
    <xdr:sp macro="" textlink="">
      <xdr:nvSpPr>
        <xdr:cNvPr id="6" name="Rectangle 5"/>
        <xdr:cNvSpPr/>
      </xdr:nvSpPr>
      <xdr:spPr>
        <a:xfrm>
          <a:off x="2305050" y="666751"/>
          <a:ext cx="57150" cy="11010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3</xdr:row>
      <xdr:rowOff>128586</xdr:rowOff>
    </xdr:from>
    <xdr:to>
      <xdr:col>18</xdr:col>
      <xdr:colOff>295275</xdr:colOff>
      <xdr:row>61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95249</xdr:colOff>
      <xdr:row>3</xdr:row>
      <xdr:rowOff>114300</xdr:rowOff>
    </xdr:from>
    <xdr:to>
      <xdr:col>10</xdr:col>
      <xdr:colOff>552450</xdr:colOff>
      <xdr:row>61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104775</xdr:colOff>
      <xdr:row>2</xdr:row>
      <xdr:rowOff>123825</xdr:rowOff>
    </xdr:from>
    <xdr:to>
      <xdr:col>18</xdr:col>
      <xdr:colOff>180975</xdr:colOff>
      <xdr:row>2</xdr:row>
      <xdr:rowOff>180975</xdr:rowOff>
    </xdr:to>
    <xdr:sp macro="" textlink="">
      <xdr:nvSpPr>
        <xdr:cNvPr id="5" name="Rectangle 4"/>
        <xdr:cNvSpPr/>
      </xdr:nvSpPr>
      <xdr:spPr>
        <a:xfrm>
          <a:off x="3152775" y="514350"/>
          <a:ext cx="8001000" cy="57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4</xdr:col>
      <xdr:colOff>371475</xdr:colOff>
      <xdr:row>3</xdr:row>
      <xdr:rowOff>142876</xdr:rowOff>
    </xdr:from>
    <xdr:to>
      <xdr:col>4</xdr:col>
      <xdr:colOff>428625</xdr:colOff>
      <xdr:row>61</xdr:row>
      <xdr:rowOff>104776</xdr:rowOff>
    </xdr:to>
    <xdr:sp macro="" textlink="">
      <xdr:nvSpPr>
        <xdr:cNvPr id="6" name="Rectangle 5"/>
        <xdr:cNvSpPr/>
      </xdr:nvSpPr>
      <xdr:spPr>
        <a:xfrm>
          <a:off x="2809875" y="723901"/>
          <a:ext cx="57150" cy="11010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304800</xdr:colOff>
      <xdr:row>3</xdr:row>
      <xdr:rowOff>4761</xdr:rowOff>
    </xdr:from>
    <xdr:to>
      <xdr:col>18</xdr:col>
      <xdr:colOff>114300</xdr:colOff>
      <xdr:row>60</xdr:row>
      <xdr:rowOff>171451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3</xdr:row>
      <xdr:rowOff>9526</xdr:rowOff>
    </xdr:from>
    <xdr:to>
      <xdr:col>12</xdr:col>
      <xdr:colOff>238124</xdr:colOff>
      <xdr:row>60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2</xdr:row>
      <xdr:rowOff>28575</xdr:rowOff>
    </xdr:from>
    <xdr:to>
      <xdr:col>18</xdr:col>
      <xdr:colOff>85725</xdr:colOff>
      <xdr:row>2</xdr:row>
      <xdr:rowOff>85725</xdr:rowOff>
    </xdr:to>
    <xdr:sp macro="" textlink="">
      <xdr:nvSpPr>
        <xdr:cNvPr id="4" name="Rectangle 3"/>
        <xdr:cNvSpPr/>
      </xdr:nvSpPr>
      <xdr:spPr>
        <a:xfrm>
          <a:off x="3057525" y="419100"/>
          <a:ext cx="8001000" cy="57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4</xdr:col>
      <xdr:colOff>257175</xdr:colOff>
      <xdr:row>3</xdr:row>
      <xdr:rowOff>1</xdr:rowOff>
    </xdr:from>
    <xdr:to>
      <xdr:col>4</xdr:col>
      <xdr:colOff>314325</xdr:colOff>
      <xdr:row>60</xdr:row>
      <xdr:rowOff>152401</xdr:rowOff>
    </xdr:to>
    <xdr:sp macro="" textlink="">
      <xdr:nvSpPr>
        <xdr:cNvPr id="5" name="Rectangle 4"/>
        <xdr:cNvSpPr/>
      </xdr:nvSpPr>
      <xdr:spPr>
        <a:xfrm>
          <a:off x="2695575" y="581026"/>
          <a:ext cx="57150" cy="11010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561975</xdr:colOff>
      <xdr:row>3</xdr:row>
      <xdr:rowOff>4762</xdr:rowOff>
    </xdr:from>
    <xdr:to>
      <xdr:col>17</xdr:col>
      <xdr:colOff>561975</xdr:colOff>
      <xdr:row>61</xdr:row>
      <xdr:rowOff>9526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</xdr:colOff>
      <xdr:row>3</xdr:row>
      <xdr:rowOff>0</xdr:rowOff>
    </xdr:from>
    <xdr:to>
      <xdr:col>10</xdr:col>
      <xdr:colOff>523875</xdr:colOff>
      <xdr:row>61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2</xdr:row>
      <xdr:rowOff>38100</xdr:rowOff>
    </xdr:from>
    <xdr:to>
      <xdr:col>18</xdr:col>
      <xdr:colOff>85725</xdr:colOff>
      <xdr:row>2</xdr:row>
      <xdr:rowOff>95250</xdr:rowOff>
    </xdr:to>
    <xdr:sp macro="" textlink="">
      <xdr:nvSpPr>
        <xdr:cNvPr id="5" name="Rectangle 4"/>
        <xdr:cNvSpPr/>
      </xdr:nvSpPr>
      <xdr:spPr>
        <a:xfrm>
          <a:off x="3057525" y="428625"/>
          <a:ext cx="8001000" cy="57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4</xdr:col>
      <xdr:colOff>257175</xdr:colOff>
      <xdr:row>3</xdr:row>
      <xdr:rowOff>9526</xdr:rowOff>
    </xdr:from>
    <xdr:to>
      <xdr:col>4</xdr:col>
      <xdr:colOff>314325</xdr:colOff>
      <xdr:row>60</xdr:row>
      <xdr:rowOff>161926</xdr:rowOff>
    </xdr:to>
    <xdr:sp macro="" textlink="">
      <xdr:nvSpPr>
        <xdr:cNvPr id="6" name="Rectangle 5"/>
        <xdr:cNvSpPr/>
      </xdr:nvSpPr>
      <xdr:spPr>
        <a:xfrm>
          <a:off x="2695575" y="590551"/>
          <a:ext cx="57150" cy="11010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561975</xdr:colOff>
      <xdr:row>3</xdr:row>
      <xdr:rowOff>14287</xdr:rowOff>
    </xdr:from>
    <xdr:to>
      <xdr:col>18</xdr:col>
      <xdr:colOff>123826</xdr:colOff>
      <xdr:row>61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</xdr:colOff>
      <xdr:row>3</xdr:row>
      <xdr:rowOff>9526</xdr:rowOff>
    </xdr:from>
    <xdr:to>
      <xdr:col>10</xdr:col>
      <xdr:colOff>495301</xdr:colOff>
      <xdr:row>60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2</xdr:row>
      <xdr:rowOff>38100</xdr:rowOff>
    </xdr:from>
    <xdr:to>
      <xdr:col>18</xdr:col>
      <xdr:colOff>85725</xdr:colOff>
      <xdr:row>2</xdr:row>
      <xdr:rowOff>95250</xdr:rowOff>
    </xdr:to>
    <xdr:sp macro="" textlink="">
      <xdr:nvSpPr>
        <xdr:cNvPr id="4" name="Rectangle 3"/>
        <xdr:cNvSpPr/>
      </xdr:nvSpPr>
      <xdr:spPr>
        <a:xfrm>
          <a:off x="3057525" y="428625"/>
          <a:ext cx="8001000" cy="57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4</xdr:col>
      <xdr:colOff>257175</xdr:colOff>
      <xdr:row>3</xdr:row>
      <xdr:rowOff>9526</xdr:rowOff>
    </xdr:from>
    <xdr:to>
      <xdr:col>4</xdr:col>
      <xdr:colOff>314325</xdr:colOff>
      <xdr:row>60</xdr:row>
      <xdr:rowOff>161926</xdr:rowOff>
    </xdr:to>
    <xdr:sp macro="" textlink="">
      <xdr:nvSpPr>
        <xdr:cNvPr id="5" name="Rectangle 4"/>
        <xdr:cNvSpPr/>
      </xdr:nvSpPr>
      <xdr:spPr>
        <a:xfrm>
          <a:off x="2695575" y="590551"/>
          <a:ext cx="57150" cy="11010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3</xdr:row>
      <xdr:rowOff>14286</xdr:rowOff>
    </xdr:from>
    <xdr:to>
      <xdr:col>18</xdr:col>
      <xdr:colOff>133350</xdr:colOff>
      <xdr:row>60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</xdr:row>
      <xdr:rowOff>9525</xdr:rowOff>
    </xdr:from>
    <xdr:to>
      <xdr:col>11</xdr:col>
      <xdr:colOff>76200</xdr:colOff>
      <xdr:row>60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2</xdr:row>
      <xdr:rowOff>38100</xdr:rowOff>
    </xdr:from>
    <xdr:to>
      <xdr:col>18</xdr:col>
      <xdr:colOff>95250</xdr:colOff>
      <xdr:row>2</xdr:row>
      <xdr:rowOff>95250</xdr:rowOff>
    </xdr:to>
    <xdr:sp macro="" textlink="">
      <xdr:nvSpPr>
        <xdr:cNvPr id="4" name="Rectangle 3"/>
        <xdr:cNvSpPr/>
      </xdr:nvSpPr>
      <xdr:spPr>
        <a:xfrm>
          <a:off x="3067050" y="428625"/>
          <a:ext cx="8001000" cy="57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4</xdr:col>
      <xdr:colOff>266700</xdr:colOff>
      <xdr:row>3</xdr:row>
      <xdr:rowOff>9526</xdr:rowOff>
    </xdr:from>
    <xdr:to>
      <xdr:col>4</xdr:col>
      <xdr:colOff>323850</xdr:colOff>
      <xdr:row>60</xdr:row>
      <xdr:rowOff>161926</xdr:rowOff>
    </xdr:to>
    <xdr:sp macro="" textlink="">
      <xdr:nvSpPr>
        <xdr:cNvPr id="5" name="Rectangle 4"/>
        <xdr:cNvSpPr/>
      </xdr:nvSpPr>
      <xdr:spPr>
        <a:xfrm>
          <a:off x="2705100" y="590551"/>
          <a:ext cx="57150" cy="11010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485775</xdr:colOff>
      <xdr:row>3</xdr:row>
      <xdr:rowOff>4762</xdr:rowOff>
    </xdr:from>
    <xdr:to>
      <xdr:col>18</xdr:col>
      <xdr:colOff>95251</xdr:colOff>
      <xdr:row>60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</xdr:row>
      <xdr:rowOff>9526</xdr:rowOff>
    </xdr:from>
    <xdr:to>
      <xdr:col>10</xdr:col>
      <xdr:colOff>438150</xdr:colOff>
      <xdr:row>60</xdr:row>
      <xdr:rowOff>161926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2</xdr:row>
      <xdr:rowOff>28575</xdr:rowOff>
    </xdr:from>
    <xdr:to>
      <xdr:col>18</xdr:col>
      <xdr:colOff>85725</xdr:colOff>
      <xdr:row>2</xdr:row>
      <xdr:rowOff>85725</xdr:rowOff>
    </xdr:to>
    <xdr:sp macro="" textlink="">
      <xdr:nvSpPr>
        <xdr:cNvPr id="4" name="Rectangle 3"/>
        <xdr:cNvSpPr/>
      </xdr:nvSpPr>
      <xdr:spPr>
        <a:xfrm>
          <a:off x="3057525" y="419100"/>
          <a:ext cx="8001000" cy="57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4</xdr:col>
      <xdr:colOff>257175</xdr:colOff>
      <xdr:row>3</xdr:row>
      <xdr:rowOff>1</xdr:rowOff>
    </xdr:from>
    <xdr:to>
      <xdr:col>4</xdr:col>
      <xdr:colOff>314325</xdr:colOff>
      <xdr:row>60</xdr:row>
      <xdr:rowOff>152401</xdr:rowOff>
    </xdr:to>
    <xdr:sp macro="" textlink="">
      <xdr:nvSpPr>
        <xdr:cNvPr id="5" name="Rectangle 4"/>
        <xdr:cNvSpPr/>
      </xdr:nvSpPr>
      <xdr:spPr>
        <a:xfrm>
          <a:off x="2695575" y="581026"/>
          <a:ext cx="57150" cy="11010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3</xdr:row>
      <xdr:rowOff>4761</xdr:rowOff>
    </xdr:from>
    <xdr:to>
      <xdr:col>18</xdr:col>
      <xdr:colOff>95250</xdr:colOff>
      <xdr:row>60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590549</xdr:colOff>
      <xdr:row>3</xdr:row>
      <xdr:rowOff>9525</xdr:rowOff>
    </xdr:from>
    <xdr:to>
      <xdr:col>11</xdr:col>
      <xdr:colOff>523875</xdr:colOff>
      <xdr:row>60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2</xdr:row>
      <xdr:rowOff>28575</xdr:rowOff>
    </xdr:from>
    <xdr:to>
      <xdr:col>18</xdr:col>
      <xdr:colOff>95250</xdr:colOff>
      <xdr:row>2</xdr:row>
      <xdr:rowOff>85725</xdr:rowOff>
    </xdr:to>
    <xdr:sp macro="" textlink="">
      <xdr:nvSpPr>
        <xdr:cNvPr id="4" name="Rectangle 3"/>
        <xdr:cNvSpPr/>
      </xdr:nvSpPr>
      <xdr:spPr>
        <a:xfrm>
          <a:off x="3067050" y="419100"/>
          <a:ext cx="8001000" cy="57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4</xdr:col>
      <xdr:colOff>266700</xdr:colOff>
      <xdr:row>3</xdr:row>
      <xdr:rowOff>1</xdr:rowOff>
    </xdr:from>
    <xdr:to>
      <xdr:col>4</xdr:col>
      <xdr:colOff>323850</xdr:colOff>
      <xdr:row>60</xdr:row>
      <xdr:rowOff>152401</xdr:rowOff>
    </xdr:to>
    <xdr:sp macro="" textlink="">
      <xdr:nvSpPr>
        <xdr:cNvPr id="5" name="Rectangle 4"/>
        <xdr:cNvSpPr/>
      </xdr:nvSpPr>
      <xdr:spPr>
        <a:xfrm>
          <a:off x="2705100" y="581026"/>
          <a:ext cx="57150" cy="11010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3</xdr:row>
      <xdr:rowOff>23811</xdr:rowOff>
    </xdr:from>
    <xdr:to>
      <xdr:col>18</xdr:col>
      <xdr:colOff>114301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609599</xdr:colOff>
      <xdr:row>3</xdr:row>
      <xdr:rowOff>19050</xdr:rowOff>
    </xdr:from>
    <xdr:to>
      <xdr:col>10</xdr:col>
      <xdr:colOff>552450</xdr:colOff>
      <xdr:row>60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2</xdr:row>
      <xdr:rowOff>38100</xdr:rowOff>
    </xdr:from>
    <xdr:to>
      <xdr:col>18</xdr:col>
      <xdr:colOff>95250</xdr:colOff>
      <xdr:row>2</xdr:row>
      <xdr:rowOff>95250</xdr:rowOff>
    </xdr:to>
    <xdr:sp macro="" textlink="">
      <xdr:nvSpPr>
        <xdr:cNvPr id="4" name="Rectangle 3"/>
        <xdr:cNvSpPr/>
      </xdr:nvSpPr>
      <xdr:spPr>
        <a:xfrm>
          <a:off x="3067050" y="428625"/>
          <a:ext cx="8001000" cy="57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4</xdr:col>
      <xdr:colOff>266700</xdr:colOff>
      <xdr:row>3</xdr:row>
      <xdr:rowOff>9526</xdr:rowOff>
    </xdr:from>
    <xdr:to>
      <xdr:col>4</xdr:col>
      <xdr:colOff>323850</xdr:colOff>
      <xdr:row>60</xdr:row>
      <xdr:rowOff>161926</xdr:rowOff>
    </xdr:to>
    <xdr:sp macro="" textlink="">
      <xdr:nvSpPr>
        <xdr:cNvPr id="5" name="Rectangle 4"/>
        <xdr:cNvSpPr/>
      </xdr:nvSpPr>
      <xdr:spPr>
        <a:xfrm>
          <a:off x="2705100" y="590551"/>
          <a:ext cx="57150" cy="11010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3</xdr:row>
      <xdr:rowOff>14286</xdr:rowOff>
    </xdr:from>
    <xdr:to>
      <xdr:col>18</xdr:col>
      <xdr:colOff>104775</xdr:colOff>
      <xdr:row>60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</xdr:colOff>
      <xdr:row>3</xdr:row>
      <xdr:rowOff>9525</xdr:rowOff>
    </xdr:from>
    <xdr:to>
      <xdr:col>11</xdr:col>
      <xdr:colOff>85725</xdr:colOff>
      <xdr:row>60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</xdr:row>
      <xdr:rowOff>38100</xdr:rowOff>
    </xdr:from>
    <xdr:to>
      <xdr:col>18</xdr:col>
      <xdr:colOff>76200</xdr:colOff>
      <xdr:row>2</xdr:row>
      <xdr:rowOff>95250</xdr:rowOff>
    </xdr:to>
    <xdr:sp macro="" textlink="">
      <xdr:nvSpPr>
        <xdr:cNvPr id="4" name="Rectangle 3"/>
        <xdr:cNvSpPr/>
      </xdr:nvSpPr>
      <xdr:spPr>
        <a:xfrm>
          <a:off x="3048000" y="428625"/>
          <a:ext cx="8001000" cy="57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4</xdr:col>
      <xdr:colOff>247650</xdr:colOff>
      <xdr:row>3</xdr:row>
      <xdr:rowOff>9526</xdr:rowOff>
    </xdr:from>
    <xdr:to>
      <xdr:col>4</xdr:col>
      <xdr:colOff>304800</xdr:colOff>
      <xdr:row>60</xdr:row>
      <xdr:rowOff>161926</xdr:rowOff>
    </xdr:to>
    <xdr:sp macro="" textlink="">
      <xdr:nvSpPr>
        <xdr:cNvPr id="5" name="Rectangle 4"/>
        <xdr:cNvSpPr/>
      </xdr:nvSpPr>
      <xdr:spPr>
        <a:xfrm>
          <a:off x="2686050" y="590551"/>
          <a:ext cx="57150" cy="11010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4761</xdr:rowOff>
    </xdr:from>
    <xdr:to>
      <xdr:col>18</xdr:col>
      <xdr:colOff>76200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180976</xdr:rowOff>
    </xdr:from>
    <xdr:to>
      <xdr:col>11</xdr:col>
      <xdr:colOff>76200</xdr:colOff>
      <xdr:row>60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2</xdr:row>
      <xdr:rowOff>28575</xdr:rowOff>
    </xdr:from>
    <xdr:to>
      <xdr:col>18</xdr:col>
      <xdr:colOff>95250</xdr:colOff>
      <xdr:row>2</xdr:row>
      <xdr:rowOff>85725</xdr:rowOff>
    </xdr:to>
    <xdr:sp macro="" textlink="">
      <xdr:nvSpPr>
        <xdr:cNvPr id="4" name="Rectangle 3"/>
        <xdr:cNvSpPr/>
      </xdr:nvSpPr>
      <xdr:spPr>
        <a:xfrm>
          <a:off x="3067050" y="419100"/>
          <a:ext cx="8001000" cy="57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4</xdr:col>
      <xdr:colOff>266700</xdr:colOff>
      <xdr:row>3</xdr:row>
      <xdr:rowOff>1</xdr:rowOff>
    </xdr:from>
    <xdr:to>
      <xdr:col>4</xdr:col>
      <xdr:colOff>323850</xdr:colOff>
      <xdr:row>60</xdr:row>
      <xdr:rowOff>152401</xdr:rowOff>
    </xdr:to>
    <xdr:sp macro="" textlink="">
      <xdr:nvSpPr>
        <xdr:cNvPr id="5" name="Rectangle 4"/>
        <xdr:cNvSpPr/>
      </xdr:nvSpPr>
      <xdr:spPr>
        <a:xfrm>
          <a:off x="2705100" y="581026"/>
          <a:ext cx="57150" cy="11010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485775</xdr:colOff>
      <xdr:row>2</xdr:row>
      <xdr:rowOff>161926</xdr:rowOff>
    </xdr:from>
    <xdr:to>
      <xdr:col>18</xdr:col>
      <xdr:colOff>447675</xdr:colOff>
      <xdr:row>60</xdr:row>
      <xdr:rowOff>142876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2</xdr:row>
      <xdr:rowOff>161925</xdr:rowOff>
    </xdr:from>
    <xdr:to>
      <xdr:col>12</xdr:col>
      <xdr:colOff>352425</xdr:colOff>
      <xdr:row>60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361950</xdr:colOff>
      <xdr:row>2</xdr:row>
      <xdr:rowOff>0</xdr:rowOff>
    </xdr:from>
    <xdr:to>
      <xdr:col>18</xdr:col>
      <xdr:colOff>438150</xdr:colOff>
      <xdr:row>2</xdr:row>
      <xdr:rowOff>57150</xdr:rowOff>
    </xdr:to>
    <xdr:sp macro="" textlink="">
      <xdr:nvSpPr>
        <xdr:cNvPr id="4" name="Rectangle 3"/>
        <xdr:cNvSpPr/>
      </xdr:nvSpPr>
      <xdr:spPr>
        <a:xfrm>
          <a:off x="3409950" y="390525"/>
          <a:ext cx="8001000" cy="57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5</xdr:col>
      <xdr:colOff>0</xdr:colOff>
      <xdr:row>2</xdr:row>
      <xdr:rowOff>161926</xdr:rowOff>
    </xdr:from>
    <xdr:to>
      <xdr:col>5</xdr:col>
      <xdr:colOff>57150</xdr:colOff>
      <xdr:row>60</xdr:row>
      <xdr:rowOff>123826</xdr:rowOff>
    </xdr:to>
    <xdr:sp macro="" textlink="">
      <xdr:nvSpPr>
        <xdr:cNvPr id="5" name="Rectangle 4"/>
        <xdr:cNvSpPr/>
      </xdr:nvSpPr>
      <xdr:spPr>
        <a:xfrm>
          <a:off x="3048000" y="552451"/>
          <a:ext cx="57150" cy="11010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3</xdr:row>
      <xdr:rowOff>14287</xdr:rowOff>
    </xdr:from>
    <xdr:to>
      <xdr:col>18</xdr:col>
      <xdr:colOff>114301</xdr:colOff>
      <xdr:row>61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19051</xdr:colOff>
      <xdr:row>3</xdr:row>
      <xdr:rowOff>9525</xdr:rowOff>
    </xdr:from>
    <xdr:to>
      <xdr:col>11</xdr:col>
      <xdr:colOff>38101</xdr:colOff>
      <xdr:row>61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2</xdr:row>
      <xdr:rowOff>38100</xdr:rowOff>
    </xdr:from>
    <xdr:to>
      <xdr:col>18</xdr:col>
      <xdr:colOff>95250</xdr:colOff>
      <xdr:row>2</xdr:row>
      <xdr:rowOff>95250</xdr:rowOff>
    </xdr:to>
    <xdr:sp macro="" textlink="">
      <xdr:nvSpPr>
        <xdr:cNvPr id="4" name="Rectangle 3"/>
        <xdr:cNvSpPr/>
      </xdr:nvSpPr>
      <xdr:spPr>
        <a:xfrm>
          <a:off x="3067050" y="428625"/>
          <a:ext cx="8001000" cy="57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4</xdr:col>
      <xdr:colOff>266700</xdr:colOff>
      <xdr:row>3</xdr:row>
      <xdr:rowOff>9526</xdr:rowOff>
    </xdr:from>
    <xdr:to>
      <xdr:col>4</xdr:col>
      <xdr:colOff>323850</xdr:colOff>
      <xdr:row>60</xdr:row>
      <xdr:rowOff>161926</xdr:rowOff>
    </xdr:to>
    <xdr:sp macro="" textlink="">
      <xdr:nvSpPr>
        <xdr:cNvPr id="5" name="Rectangle 4"/>
        <xdr:cNvSpPr/>
      </xdr:nvSpPr>
      <xdr:spPr>
        <a:xfrm>
          <a:off x="2705100" y="590551"/>
          <a:ext cx="57150" cy="11010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</xdr:colOff>
      <xdr:row>3</xdr:row>
      <xdr:rowOff>14287</xdr:rowOff>
    </xdr:from>
    <xdr:to>
      <xdr:col>18</xdr:col>
      <xdr:colOff>104775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</xdr:colOff>
      <xdr:row>3</xdr:row>
      <xdr:rowOff>0</xdr:rowOff>
    </xdr:from>
    <xdr:to>
      <xdr:col>10</xdr:col>
      <xdr:colOff>561975</xdr:colOff>
      <xdr:row>61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2</xdr:row>
      <xdr:rowOff>47625</xdr:rowOff>
    </xdr:from>
    <xdr:to>
      <xdr:col>18</xdr:col>
      <xdr:colOff>85725</xdr:colOff>
      <xdr:row>2</xdr:row>
      <xdr:rowOff>104775</xdr:rowOff>
    </xdr:to>
    <xdr:sp macro="" textlink="">
      <xdr:nvSpPr>
        <xdr:cNvPr id="4" name="Rectangle 3"/>
        <xdr:cNvSpPr/>
      </xdr:nvSpPr>
      <xdr:spPr>
        <a:xfrm>
          <a:off x="3057525" y="438150"/>
          <a:ext cx="8001000" cy="57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4</xdr:col>
      <xdr:colOff>257175</xdr:colOff>
      <xdr:row>3</xdr:row>
      <xdr:rowOff>19051</xdr:rowOff>
    </xdr:from>
    <xdr:to>
      <xdr:col>4</xdr:col>
      <xdr:colOff>314325</xdr:colOff>
      <xdr:row>60</xdr:row>
      <xdr:rowOff>171451</xdr:rowOff>
    </xdr:to>
    <xdr:sp macro="" textlink="">
      <xdr:nvSpPr>
        <xdr:cNvPr id="5" name="Rectangle 4"/>
        <xdr:cNvSpPr/>
      </xdr:nvSpPr>
      <xdr:spPr>
        <a:xfrm>
          <a:off x="2695575" y="600076"/>
          <a:ext cx="57150" cy="11010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3</xdr:row>
      <xdr:rowOff>14286</xdr:rowOff>
    </xdr:from>
    <xdr:to>
      <xdr:col>18</xdr:col>
      <xdr:colOff>104775</xdr:colOff>
      <xdr:row>60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600074</xdr:colOff>
      <xdr:row>3</xdr:row>
      <xdr:rowOff>1</xdr:rowOff>
    </xdr:from>
    <xdr:to>
      <xdr:col>11</xdr:col>
      <xdr:colOff>66675</xdr:colOff>
      <xdr:row>60</xdr:row>
      <xdr:rowOff>157163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2</xdr:row>
      <xdr:rowOff>47625</xdr:rowOff>
    </xdr:from>
    <xdr:to>
      <xdr:col>18</xdr:col>
      <xdr:colOff>95250</xdr:colOff>
      <xdr:row>2</xdr:row>
      <xdr:rowOff>104775</xdr:rowOff>
    </xdr:to>
    <xdr:sp macro="" textlink="">
      <xdr:nvSpPr>
        <xdr:cNvPr id="4" name="Rectangle 3"/>
        <xdr:cNvSpPr/>
      </xdr:nvSpPr>
      <xdr:spPr>
        <a:xfrm>
          <a:off x="3067050" y="438150"/>
          <a:ext cx="8001000" cy="57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4</xdr:col>
      <xdr:colOff>266700</xdr:colOff>
      <xdr:row>3</xdr:row>
      <xdr:rowOff>19051</xdr:rowOff>
    </xdr:from>
    <xdr:to>
      <xdr:col>4</xdr:col>
      <xdr:colOff>323850</xdr:colOff>
      <xdr:row>60</xdr:row>
      <xdr:rowOff>171451</xdr:rowOff>
    </xdr:to>
    <xdr:sp macro="" textlink="">
      <xdr:nvSpPr>
        <xdr:cNvPr id="5" name="Rectangle 4"/>
        <xdr:cNvSpPr/>
      </xdr:nvSpPr>
      <xdr:spPr>
        <a:xfrm>
          <a:off x="2705100" y="600076"/>
          <a:ext cx="57150" cy="11010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3</xdr:row>
      <xdr:rowOff>4761</xdr:rowOff>
    </xdr:from>
    <xdr:to>
      <xdr:col>18</xdr:col>
      <xdr:colOff>133351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600076</xdr:colOff>
      <xdr:row>3</xdr:row>
      <xdr:rowOff>19050</xdr:rowOff>
    </xdr:from>
    <xdr:to>
      <xdr:col>11</xdr:col>
      <xdr:colOff>238126</xdr:colOff>
      <xdr:row>61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2</xdr:row>
      <xdr:rowOff>38100</xdr:rowOff>
    </xdr:from>
    <xdr:to>
      <xdr:col>18</xdr:col>
      <xdr:colOff>85725</xdr:colOff>
      <xdr:row>2</xdr:row>
      <xdr:rowOff>95250</xdr:rowOff>
    </xdr:to>
    <xdr:sp macro="" textlink="">
      <xdr:nvSpPr>
        <xdr:cNvPr id="4" name="Rectangle 3"/>
        <xdr:cNvSpPr/>
      </xdr:nvSpPr>
      <xdr:spPr>
        <a:xfrm>
          <a:off x="3057525" y="428625"/>
          <a:ext cx="8001000" cy="57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4</xdr:col>
      <xdr:colOff>257175</xdr:colOff>
      <xdr:row>3</xdr:row>
      <xdr:rowOff>9526</xdr:rowOff>
    </xdr:from>
    <xdr:to>
      <xdr:col>4</xdr:col>
      <xdr:colOff>314325</xdr:colOff>
      <xdr:row>60</xdr:row>
      <xdr:rowOff>161926</xdr:rowOff>
    </xdr:to>
    <xdr:sp macro="" textlink="">
      <xdr:nvSpPr>
        <xdr:cNvPr id="5" name="Rectangle 4"/>
        <xdr:cNvSpPr/>
      </xdr:nvSpPr>
      <xdr:spPr>
        <a:xfrm>
          <a:off x="2695575" y="590551"/>
          <a:ext cx="57150" cy="11010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3</xdr:row>
      <xdr:rowOff>4761</xdr:rowOff>
    </xdr:from>
    <xdr:to>
      <xdr:col>18</xdr:col>
      <xdr:colOff>123825</xdr:colOff>
      <xdr:row>60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</xdr:row>
      <xdr:rowOff>0</xdr:rowOff>
    </xdr:from>
    <xdr:to>
      <xdr:col>11</xdr:col>
      <xdr:colOff>114300</xdr:colOff>
      <xdr:row>60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2</xdr:row>
      <xdr:rowOff>47625</xdr:rowOff>
    </xdr:from>
    <xdr:to>
      <xdr:col>18</xdr:col>
      <xdr:colOff>95250</xdr:colOff>
      <xdr:row>2</xdr:row>
      <xdr:rowOff>104775</xdr:rowOff>
    </xdr:to>
    <xdr:sp macro="" textlink="">
      <xdr:nvSpPr>
        <xdr:cNvPr id="4" name="Rectangle 3"/>
        <xdr:cNvSpPr/>
      </xdr:nvSpPr>
      <xdr:spPr>
        <a:xfrm>
          <a:off x="3067050" y="438150"/>
          <a:ext cx="8001000" cy="57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4</xdr:col>
      <xdr:colOff>266700</xdr:colOff>
      <xdr:row>3</xdr:row>
      <xdr:rowOff>19051</xdr:rowOff>
    </xdr:from>
    <xdr:to>
      <xdr:col>4</xdr:col>
      <xdr:colOff>323850</xdr:colOff>
      <xdr:row>60</xdr:row>
      <xdr:rowOff>171451</xdr:rowOff>
    </xdr:to>
    <xdr:sp macro="" textlink="">
      <xdr:nvSpPr>
        <xdr:cNvPr id="5" name="Rectangle 4"/>
        <xdr:cNvSpPr/>
      </xdr:nvSpPr>
      <xdr:spPr>
        <a:xfrm>
          <a:off x="2705100" y="600076"/>
          <a:ext cx="57150" cy="11010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5</xdr:row>
      <xdr:rowOff>80961</xdr:rowOff>
    </xdr:from>
    <xdr:to>
      <xdr:col>16</xdr:col>
      <xdr:colOff>9526</xdr:colOff>
      <xdr:row>28</xdr:row>
      <xdr:rowOff>66674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5</xdr:row>
      <xdr:rowOff>80962</xdr:rowOff>
    </xdr:from>
    <xdr:to>
      <xdr:col>18</xdr:col>
      <xdr:colOff>333375</xdr:colOff>
      <xdr:row>27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285751</xdr:colOff>
      <xdr:row>2</xdr:row>
      <xdr:rowOff>142875</xdr:rowOff>
    </xdr:from>
    <xdr:to>
      <xdr:col>19</xdr:col>
      <xdr:colOff>495301</xdr:colOff>
      <xdr:row>60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342899</xdr:colOff>
      <xdr:row>2</xdr:row>
      <xdr:rowOff>133351</xdr:rowOff>
    </xdr:from>
    <xdr:to>
      <xdr:col>13</xdr:col>
      <xdr:colOff>247650</xdr:colOff>
      <xdr:row>60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295275</xdr:colOff>
      <xdr:row>1</xdr:row>
      <xdr:rowOff>161925</xdr:rowOff>
    </xdr:from>
    <xdr:to>
      <xdr:col>19</xdr:col>
      <xdr:colOff>371475</xdr:colOff>
      <xdr:row>2</xdr:row>
      <xdr:rowOff>28575</xdr:rowOff>
    </xdr:to>
    <xdr:sp macro="" textlink="">
      <xdr:nvSpPr>
        <xdr:cNvPr id="4" name="Rectangle 3"/>
        <xdr:cNvSpPr/>
      </xdr:nvSpPr>
      <xdr:spPr>
        <a:xfrm>
          <a:off x="3952875" y="361950"/>
          <a:ext cx="8001000" cy="57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5</xdr:col>
      <xdr:colOff>542925</xdr:colOff>
      <xdr:row>2</xdr:row>
      <xdr:rowOff>133351</xdr:rowOff>
    </xdr:from>
    <xdr:to>
      <xdr:col>5</xdr:col>
      <xdr:colOff>600075</xdr:colOff>
      <xdr:row>60</xdr:row>
      <xdr:rowOff>95251</xdr:rowOff>
    </xdr:to>
    <xdr:sp macro="" textlink="">
      <xdr:nvSpPr>
        <xdr:cNvPr id="5" name="Rectangle 4"/>
        <xdr:cNvSpPr/>
      </xdr:nvSpPr>
      <xdr:spPr>
        <a:xfrm>
          <a:off x="3590925" y="523876"/>
          <a:ext cx="57150" cy="11010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390524</xdr:colOff>
      <xdr:row>4</xdr:row>
      <xdr:rowOff>23812</xdr:rowOff>
    </xdr:from>
    <xdr:to>
      <xdr:col>19</xdr:col>
      <xdr:colOff>428626</xdr:colOff>
      <xdr:row>62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371475</xdr:colOff>
      <xdr:row>4</xdr:row>
      <xdr:rowOff>9525</xdr:rowOff>
    </xdr:from>
    <xdr:to>
      <xdr:col>11</xdr:col>
      <xdr:colOff>352425</xdr:colOff>
      <xdr:row>62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371475</xdr:colOff>
      <xdr:row>3</xdr:row>
      <xdr:rowOff>28575</xdr:rowOff>
    </xdr:from>
    <xdr:to>
      <xdr:col>18</xdr:col>
      <xdr:colOff>447675</xdr:colOff>
      <xdr:row>3</xdr:row>
      <xdr:rowOff>85725</xdr:rowOff>
    </xdr:to>
    <xdr:sp macro="" textlink="">
      <xdr:nvSpPr>
        <xdr:cNvPr id="4" name="Rectangle 3"/>
        <xdr:cNvSpPr/>
      </xdr:nvSpPr>
      <xdr:spPr>
        <a:xfrm>
          <a:off x="3419475" y="609600"/>
          <a:ext cx="8001000" cy="57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5</xdr:col>
      <xdr:colOff>9525</xdr:colOff>
      <xdr:row>4</xdr:row>
      <xdr:rowOff>1</xdr:rowOff>
    </xdr:from>
    <xdr:to>
      <xdr:col>5</xdr:col>
      <xdr:colOff>66675</xdr:colOff>
      <xdr:row>61</xdr:row>
      <xdr:rowOff>152401</xdr:rowOff>
    </xdr:to>
    <xdr:sp macro="" textlink="">
      <xdr:nvSpPr>
        <xdr:cNvPr id="5" name="Rectangle 4"/>
        <xdr:cNvSpPr/>
      </xdr:nvSpPr>
      <xdr:spPr>
        <a:xfrm>
          <a:off x="3057525" y="771526"/>
          <a:ext cx="57150" cy="11010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552449</xdr:colOff>
      <xdr:row>2</xdr:row>
      <xdr:rowOff>119061</xdr:rowOff>
    </xdr:from>
    <xdr:to>
      <xdr:col>15</xdr:col>
      <xdr:colOff>238124</xdr:colOff>
      <xdr:row>18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</xdr:row>
      <xdr:rowOff>176212</xdr:rowOff>
    </xdr:from>
    <xdr:to>
      <xdr:col>15</xdr:col>
      <xdr:colOff>276225</xdr:colOff>
      <xdr:row>21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5"/>
  <sheetViews>
    <sheetView tabSelected="1" workbookViewId="0">
      <selection activeCell="A2" sqref="A2"/>
    </sheetView>
  </sheetViews>
  <sheetFormatPr defaultRowHeight="15" x14ac:dyDescent="0.25"/>
  <cols>
    <col min="2" max="2" width="32.7109375" customWidth="1"/>
    <col min="3" max="3" width="9.85546875" customWidth="1"/>
    <col min="4" max="4" width="9.7109375" customWidth="1"/>
    <col min="5" max="6" width="9.85546875" bestFit="1" customWidth="1"/>
    <col min="8" max="9" width="9.85546875" customWidth="1"/>
    <col min="10" max="12" width="9.85546875" bestFit="1" customWidth="1"/>
  </cols>
  <sheetData>
    <row r="3" spans="1:12" ht="15.75" x14ac:dyDescent="0.25">
      <c r="C3" s="130" t="s">
        <v>869</v>
      </c>
      <c r="D3" s="130"/>
      <c r="E3" s="130"/>
      <c r="F3" s="130"/>
      <c r="G3" s="130"/>
      <c r="H3" s="130"/>
      <c r="I3" s="130"/>
      <c r="J3" s="130"/>
      <c r="K3" s="130"/>
      <c r="L3" s="130"/>
    </row>
    <row r="4" spans="1:12" ht="15.75" thickBot="1" x14ac:dyDescent="0.3"/>
    <row r="5" spans="1:12" ht="15.75" thickBot="1" x14ac:dyDescent="0.3">
      <c r="B5" s="8"/>
      <c r="C5" s="131" t="s">
        <v>154</v>
      </c>
      <c r="D5" s="132"/>
      <c r="E5" s="132"/>
      <c r="F5" s="132"/>
      <c r="G5" s="133"/>
      <c r="H5" s="131" t="s">
        <v>155</v>
      </c>
      <c r="I5" s="132"/>
      <c r="J5" s="132"/>
      <c r="K5" s="132"/>
      <c r="L5" s="133"/>
    </row>
    <row r="6" spans="1:12" ht="15.75" thickBot="1" x14ac:dyDescent="0.3">
      <c r="B6" s="26"/>
      <c r="C6" s="28">
        <v>2014</v>
      </c>
      <c r="D6" s="27">
        <v>2013</v>
      </c>
      <c r="E6" s="27" t="s">
        <v>156</v>
      </c>
      <c r="F6" s="27" t="s">
        <v>157</v>
      </c>
      <c r="G6" s="30" t="s">
        <v>158</v>
      </c>
      <c r="H6" s="28">
        <v>2014</v>
      </c>
      <c r="I6" s="27">
        <v>2013</v>
      </c>
      <c r="J6" s="27" t="s">
        <v>156</v>
      </c>
      <c r="K6" s="27" t="s">
        <v>157</v>
      </c>
      <c r="L6" s="29" t="s">
        <v>158</v>
      </c>
    </row>
    <row r="7" spans="1:12" x14ac:dyDescent="0.25">
      <c r="A7" s="129" t="s">
        <v>103</v>
      </c>
      <c r="B7" s="7" t="s">
        <v>104</v>
      </c>
      <c r="C7" s="77">
        <v>74.8</v>
      </c>
      <c r="D7" s="92">
        <v>77</v>
      </c>
      <c r="E7" s="92">
        <v>71.3</v>
      </c>
      <c r="F7" s="92">
        <v>74.8</v>
      </c>
      <c r="G7" s="91">
        <v>72.599999999999994</v>
      </c>
      <c r="H7" s="48" t="s">
        <v>240</v>
      </c>
      <c r="I7" s="55" t="s">
        <v>630</v>
      </c>
      <c r="J7" s="55" t="s">
        <v>291</v>
      </c>
      <c r="K7" s="97" t="s">
        <v>292</v>
      </c>
      <c r="L7" s="98" t="s">
        <v>331</v>
      </c>
    </row>
    <row r="8" spans="1:12" x14ac:dyDescent="0.25">
      <c r="A8" s="124"/>
      <c r="B8" s="8" t="s">
        <v>105</v>
      </c>
      <c r="C8" s="78">
        <v>70.5</v>
      </c>
      <c r="D8" s="93">
        <v>75.400000000000006</v>
      </c>
      <c r="E8" s="93">
        <v>69</v>
      </c>
      <c r="F8" s="93">
        <v>74.599999999999994</v>
      </c>
      <c r="G8" s="94">
        <v>69.599999999999994</v>
      </c>
      <c r="H8" s="52" t="s">
        <v>185</v>
      </c>
      <c r="I8" s="55" t="s">
        <v>365</v>
      </c>
      <c r="J8" s="55" t="s">
        <v>286</v>
      </c>
      <c r="K8" s="97" t="s">
        <v>536</v>
      </c>
      <c r="L8" s="98" t="s">
        <v>443</v>
      </c>
    </row>
    <row r="9" spans="1:12" x14ac:dyDescent="0.25">
      <c r="A9" s="124"/>
      <c r="B9" s="8" t="s">
        <v>106</v>
      </c>
      <c r="C9" s="78">
        <v>82.9</v>
      </c>
      <c r="D9" s="93">
        <v>76.400000000000006</v>
      </c>
      <c r="E9" s="93">
        <v>70.5</v>
      </c>
      <c r="F9" s="93">
        <v>75.7</v>
      </c>
      <c r="G9" s="94">
        <v>76.8</v>
      </c>
      <c r="H9" s="52" t="s">
        <v>278</v>
      </c>
      <c r="I9" s="55" t="s">
        <v>384</v>
      </c>
      <c r="J9" s="55" t="s">
        <v>329</v>
      </c>
      <c r="K9" s="97" t="s">
        <v>299</v>
      </c>
      <c r="L9" s="98" t="s">
        <v>379</v>
      </c>
    </row>
    <row r="10" spans="1:12" x14ac:dyDescent="0.25">
      <c r="A10" s="124"/>
      <c r="B10" s="8" t="s">
        <v>107</v>
      </c>
      <c r="C10" s="78">
        <v>74.900000000000006</v>
      </c>
      <c r="D10" s="93">
        <v>71.599999999999994</v>
      </c>
      <c r="E10" s="93">
        <v>72.3</v>
      </c>
      <c r="F10" s="93">
        <v>69.2</v>
      </c>
      <c r="G10" s="94">
        <v>53</v>
      </c>
      <c r="H10" s="52" t="s">
        <v>167</v>
      </c>
      <c r="I10" s="55" t="s">
        <v>617</v>
      </c>
      <c r="J10" s="55" t="s">
        <v>311</v>
      </c>
      <c r="K10" s="97" t="s">
        <v>417</v>
      </c>
      <c r="L10" s="98" t="s">
        <v>370</v>
      </c>
    </row>
    <row r="11" spans="1:12" x14ac:dyDescent="0.25">
      <c r="A11" s="124"/>
      <c r="B11" s="8" t="s">
        <v>108</v>
      </c>
      <c r="C11" s="78">
        <v>80.7</v>
      </c>
      <c r="D11" s="93">
        <v>81.3</v>
      </c>
      <c r="E11" s="93">
        <v>71.7</v>
      </c>
      <c r="F11" s="93">
        <v>79.900000000000006</v>
      </c>
      <c r="G11" s="94">
        <v>75.7</v>
      </c>
      <c r="H11" s="52" t="s">
        <v>183</v>
      </c>
      <c r="I11" s="55" t="s">
        <v>665</v>
      </c>
      <c r="J11" s="55" t="s">
        <v>306</v>
      </c>
      <c r="K11" s="97" t="s">
        <v>654</v>
      </c>
      <c r="L11" s="98" t="s">
        <v>293</v>
      </c>
    </row>
    <row r="12" spans="1:12" x14ac:dyDescent="0.25">
      <c r="A12" s="124"/>
      <c r="B12" s="8" t="s">
        <v>109</v>
      </c>
      <c r="C12" s="78">
        <v>76</v>
      </c>
      <c r="D12" s="93">
        <v>69.7</v>
      </c>
      <c r="E12" s="93">
        <v>69.5</v>
      </c>
      <c r="F12" s="93">
        <v>71.099999999999994</v>
      </c>
      <c r="G12" s="94">
        <v>68</v>
      </c>
      <c r="H12" s="52" t="s">
        <v>179</v>
      </c>
      <c r="I12" s="55" t="s">
        <v>436</v>
      </c>
      <c r="J12" s="55" t="s">
        <v>392</v>
      </c>
      <c r="K12" s="97" t="s">
        <v>354</v>
      </c>
      <c r="L12" s="98" t="s">
        <v>473</v>
      </c>
    </row>
    <row r="13" spans="1:12" x14ac:dyDescent="0.25">
      <c r="A13" s="124"/>
      <c r="B13" s="8" t="s">
        <v>110</v>
      </c>
      <c r="C13" s="78">
        <v>62.6</v>
      </c>
      <c r="D13" s="93">
        <v>58.6</v>
      </c>
      <c r="E13" s="93">
        <v>57.3</v>
      </c>
      <c r="F13" s="93">
        <v>59.1</v>
      </c>
      <c r="G13" s="94">
        <v>51.4</v>
      </c>
      <c r="H13" s="52" t="s">
        <v>160</v>
      </c>
      <c r="I13" s="55" t="s">
        <v>294</v>
      </c>
      <c r="J13" s="55" t="s">
        <v>705</v>
      </c>
      <c r="K13" s="97" t="s">
        <v>472</v>
      </c>
      <c r="L13" s="98" t="s">
        <v>586</v>
      </c>
    </row>
    <row r="14" spans="1:12" x14ac:dyDescent="0.25">
      <c r="A14" s="124"/>
      <c r="B14" s="8" t="s">
        <v>111</v>
      </c>
      <c r="C14" s="78">
        <v>70</v>
      </c>
      <c r="D14" s="93">
        <v>68.900000000000006</v>
      </c>
      <c r="E14" s="93">
        <v>68.099999999999994</v>
      </c>
      <c r="F14" s="93">
        <v>74.400000000000006</v>
      </c>
      <c r="G14" s="94">
        <v>69.599999999999994</v>
      </c>
      <c r="H14" s="52" t="s">
        <v>236</v>
      </c>
      <c r="I14" s="55" t="s">
        <v>394</v>
      </c>
      <c r="J14" s="55" t="s">
        <v>399</v>
      </c>
      <c r="K14" s="97" t="s">
        <v>393</v>
      </c>
      <c r="L14" s="98" t="s">
        <v>335</v>
      </c>
    </row>
    <row r="15" spans="1:12" x14ac:dyDescent="0.25">
      <c r="A15" s="124"/>
      <c r="B15" s="8" t="s">
        <v>112</v>
      </c>
      <c r="C15" s="78">
        <v>74.5</v>
      </c>
      <c r="D15" s="93">
        <v>75.7</v>
      </c>
      <c r="E15" s="93">
        <v>76.5</v>
      </c>
      <c r="F15" s="93">
        <v>78.599999999999994</v>
      </c>
      <c r="G15" s="94">
        <v>78.8</v>
      </c>
      <c r="H15" s="52" t="s">
        <v>171</v>
      </c>
      <c r="I15" s="55" t="s">
        <v>415</v>
      </c>
      <c r="J15" s="55" t="s">
        <v>375</v>
      </c>
      <c r="K15" s="97" t="s">
        <v>628</v>
      </c>
      <c r="L15" s="98" t="s">
        <v>317</v>
      </c>
    </row>
    <row r="16" spans="1:12" x14ac:dyDescent="0.25">
      <c r="A16" s="124"/>
      <c r="B16" s="8" t="s">
        <v>113</v>
      </c>
      <c r="C16" s="78">
        <v>81.5</v>
      </c>
      <c r="D16" s="93">
        <v>74.099999999999994</v>
      </c>
      <c r="E16" s="93">
        <v>75.900000000000006</v>
      </c>
      <c r="F16" s="93">
        <v>84.8</v>
      </c>
      <c r="G16" s="94">
        <v>85</v>
      </c>
      <c r="H16" s="52" t="s">
        <v>169</v>
      </c>
      <c r="I16" s="55" t="s">
        <v>616</v>
      </c>
      <c r="J16" s="55" t="s">
        <v>321</v>
      </c>
      <c r="K16" s="97" t="s">
        <v>623</v>
      </c>
      <c r="L16" s="98" t="s">
        <v>325</v>
      </c>
    </row>
    <row r="17" spans="1:13" x14ac:dyDescent="0.25">
      <c r="A17" s="124"/>
      <c r="B17" s="8" t="s">
        <v>114</v>
      </c>
      <c r="C17" s="78">
        <v>83.6</v>
      </c>
      <c r="D17" s="93">
        <v>78.3</v>
      </c>
      <c r="E17" s="93">
        <v>76.900000000000006</v>
      </c>
      <c r="F17" s="93">
        <v>84.1</v>
      </c>
      <c r="G17" s="94">
        <v>88.6</v>
      </c>
      <c r="H17" s="52" t="s">
        <v>159</v>
      </c>
      <c r="I17" s="55" t="s">
        <v>288</v>
      </c>
      <c r="J17" s="55" t="s">
        <v>326</v>
      </c>
      <c r="K17" s="97" t="s">
        <v>315</v>
      </c>
      <c r="L17" s="98" t="s">
        <v>316</v>
      </c>
    </row>
    <row r="18" spans="1:13" ht="15.75" thickBot="1" x14ac:dyDescent="0.3">
      <c r="A18" s="125"/>
      <c r="B18" s="1" t="s">
        <v>115</v>
      </c>
      <c r="C18" s="79">
        <v>80.099999999999994</v>
      </c>
      <c r="D18" s="90">
        <v>77.900000000000006</v>
      </c>
      <c r="E18" s="90">
        <v>82.2</v>
      </c>
      <c r="F18" s="90">
        <v>86.8</v>
      </c>
      <c r="G18" s="88">
        <v>83.2</v>
      </c>
      <c r="H18" s="56" t="s">
        <v>161</v>
      </c>
      <c r="I18" s="55" t="s">
        <v>360</v>
      </c>
      <c r="J18" s="55" t="s">
        <v>622</v>
      </c>
      <c r="K18" s="97" t="s">
        <v>319</v>
      </c>
      <c r="L18" s="98" t="s">
        <v>624</v>
      </c>
    </row>
    <row r="19" spans="1:13" x14ac:dyDescent="0.25">
      <c r="A19" s="126" t="s">
        <v>116</v>
      </c>
      <c r="B19" s="9" t="s">
        <v>117</v>
      </c>
      <c r="C19" s="80">
        <v>79.7</v>
      </c>
      <c r="D19" s="83">
        <v>80.2</v>
      </c>
      <c r="E19" s="83">
        <v>77.7</v>
      </c>
      <c r="F19" s="83">
        <v>82.9</v>
      </c>
      <c r="G19" s="89">
        <v>83</v>
      </c>
      <c r="H19" s="60" t="s">
        <v>190</v>
      </c>
      <c r="I19" s="44" t="s">
        <v>371</v>
      </c>
      <c r="J19" s="44" t="s">
        <v>627</v>
      </c>
      <c r="K19" s="99" t="s">
        <v>378</v>
      </c>
      <c r="L19" s="100" t="s">
        <v>376</v>
      </c>
    </row>
    <row r="20" spans="1:13" x14ac:dyDescent="0.25">
      <c r="A20" s="127"/>
      <c r="B20" s="10" t="s">
        <v>118</v>
      </c>
      <c r="C20" s="81">
        <v>75.5</v>
      </c>
      <c r="D20" s="84">
        <v>72.400000000000006</v>
      </c>
      <c r="E20" s="84">
        <v>66.5</v>
      </c>
      <c r="F20" s="84">
        <v>69.7</v>
      </c>
      <c r="G20" s="95">
        <v>72.2</v>
      </c>
      <c r="H20" s="63" t="s">
        <v>271</v>
      </c>
      <c r="I20" s="46" t="s">
        <v>328</v>
      </c>
      <c r="J20" s="46" t="s">
        <v>416</v>
      </c>
      <c r="K20" s="101" t="s">
        <v>330</v>
      </c>
      <c r="L20" s="102" t="s">
        <v>633</v>
      </c>
    </row>
    <row r="21" spans="1:13" x14ac:dyDescent="0.25">
      <c r="A21" s="127"/>
      <c r="B21" s="10" t="s">
        <v>119</v>
      </c>
      <c r="C21" s="81">
        <v>60.3</v>
      </c>
      <c r="D21" s="84">
        <v>53.6</v>
      </c>
      <c r="E21" s="84">
        <v>49.1</v>
      </c>
      <c r="F21" s="84">
        <v>52.9</v>
      </c>
      <c r="G21" s="95">
        <v>48.9</v>
      </c>
      <c r="H21" s="63" t="s">
        <v>215</v>
      </c>
      <c r="I21" s="46" t="s">
        <v>520</v>
      </c>
      <c r="J21" s="46" t="s">
        <v>510</v>
      </c>
      <c r="K21" s="101" t="s">
        <v>525</v>
      </c>
      <c r="L21" s="102" t="s">
        <v>483</v>
      </c>
    </row>
    <row r="22" spans="1:13" x14ac:dyDescent="0.25">
      <c r="A22" s="127"/>
      <c r="B22" s="10" t="s">
        <v>120</v>
      </c>
      <c r="C22" s="81">
        <v>67.8</v>
      </c>
      <c r="D22" s="84">
        <v>60.4</v>
      </c>
      <c r="E22" s="84">
        <v>58.7</v>
      </c>
      <c r="F22" s="84">
        <v>62.6</v>
      </c>
      <c r="G22" s="95">
        <v>60.8</v>
      </c>
      <c r="H22" s="63" t="s">
        <v>267</v>
      </c>
      <c r="I22" s="46" t="s">
        <v>637</v>
      </c>
      <c r="J22" s="46" t="s">
        <v>388</v>
      </c>
      <c r="K22" s="101" t="s">
        <v>650</v>
      </c>
      <c r="L22" s="102" t="s">
        <v>706</v>
      </c>
    </row>
    <row r="23" spans="1:13" x14ac:dyDescent="0.25">
      <c r="A23" s="127"/>
      <c r="B23" s="10" t="s">
        <v>121</v>
      </c>
      <c r="C23" s="81">
        <v>74.900000000000006</v>
      </c>
      <c r="D23" s="84">
        <v>67.2</v>
      </c>
      <c r="E23" s="84">
        <v>59.2</v>
      </c>
      <c r="F23" s="84">
        <v>67.8</v>
      </c>
      <c r="G23" s="95">
        <v>61</v>
      </c>
      <c r="H23" s="63" t="s">
        <v>217</v>
      </c>
      <c r="I23" s="46" t="s">
        <v>534</v>
      </c>
      <c r="J23" s="46" t="s">
        <v>282</v>
      </c>
      <c r="K23" s="101" t="s">
        <v>396</v>
      </c>
      <c r="L23" s="102" t="s">
        <v>540</v>
      </c>
    </row>
    <row r="24" spans="1:13" x14ac:dyDescent="0.25">
      <c r="A24" s="127"/>
      <c r="B24" s="10" t="s">
        <v>122</v>
      </c>
      <c r="C24" s="81">
        <v>66.3</v>
      </c>
      <c r="D24" s="84">
        <v>68.400000000000006</v>
      </c>
      <c r="E24" s="84">
        <v>52.1</v>
      </c>
      <c r="F24" s="84">
        <v>62.1</v>
      </c>
      <c r="G24" s="95">
        <v>51.3</v>
      </c>
      <c r="H24" s="63" t="s">
        <v>200</v>
      </c>
      <c r="I24" s="46" t="s">
        <v>305</v>
      </c>
      <c r="J24" s="46" t="s">
        <v>395</v>
      </c>
      <c r="K24" s="101" t="s">
        <v>442</v>
      </c>
      <c r="L24" s="102" t="s">
        <v>594</v>
      </c>
    </row>
    <row r="25" spans="1:13" x14ac:dyDescent="0.25">
      <c r="A25" s="127"/>
      <c r="B25" s="10" t="s">
        <v>123</v>
      </c>
      <c r="C25" s="81">
        <v>75.7</v>
      </c>
      <c r="D25" s="84">
        <v>63.5</v>
      </c>
      <c r="E25" s="84">
        <v>53.7</v>
      </c>
      <c r="F25" s="84">
        <v>61.2</v>
      </c>
      <c r="G25" s="95">
        <v>64.900000000000006</v>
      </c>
      <c r="H25" s="63" t="s">
        <v>177</v>
      </c>
      <c r="I25" s="46" t="s">
        <v>548</v>
      </c>
      <c r="J25" s="46" t="s">
        <v>357</v>
      </c>
      <c r="K25" s="101" t="s">
        <v>358</v>
      </c>
      <c r="L25" s="102" t="s">
        <v>347</v>
      </c>
    </row>
    <row r="26" spans="1:13" x14ac:dyDescent="0.25">
      <c r="A26" s="127"/>
      <c r="B26" s="10" t="s">
        <v>124</v>
      </c>
      <c r="C26" s="81">
        <v>67.3</v>
      </c>
      <c r="D26" s="84">
        <v>63.1</v>
      </c>
      <c r="E26" s="84">
        <v>58.2</v>
      </c>
      <c r="F26" s="84">
        <v>63.6</v>
      </c>
      <c r="G26" s="95">
        <v>58.3</v>
      </c>
      <c r="H26" s="63" t="s">
        <v>176</v>
      </c>
      <c r="I26" s="46" t="s">
        <v>340</v>
      </c>
      <c r="J26" s="46" t="s">
        <v>341</v>
      </c>
      <c r="K26" s="101" t="s">
        <v>563</v>
      </c>
      <c r="L26" s="102" t="s">
        <v>359</v>
      </c>
    </row>
    <row r="27" spans="1:13" x14ac:dyDescent="0.25">
      <c r="A27" s="127"/>
      <c r="B27" s="10" t="s">
        <v>125</v>
      </c>
      <c r="C27" s="81">
        <v>83.3</v>
      </c>
      <c r="D27" s="84">
        <v>84.2</v>
      </c>
      <c r="E27" s="84">
        <v>79.3</v>
      </c>
      <c r="F27" s="84">
        <v>82.6</v>
      </c>
      <c r="G27" s="95">
        <v>86.8</v>
      </c>
      <c r="H27" s="63" t="s">
        <v>663</v>
      </c>
      <c r="I27" s="46" t="s">
        <v>615</v>
      </c>
      <c r="J27" s="46" t="s">
        <v>314</v>
      </c>
      <c r="K27" s="101" t="s">
        <v>324</v>
      </c>
      <c r="L27" s="102" t="s">
        <v>374</v>
      </c>
    </row>
    <row r="28" spans="1:13" x14ac:dyDescent="0.25">
      <c r="A28" s="127"/>
      <c r="B28" s="10" t="s">
        <v>126</v>
      </c>
      <c r="C28" s="81">
        <v>66.099999999999994</v>
      </c>
      <c r="D28" s="84">
        <v>59</v>
      </c>
      <c r="E28" s="84">
        <v>52</v>
      </c>
      <c r="F28" s="84">
        <v>60.1</v>
      </c>
      <c r="G28" s="95">
        <v>62.5</v>
      </c>
      <c r="H28" s="63" t="s">
        <v>164</v>
      </c>
      <c r="I28" s="46" t="s">
        <v>648</v>
      </c>
      <c r="J28" s="46" t="s">
        <v>521</v>
      </c>
      <c r="K28" s="101" t="s">
        <v>400</v>
      </c>
      <c r="L28" s="102" t="s">
        <v>598</v>
      </c>
    </row>
    <row r="29" spans="1:13" x14ac:dyDescent="0.25">
      <c r="A29" s="127"/>
      <c r="B29" s="10" t="s">
        <v>127</v>
      </c>
      <c r="C29" s="81">
        <v>76.400000000000006</v>
      </c>
      <c r="D29" s="84">
        <v>75.400000000000006</v>
      </c>
      <c r="E29" s="84">
        <v>71.900000000000006</v>
      </c>
      <c r="F29" s="84">
        <v>69</v>
      </c>
      <c r="G29" s="95">
        <v>76.5</v>
      </c>
      <c r="H29" s="63" t="s">
        <v>181</v>
      </c>
      <c r="I29" s="46" t="s">
        <v>352</v>
      </c>
      <c r="J29" s="46" t="s">
        <v>618</v>
      </c>
      <c r="K29" s="101" t="s">
        <v>389</v>
      </c>
      <c r="L29" s="102" t="s">
        <v>625</v>
      </c>
    </row>
    <row r="30" spans="1:13" x14ac:dyDescent="0.25">
      <c r="A30" s="127"/>
      <c r="B30" s="10" t="s">
        <v>128</v>
      </c>
      <c r="C30" s="81">
        <v>48</v>
      </c>
      <c r="D30" s="84">
        <v>48.5</v>
      </c>
      <c r="E30" s="84">
        <v>44.9</v>
      </c>
      <c r="F30" s="84">
        <v>52.1</v>
      </c>
      <c r="G30" s="95">
        <v>39.799999999999997</v>
      </c>
      <c r="H30" s="63" t="s">
        <v>218</v>
      </c>
      <c r="I30" s="46" t="s">
        <v>554</v>
      </c>
      <c r="J30" s="46" t="s">
        <v>485</v>
      </c>
      <c r="K30" s="101" t="s">
        <v>421</v>
      </c>
      <c r="L30" s="102" t="s">
        <v>590</v>
      </c>
    </row>
    <row r="31" spans="1:13" ht="15.75" thickBot="1" x14ac:dyDescent="0.3">
      <c r="A31" s="128"/>
      <c r="B31" s="11" t="s">
        <v>129</v>
      </c>
      <c r="C31" s="82">
        <v>81.400000000000006</v>
      </c>
      <c r="D31" s="85">
        <v>76.599999999999994</v>
      </c>
      <c r="E31" s="85">
        <v>77.400000000000006</v>
      </c>
      <c r="F31" s="85">
        <v>76.7</v>
      </c>
      <c r="G31" s="96">
        <v>75.400000000000006</v>
      </c>
      <c r="H31" s="66" t="s">
        <v>163</v>
      </c>
      <c r="I31" s="46" t="s">
        <v>391</v>
      </c>
      <c r="J31" s="46" t="s">
        <v>372</v>
      </c>
      <c r="K31" s="101" t="s">
        <v>619</v>
      </c>
      <c r="L31" s="102" t="s">
        <v>313</v>
      </c>
    </row>
    <row r="32" spans="1:13" x14ac:dyDescent="0.25">
      <c r="A32" s="124" t="s">
        <v>130</v>
      </c>
      <c r="B32" s="8" t="s">
        <v>131</v>
      </c>
      <c r="C32" s="77">
        <v>58.9</v>
      </c>
      <c r="D32" s="92">
        <v>63</v>
      </c>
      <c r="E32" s="92">
        <v>52.1</v>
      </c>
      <c r="F32" s="92">
        <v>58.3</v>
      </c>
      <c r="G32" s="91">
        <v>60.2</v>
      </c>
      <c r="H32" s="48" t="s">
        <v>228</v>
      </c>
      <c r="I32" s="51" t="s">
        <v>380</v>
      </c>
      <c r="J32" s="51" t="s">
        <v>612</v>
      </c>
      <c r="K32" s="103" t="s">
        <v>613</v>
      </c>
      <c r="L32" s="104" t="s">
        <v>355</v>
      </c>
      <c r="M32" s="113"/>
    </row>
    <row r="33" spans="1:14" x14ac:dyDescent="0.25">
      <c r="A33" s="124"/>
      <c r="B33" s="8" t="s">
        <v>132</v>
      </c>
      <c r="C33" s="78">
        <v>68.5</v>
      </c>
      <c r="D33" s="93">
        <v>74.7</v>
      </c>
      <c r="E33" s="93">
        <v>68.7</v>
      </c>
      <c r="F33" s="93">
        <v>72.400000000000006</v>
      </c>
      <c r="G33" s="94">
        <v>68.099999999999994</v>
      </c>
      <c r="H33" s="52" t="s">
        <v>184</v>
      </c>
      <c r="I33" s="55" t="s">
        <v>348</v>
      </c>
      <c r="J33" s="55" t="s">
        <v>385</v>
      </c>
      <c r="K33" s="97" t="s">
        <v>366</v>
      </c>
      <c r="L33" s="98" t="s">
        <v>468</v>
      </c>
      <c r="M33" s="113"/>
    </row>
    <row r="34" spans="1:14" x14ac:dyDescent="0.25">
      <c r="A34" s="124"/>
      <c r="B34" s="8" t="s">
        <v>133</v>
      </c>
      <c r="C34" s="78">
        <v>71.5</v>
      </c>
      <c r="D34" s="93">
        <v>73.5</v>
      </c>
      <c r="E34" s="93">
        <v>68.3</v>
      </c>
      <c r="F34" s="93">
        <v>71</v>
      </c>
      <c r="G34" s="94">
        <v>69.2</v>
      </c>
      <c r="H34" s="52" t="s">
        <v>188</v>
      </c>
      <c r="I34" s="55" t="s">
        <v>309</v>
      </c>
      <c r="J34" s="55" t="s">
        <v>535</v>
      </c>
      <c r="K34" s="97" t="s">
        <v>350</v>
      </c>
      <c r="L34" s="98" t="s">
        <v>418</v>
      </c>
      <c r="M34" s="113"/>
    </row>
    <row r="35" spans="1:14" x14ac:dyDescent="0.25">
      <c r="A35" s="124"/>
      <c r="B35" s="8" t="s">
        <v>135</v>
      </c>
      <c r="C35" s="78">
        <v>75.099999999999994</v>
      </c>
      <c r="D35" s="93">
        <v>73.8</v>
      </c>
      <c r="E35" s="93">
        <v>71.599999999999994</v>
      </c>
      <c r="F35" s="93">
        <v>77.400000000000006</v>
      </c>
      <c r="G35" s="94">
        <v>74</v>
      </c>
      <c r="H35" s="52" t="s">
        <v>187</v>
      </c>
      <c r="I35" s="55" t="s">
        <v>332</v>
      </c>
      <c r="J35" s="55" t="s">
        <v>437</v>
      </c>
      <c r="K35" s="97" t="s">
        <v>407</v>
      </c>
      <c r="L35" s="98" t="s">
        <v>308</v>
      </c>
      <c r="M35" s="113"/>
    </row>
    <row r="36" spans="1:14" x14ac:dyDescent="0.25">
      <c r="A36" s="124"/>
      <c r="B36" s="8" t="s">
        <v>134</v>
      </c>
      <c r="C36" s="78">
        <v>65.3</v>
      </c>
      <c r="D36" s="93">
        <v>63.5</v>
      </c>
      <c r="E36" s="93">
        <v>49.8</v>
      </c>
      <c r="F36" s="93">
        <v>54.2</v>
      </c>
      <c r="G36" s="94">
        <v>64</v>
      </c>
      <c r="H36" s="52" t="s">
        <v>266</v>
      </c>
      <c r="I36" s="55" t="s">
        <v>356</v>
      </c>
      <c r="J36" s="55" t="s">
        <v>571</v>
      </c>
      <c r="K36" s="97" t="s">
        <v>658</v>
      </c>
      <c r="L36" s="98" t="s">
        <v>564</v>
      </c>
      <c r="M36" s="113"/>
    </row>
    <row r="37" spans="1:14" x14ac:dyDescent="0.25">
      <c r="A37" s="124"/>
      <c r="B37" s="8" t="s">
        <v>136</v>
      </c>
      <c r="C37" s="78">
        <v>51.2</v>
      </c>
      <c r="D37" s="93">
        <v>59.5</v>
      </c>
      <c r="E37" s="93">
        <v>51</v>
      </c>
      <c r="F37" s="93">
        <v>42.8</v>
      </c>
      <c r="G37" s="94">
        <v>48.1</v>
      </c>
      <c r="H37" s="52" t="s">
        <v>221</v>
      </c>
      <c r="I37" s="55" t="s">
        <v>450</v>
      </c>
      <c r="J37" s="55" t="s">
        <v>657</v>
      </c>
      <c r="K37" s="97" t="s">
        <v>568</v>
      </c>
      <c r="L37" s="98" t="s">
        <v>569</v>
      </c>
      <c r="M37" s="113"/>
    </row>
    <row r="38" spans="1:14" ht="15.75" thickBot="1" x14ac:dyDescent="0.3">
      <c r="A38" s="125"/>
      <c r="B38" s="1" t="s">
        <v>137</v>
      </c>
      <c r="C38" s="79">
        <v>82</v>
      </c>
      <c r="D38" s="90">
        <v>85.3</v>
      </c>
      <c r="E38" s="90">
        <v>78</v>
      </c>
      <c r="F38" s="90">
        <v>82.6</v>
      </c>
      <c r="G38" s="88">
        <v>80.2</v>
      </c>
      <c r="H38" s="56" t="s">
        <v>162</v>
      </c>
      <c r="I38" s="55" t="s">
        <v>652</v>
      </c>
      <c r="J38" s="55" t="s">
        <v>318</v>
      </c>
      <c r="K38" s="97" t="s">
        <v>322</v>
      </c>
      <c r="L38" s="98" t="s">
        <v>655</v>
      </c>
      <c r="M38" s="113"/>
    </row>
    <row r="39" spans="1:14" x14ac:dyDescent="0.25">
      <c r="A39" s="126" t="s">
        <v>138</v>
      </c>
      <c r="B39" s="69" t="s">
        <v>21</v>
      </c>
      <c r="C39" s="83">
        <v>58.4</v>
      </c>
      <c r="D39" s="83">
        <v>36.4</v>
      </c>
      <c r="E39" s="83" t="s">
        <v>408</v>
      </c>
      <c r="F39" s="83" t="s">
        <v>408</v>
      </c>
      <c r="G39" s="89" t="s">
        <v>408</v>
      </c>
      <c r="H39" s="60" t="s">
        <v>191</v>
      </c>
      <c r="I39" s="44" t="s">
        <v>544</v>
      </c>
      <c r="J39" s="44" t="s">
        <v>408</v>
      </c>
      <c r="K39" s="44" t="s">
        <v>408</v>
      </c>
      <c r="L39" s="45" t="s">
        <v>408</v>
      </c>
    </row>
    <row r="40" spans="1:14" x14ac:dyDescent="0.25">
      <c r="A40" s="127"/>
      <c r="B40" s="70" t="s">
        <v>22</v>
      </c>
      <c r="C40" s="84">
        <v>47.4</v>
      </c>
      <c r="D40" s="84">
        <v>49.8</v>
      </c>
      <c r="E40" s="84">
        <v>50.9</v>
      </c>
      <c r="F40" s="84">
        <v>55.6</v>
      </c>
      <c r="G40" s="95">
        <v>60.1</v>
      </c>
      <c r="H40" s="63" t="s">
        <v>233</v>
      </c>
      <c r="I40" s="46" t="s">
        <v>460</v>
      </c>
      <c r="J40" s="46" t="s">
        <v>451</v>
      </c>
      <c r="K40" s="101" t="s">
        <v>519</v>
      </c>
      <c r="L40" s="102" t="s">
        <v>453</v>
      </c>
    </row>
    <row r="41" spans="1:14" x14ac:dyDescent="0.25">
      <c r="A41" s="127"/>
      <c r="B41" s="70" t="s">
        <v>23</v>
      </c>
      <c r="C41" s="84">
        <v>14.1</v>
      </c>
      <c r="D41" s="84">
        <v>46.9</v>
      </c>
      <c r="E41" s="84" t="s">
        <v>408</v>
      </c>
      <c r="F41" s="84" t="s">
        <v>408</v>
      </c>
      <c r="G41" s="95" t="s">
        <v>408</v>
      </c>
      <c r="H41" s="63" t="s">
        <v>247</v>
      </c>
      <c r="I41" s="46" t="s">
        <v>465</v>
      </c>
      <c r="J41" s="46" t="s">
        <v>408</v>
      </c>
      <c r="K41" s="46" t="s">
        <v>408</v>
      </c>
      <c r="L41" s="47" t="s">
        <v>408</v>
      </c>
      <c r="N41" s="8"/>
    </row>
    <row r="42" spans="1:14" x14ac:dyDescent="0.25">
      <c r="A42" s="127"/>
      <c r="B42" s="70" t="s">
        <v>24</v>
      </c>
      <c r="C42" s="84">
        <v>61.6</v>
      </c>
      <c r="D42" s="84">
        <v>65</v>
      </c>
      <c r="E42" s="84">
        <v>54.5</v>
      </c>
      <c r="F42" s="84">
        <v>54.5</v>
      </c>
      <c r="G42" s="95">
        <v>55.3</v>
      </c>
      <c r="H42" s="63" t="s">
        <v>189</v>
      </c>
      <c r="I42" s="46" t="s">
        <v>281</v>
      </c>
      <c r="J42" s="46" t="s">
        <v>562</v>
      </c>
      <c r="K42" s="101" t="s">
        <v>463</v>
      </c>
      <c r="L42" s="102" t="s">
        <v>610</v>
      </c>
    </row>
    <row r="43" spans="1:14" x14ac:dyDescent="0.25">
      <c r="A43" s="127"/>
      <c r="B43" s="70" t="s">
        <v>25</v>
      </c>
      <c r="C43" s="84">
        <v>48.5</v>
      </c>
      <c r="D43" s="84">
        <v>56.2</v>
      </c>
      <c r="E43" s="84">
        <v>58.4</v>
      </c>
      <c r="F43" s="84">
        <v>67.099999999999994</v>
      </c>
      <c r="G43" s="95">
        <v>65</v>
      </c>
      <c r="H43" s="63" t="s">
        <v>258</v>
      </c>
      <c r="I43" s="46" t="s">
        <v>606</v>
      </c>
      <c r="J43" s="46" t="s">
        <v>349</v>
      </c>
      <c r="K43" s="101" t="s">
        <v>283</v>
      </c>
      <c r="L43" s="102" t="s">
        <v>614</v>
      </c>
    </row>
    <row r="44" spans="1:14" x14ac:dyDescent="0.25">
      <c r="A44" s="127"/>
      <c r="B44" s="70" t="s">
        <v>26</v>
      </c>
      <c r="C44" s="84">
        <v>37.200000000000003</v>
      </c>
      <c r="D44" s="84">
        <v>51.4</v>
      </c>
      <c r="E44" s="84">
        <v>50.8</v>
      </c>
      <c r="F44" s="84">
        <v>56.1</v>
      </c>
      <c r="G44" s="95">
        <v>60.1</v>
      </c>
      <c r="H44" s="63" t="s">
        <v>232</v>
      </c>
      <c r="I44" s="46" t="s">
        <v>504</v>
      </c>
      <c r="J44" s="46" t="s">
        <v>441</v>
      </c>
      <c r="K44" s="101" t="s">
        <v>556</v>
      </c>
      <c r="L44" s="102" t="s">
        <v>343</v>
      </c>
    </row>
    <row r="45" spans="1:14" ht="15.75" thickBot="1" x14ac:dyDescent="0.3">
      <c r="A45" s="128"/>
      <c r="B45" s="72" t="s">
        <v>27</v>
      </c>
      <c r="C45" s="85">
        <v>27.3</v>
      </c>
      <c r="D45" s="67" t="s">
        <v>408</v>
      </c>
      <c r="E45" s="67" t="s">
        <v>408</v>
      </c>
      <c r="F45" s="67" t="s">
        <v>408</v>
      </c>
      <c r="G45" s="68" t="s">
        <v>408</v>
      </c>
      <c r="H45" s="66" t="s">
        <v>227</v>
      </c>
      <c r="I45" s="67" t="s">
        <v>408</v>
      </c>
      <c r="J45" s="67" t="s">
        <v>408</v>
      </c>
      <c r="K45" s="67" t="s">
        <v>408</v>
      </c>
      <c r="L45" s="68" t="s">
        <v>408</v>
      </c>
    </row>
    <row r="46" spans="1:14" x14ac:dyDescent="0.25">
      <c r="A46" s="124" t="s">
        <v>139</v>
      </c>
      <c r="B46" s="8" t="s">
        <v>28</v>
      </c>
      <c r="C46" s="77">
        <v>42.4</v>
      </c>
      <c r="D46" s="92">
        <v>34.299999999999997</v>
      </c>
      <c r="E46" s="92" t="s">
        <v>408</v>
      </c>
      <c r="F46" s="92" t="s">
        <v>408</v>
      </c>
      <c r="G46" s="91" t="s">
        <v>408</v>
      </c>
      <c r="H46" s="48" t="s">
        <v>259</v>
      </c>
      <c r="I46" s="51" t="s">
        <v>541</v>
      </c>
      <c r="J46" s="33" t="s">
        <v>408</v>
      </c>
      <c r="K46" s="33" t="s">
        <v>408</v>
      </c>
      <c r="L46" s="35" t="s">
        <v>408</v>
      </c>
    </row>
    <row r="47" spans="1:14" x14ac:dyDescent="0.25">
      <c r="A47" s="124"/>
      <c r="B47" s="8" t="s">
        <v>29</v>
      </c>
      <c r="C47" s="78">
        <v>71.5</v>
      </c>
      <c r="D47" s="93">
        <v>70.3</v>
      </c>
      <c r="E47" s="93">
        <v>75.8</v>
      </c>
      <c r="F47" s="93">
        <v>77.599999999999994</v>
      </c>
      <c r="G47" s="94">
        <v>75.5</v>
      </c>
      <c r="H47" s="52" t="s">
        <v>170</v>
      </c>
      <c r="I47" s="55" t="s">
        <v>387</v>
      </c>
      <c r="J47" s="55" t="s">
        <v>320</v>
      </c>
      <c r="K47" s="97" t="s">
        <v>405</v>
      </c>
      <c r="L47" s="98" t="s">
        <v>439</v>
      </c>
    </row>
    <row r="48" spans="1:14" x14ac:dyDescent="0.25">
      <c r="A48" s="124"/>
      <c r="B48" s="8" t="s">
        <v>30</v>
      </c>
      <c r="C48" s="78">
        <v>59.1</v>
      </c>
      <c r="D48" s="93">
        <v>57.4</v>
      </c>
      <c r="E48" s="93">
        <v>51.4</v>
      </c>
      <c r="F48" s="93">
        <v>68.7</v>
      </c>
      <c r="G48" s="94">
        <v>75.099999999999994</v>
      </c>
      <c r="H48" s="52" t="s">
        <v>224</v>
      </c>
      <c r="I48" s="55" t="s">
        <v>611</v>
      </c>
      <c r="J48" s="55" t="s">
        <v>647</v>
      </c>
      <c r="K48" s="97" t="s">
        <v>334</v>
      </c>
      <c r="L48" s="98" t="s">
        <v>629</v>
      </c>
    </row>
    <row r="49" spans="1:12" x14ac:dyDescent="0.25">
      <c r="A49" s="124"/>
      <c r="B49" s="8" t="s">
        <v>31</v>
      </c>
      <c r="C49" s="78">
        <v>34</v>
      </c>
      <c r="D49" s="106" t="s">
        <v>408</v>
      </c>
      <c r="E49" s="106" t="s">
        <v>408</v>
      </c>
      <c r="F49" s="106" t="s">
        <v>408</v>
      </c>
      <c r="G49" s="106" t="s">
        <v>408</v>
      </c>
      <c r="H49" s="52" t="s">
        <v>242</v>
      </c>
      <c r="I49" s="32" t="s">
        <v>408</v>
      </c>
      <c r="J49" s="53" t="s">
        <v>408</v>
      </c>
      <c r="K49" s="53" t="s">
        <v>408</v>
      </c>
      <c r="L49" s="54" t="s">
        <v>408</v>
      </c>
    </row>
    <row r="50" spans="1:12" x14ac:dyDescent="0.25">
      <c r="A50" s="124"/>
      <c r="B50" s="8" t="s">
        <v>32</v>
      </c>
      <c r="C50" s="78">
        <v>52.8</v>
      </c>
      <c r="D50" s="93">
        <v>51</v>
      </c>
      <c r="E50" s="93">
        <v>46.6</v>
      </c>
      <c r="F50" s="93">
        <v>60.1</v>
      </c>
      <c r="G50" s="94">
        <v>56.9</v>
      </c>
      <c r="H50" s="52" t="s">
        <v>255</v>
      </c>
      <c r="I50" s="55" t="s">
        <v>587</v>
      </c>
      <c r="J50" s="55" t="s">
        <v>475</v>
      </c>
      <c r="K50" s="97" t="s">
        <v>452</v>
      </c>
      <c r="L50" s="98" t="s">
        <v>297</v>
      </c>
    </row>
    <row r="51" spans="1:12" x14ac:dyDescent="0.25">
      <c r="A51" s="124"/>
      <c r="B51" s="8" t="s">
        <v>33</v>
      </c>
      <c r="C51" s="78">
        <v>28.6</v>
      </c>
      <c r="D51" s="93" t="s">
        <v>408</v>
      </c>
      <c r="E51" s="93" t="s">
        <v>408</v>
      </c>
      <c r="F51" s="93" t="s">
        <v>408</v>
      </c>
      <c r="G51" s="94" t="s">
        <v>408</v>
      </c>
      <c r="H51" s="52" t="s">
        <v>219</v>
      </c>
      <c r="I51" s="53" t="s">
        <v>408</v>
      </c>
      <c r="J51" s="53" t="s">
        <v>408</v>
      </c>
      <c r="K51" s="53" t="s">
        <v>408</v>
      </c>
      <c r="L51" s="54" t="s">
        <v>408</v>
      </c>
    </row>
    <row r="52" spans="1:12" x14ac:dyDescent="0.25">
      <c r="A52" s="124"/>
      <c r="B52" s="8" t="s">
        <v>34</v>
      </c>
      <c r="C52" s="78">
        <v>46.7</v>
      </c>
      <c r="D52" s="93">
        <v>57.5</v>
      </c>
      <c r="E52" s="93" t="s">
        <v>408</v>
      </c>
      <c r="F52" s="93" t="s">
        <v>408</v>
      </c>
      <c r="G52" s="94" t="s">
        <v>408</v>
      </c>
      <c r="H52" s="52" t="s">
        <v>272</v>
      </c>
      <c r="I52" s="53" t="s">
        <v>561</v>
      </c>
      <c r="J52" s="53" t="s">
        <v>408</v>
      </c>
      <c r="K52" s="53" t="s">
        <v>408</v>
      </c>
      <c r="L52" s="54" t="s">
        <v>408</v>
      </c>
    </row>
    <row r="53" spans="1:12" x14ac:dyDescent="0.25">
      <c r="A53" s="124"/>
      <c r="B53" s="8" t="s">
        <v>35</v>
      </c>
      <c r="C53" s="78">
        <v>35</v>
      </c>
      <c r="D53" s="93">
        <v>41.2</v>
      </c>
      <c r="E53" s="93" t="s">
        <v>408</v>
      </c>
      <c r="F53" s="93" t="s">
        <v>408</v>
      </c>
      <c r="G53" s="94" t="s">
        <v>408</v>
      </c>
      <c r="H53" s="52" t="s">
        <v>274</v>
      </c>
      <c r="I53" s="53" t="s">
        <v>444</v>
      </c>
      <c r="J53" s="53" t="s">
        <v>408</v>
      </c>
      <c r="K53" s="53" t="s">
        <v>408</v>
      </c>
      <c r="L53" s="54" t="s">
        <v>408</v>
      </c>
    </row>
    <row r="54" spans="1:12" x14ac:dyDescent="0.25">
      <c r="A54" s="124"/>
      <c r="B54" s="8" t="s">
        <v>36</v>
      </c>
      <c r="C54" s="78">
        <v>60.4</v>
      </c>
      <c r="D54" s="93">
        <v>64.5</v>
      </c>
      <c r="E54" s="93">
        <v>53.8</v>
      </c>
      <c r="F54" s="93">
        <v>69.900000000000006</v>
      </c>
      <c r="G54" s="94">
        <v>63.1</v>
      </c>
      <c r="H54" s="52" t="s">
        <v>206</v>
      </c>
      <c r="I54" s="53" t="s">
        <v>398</v>
      </c>
      <c r="J54" s="53" t="s">
        <v>362</v>
      </c>
      <c r="K54" s="53" t="s">
        <v>632</v>
      </c>
      <c r="L54" s="54" t="s">
        <v>651</v>
      </c>
    </row>
    <row r="55" spans="1:12" x14ac:dyDescent="0.25">
      <c r="A55" s="124"/>
      <c r="B55" s="8" t="s">
        <v>37</v>
      </c>
      <c r="C55" s="78">
        <v>48.5</v>
      </c>
      <c r="D55" s="93">
        <v>43.8</v>
      </c>
      <c r="E55" s="93">
        <v>35.799999999999997</v>
      </c>
      <c r="F55" s="93">
        <v>46.1</v>
      </c>
      <c r="G55" s="94">
        <v>59.7</v>
      </c>
      <c r="H55" s="52" t="s">
        <v>249</v>
      </c>
      <c r="I55" s="53" t="s">
        <v>449</v>
      </c>
      <c r="J55" s="53" t="s">
        <v>551</v>
      </c>
      <c r="K55" s="53" t="s">
        <v>603</v>
      </c>
      <c r="L55" s="54" t="s">
        <v>573</v>
      </c>
    </row>
    <row r="56" spans="1:12" x14ac:dyDescent="0.25">
      <c r="A56" s="124"/>
      <c r="B56" s="8" t="s">
        <v>38</v>
      </c>
      <c r="C56" s="78">
        <v>55.3</v>
      </c>
      <c r="D56" s="93">
        <v>41.7</v>
      </c>
      <c r="E56" s="93" t="s">
        <v>408</v>
      </c>
      <c r="F56" s="93" t="s">
        <v>408</v>
      </c>
      <c r="G56" s="94" t="s">
        <v>408</v>
      </c>
      <c r="H56" s="52" t="s">
        <v>211</v>
      </c>
      <c r="I56" s="53" t="s">
        <v>523</v>
      </c>
      <c r="J56" s="53" t="s">
        <v>408</v>
      </c>
      <c r="K56" s="53" t="s">
        <v>408</v>
      </c>
      <c r="L56" s="54" t="s">
        <v>408</v>
      </c>
    </row>
    <row r="57" spans="1:12" x14ac:dyDescent="0.25">
      <c r="A57" s="124"/>
      <c r="B57" s="8" t="s">
        <v>39</v>
      </c>
      <c r="C57" s="78">
        <v>21.8</v>
      </c>
      <c r="D57" s="93">
        <v>43.2</v>
      </c>
      <c r="E57" s="93" t="s">
        <v>408</v>
      </c>
      <c r="F57" s="93" t="s">
        <v>408</v>
      </c>
      <c r="G57" s="94" t="s">
        <v>408</v>
      </c>
      <c r="H57" s="52" t="s">
        <v>193</v>
      </c>
      <c r="I57" s="53" t="s">
        <v>459</v>
      </c>
      <c r="J57" s="53" t="s">
        <v>408</v>
      </c>
      <c r="K57" s="53" t="s">
        <v>408</v>
      </c>
      <c r="L57" s="54" t="s">
        <v>408</v>
      </c>
    </row>
    <row r="58" spans="1:12" x14ac:dyDescent="0.25">
      <c r="A58" s="124"/>
      <c r="B58" s="8" t="s">
        <v>433</v>
      </c>
      <c r="C58" s="78">
        <v>35.6</v>
      </c>
      <c r="D58" s="93" t="s">
        <v>408</v>
      </c>
      <c r="E58" s="93" t="s">
        <v>408</v>
      </c>
      <c r="F58" s="93" t="s">
        <v>408</v>
      </c>
      <c r="G58" s="94" t="s">
        <v>408</v>
      </c>
      <c r="H58" s="52" t="s">
        <v>209</v>
      </c>
      <c r="I58" s="53" t="s">
        <v>408</v>
      </c>
      <c r="J58" s="53" t="s">
        <v>408</v>
      </c>
      <c r="K58" s="53" t="s">
        <v>408</v>
      </c>
      <c r="L58" s="54" t="s">
        <v>408</v>
      </c>
    </row>
    <row r="59" spans="1:12" x14ac:dyDescent="0.25">
      <c r="A59" s="124"/>
      <c r="B59" s="8" t="s">
        <v>434</v>
      </c>
      <c r="C59" s="78">
        <v>51.1</v>
      </c>
      <c r="D59" s="93">
        <v>52.9</v>
      </c>
      <c r="E59" s="93" t="s">
        <v>408</v>
      </c>
      <c r="F59" s="93" t="s">
        <v>408</v>
      </c>
      <c r="G59" s="94" t="s">
        <v>408</v>
      </c>
      <c r="H59" s="52" t="s">
        <v>250</v>
      </c>
      <c r="I59" s="53" t="s">
        <v>570</v>
      </c>
      <c r="J59" s="53" t="s">
        <v>408</v>
      </c>
      <c r="K59" s="53" t="s">
        <v>408</v>
      </c>
      <c r="L59" s="54" t="s">
        <v>408</v>
      </c>
    </row>
    <row r="60" spans="1:12" x14ac:dyDescent="0.25">
      <c r="A60" s="124"/>
      <c r="B60" s="8" t="s">
        <v>43</v>
      </c>
      <c r="C60" s="78">
        <v>57.8</v>
      </c>
      <c r="D60" s="93">
        <v>42.2</v>
      </c>
      <c r="E60" s="93">
        <v>41.2</v>
      </c>
      <c r="F60" s="93">
        <v>53.7</v>
      </c>
      <c r="G60" s="94">
        <v>47.2</v>
      </c>
      <c r="H60" s="52" t="s">
        <v>263</v>
      </c>
      <c r="I60" s="53" t="s">
        <v>565</v>
      </c>
      <c r="J60" s="53" t="s">
        <v>592</v>
      </c>
      <c r="K60" s="53" t="s">
        <v>486</v>
      </c>
      <c r="L60" s="54" t="s">
        <v>413</v>
      </c>
    </row>
    <row r="61" spans="1:12" x14ac:dyDescent="0.25">
      <c r="A61" s="124"/>
      <c r="B61" s="8" t="s">
        <v>42</v>
      </c>
      <c r="C61" s="78">
        <v>45.4</v>
      </c>
      <c r="D61" s="93">
        <v>46.3</v>
      </c>
      <c r="E61" s="93">
        <v>37.9</v>
      </c>
      <c r="F61" s="93">
        <v>63.9</v>
      </c>
      <c r="G61" s="94">
        <v>70.900000000000006</v>
      </c>
      <c r="H61" s="52" t="s">
        <v>268</v>
      </c>
      <c r="I61" s="53" t="s">
        <v>537</v>
      </c>
      <c r="J61" s="53" t="s">
        <v>621</v>
      </c>
      <c r="K61" s="53" t="s">
        <v>707</v>
      </c>
      <c r="L61" s="54" t="s">
        <v>289</v>
      </c>
    </row>
    <row r="62" spans="1:12" x14ac:dyDescent="0.25">
      <c r="A62" s="124"/>
      <c r="B62" s="8" t="s">
        <v>44</v>
      </c>
      <c r="C62" s="78">
        <v>43.7</v>
      </c>
      <c r="D62" s="93" t="s">
        <v>408</v>
      </c>
      <c r="E62" s="93" t="s">
        <v>408</v>
      </c>
      <c r="F62" s="93" t="s">
        <v>408</v>
      </c>
      <c r="G62" s="94" t="s">
        <v>408</v>
      </c>
      <c r="H62" s="52" t="s">
        <v>239</v>
      </c>
      <c r="I62" s="53" t="s">
        <v>408</v>
      </c>
      <c r="J62" s="53" t="s">
        <v>408</v>
      </c>
      <c r="K62" s="53" t="s">
        <v>408</v>
      </c>
      <c r="L62" s="54" t="s">
        <v>408</v>
      </c>
    </row>
    <row r="63" spans="1:12" x14ac:dyDescent="0.25">
      <c r="A63" s="124"/>
      <c r="B63" s="8" t="s">
        <v>45</v>
      </c>
      <c r="C63" s="78">
        <v>64</v>
      </c>
      <c r="D63" s="93" t="s">
        <v>408</v>
      </c>
      <c r="E63" s="93" t="s">
        <v>408</v>
      </c>
      <c r="F63" s="93" t="s">
        <v>408</v>
      </c>
      <c r="G63" s="94" t="s">
        <v>408</v>
      </c>
      <c r="H63" s="52" t="s">
        <v>273</v>
      </c>
      <c r="I63" s="53" t="s">
        <v>408</v>
      </c>
      <c r="J63" s="53" t="s">
        <v>408</v>
      </c>
      <c r="K63" s="53" t="s">
        <v>408</v>
      </c>
      <c r="L63" s="54" t="s">
        <v>408</v>
      </c>
    </row>
    <row r="64" spans="1:12" x14ac:dyDescent="0.25">
      <c r="A64" s="124"/>
      <c r="B64" s="8" t="s">
        <v>46</v>
      </c>
      <c r="C64" s="78">
        <v>46.1</v>
      </c>
      <c r="D64" s="93">
        <v>33.700000000000003</v>
      </c>
      <c r="E64" s="93" t="s">
        <v>408</v>
      </c>
      <c r="F64" s="93" t="s">
        <v>408</v>
      </c>
      <c r="G64" s="94" t="s">
        <v>408</v>
      </c>
      <c r="H64" s="52" t="s">
        <v>231</v>
      </c>
      <c r="I64" s="53" t="s">
        <v>526</v>
      </c>
      <c r="J64" s="53" t="s">
        <v>408</v>
      </c>
      <c r="K64" s="53" t="s">
        <v>408</v>
      </c>
      <c r="L64" s="54" t="s">
        <v>408</v>
      </c>
    </row>
    <row r="65" spans="1:12" x14ac:dyDescent="0.25">
      <c r="A65" s="124"/>
      <c r="B65" s="8" t="s">
        <v>47</v>
      </c>
      <c r="C65" s="78">
        <v>72.400000000000006</v>
      </c>
      <c r="D65" s="93">
        <v>63.7</v>
      </c>
      <c r="E65" s="93">
        <v>62.1</v>
      </c>
      <c r="F65" s="93">
        <v>50.6</v>
      </c>
      <c r="G65" s="94">
        <v>64.8</v>
      </c>
      <c r="H65" s="52" t="s">
        <v>174</v>
      </c>
      <c r="I65" s="53" t="s">
        <v>470</v>
      </c>
      <c r="J65" s="53" t="s">
        <v>471</v>
      </c>
      <c r="K65" s="53" t="s">
        <v>516</v>
      </c>
      <c r="L65" s="54" t="s">
        <v>364</v>
      </c>
    </row>
    <row r="66" spans="1:12" x14ac:dyDescent="0.25">
      <c r="A66" s="124"/>
      <c r="B66" s="8" t="s">
        <v>48</v>
      </c>
      <c r="C66" s="78">
        <v>36.5</v>
      </c>
      <c r="D66" s="93">
        <v>24</v>
      </c>
      <c r="E66" s="93">
        <v>33.1</v>
      </c>
      <c r="F66" s="93">
        <v>46.6</v>
      </c>
      <c r="G66" s="94">
        <v>53.8</v>
      </c>
      <c r="H66" s="52" t="s">
        <v>197</v>
      </c>
      <c r="I66" s="53" t="s">
        <v>578</v>
      </c>
      <c r="J66" s="53" t="s">
        <v>493</v>
      </c>
      <c r="K66" s="53" t="s">
        <v>506</v>
      </c>
      <c r="L66" s="54" t="s">
        <v>339</v>
      </c>
    </row>
    <row r="67" spans="1:12" x14ac:dyDescent="0.25">
      <c r="A67" s="124"/>
      <c r="B67" s="8" t="s">
        <v>49</v>
      </c>
      <c r="C67" s="78">
        <v>30.4</v>
      </c>
      <c r="D67" s="93">
        <v>47.7</v>
      </c>
      <c r="E67" s="93" t="s">
        <v>408</v>
      </c>
      <c r="F67" s="93" t="s">
        <v>408</v>
      </c>
      <c r="G67" s="94" t="s">
        <v>408</v>
      </c>
      <c r="H67" s="52" t="s">
        <v>205</v>
      </c>
      <c r="I67" s="53" t="s">
        <v>414</v>
      </c>
      <c r="J67" s="53" t="s">
        <v>408</v>
      </c>
      <c r="K67" s="53" t="s">
        <v>408</v>
      </c>
      <c r="L67" s="54" t="s">
        <v>408</v>
      </c>
    </row>
    <row r="68" spans="1:12" x14ac:dyDescent="0.25">
      <c r="A68" s="124"/>
      <c r="B68" s="8" t="s">
        <v>50</v>
      </c>
      <c r="C68" s="78">
        <v>36.5</v>
      </c>
      <c r="D68" s="93">
        <v>36.9</v>
      </c>
      <c r="E68" s="93" t="s">
        <v>408</v>
      </c>
      <c r="F68" s="93" t="s">
        <v>408</v>
      </c>
      <c r="G68" s="94" t="s">
        <v>408</v>
      </c>
      <c r="H68" s="52" t="s">
        <v>238</v>
      </c>
      <c r="I68" s="53" t="s">
        <v>642</v>
      </c>
      <c r="J68" s="53" t="s">
        <v>408</v>
      </c>
      <c r="K68" s="53" t="s">
        <v>408</v>
      </c>
      <c r="L68" s="54" t="s">
        <v>408</v>
      </c>
    </row>
    <row r="69" spans="1:12" x14ac:dyDescent="0.25">
      <c r="A69" s="124"/>
      <c r="B69" s="8" t="s">
        <v>51</v>
      </c>
      <c r="C69" s="78">
        <v>52.6</v>
      </c>
      <c r="D69" s="93">
        <v>54.7</v>
      </c>
      <c r="E69" s="93">
        <v>47.8</v>
      </c>
      <c r="F69" s="93">
        <v>56.1</v>
      </c>
      <c r="G69" s="94">
        <v>52.4</v>
      </c>
      <c r="H69" s="52" t="s">
        <v>262</v>
      </c>
      <c r="I69" s="53" t="s">
        <v>367</v>
      </c>
      <c r="J69" s="53" t="s">
        <v>555</v>
      </c>
      <c r="K69" s="53" t="s">
        <v>681</v>
      </c>
      <c r="L69" s="54" t="s">
        <v>497</v>
      </c>
    </row>
    <row r="70" spans="1:12" x14ac:dyDescent="0.25">
      <c r="A70" s="124"/>
      <c r="B70" s="8" t="s">
        <v>52</v>
      </c>
      <c r="C70" s="78">
        <v>33.4</v>
      </c>
      <c r="D70" s="93" t="s">
        <v>408</v>
      </c>
      <c r="E70" s="93" t="s">
        <v>408</v>
      </c>
      <c r="F70" s="105" t="s">
        <v>408</v>
      </c>
      <c r="G70" s="94" t="s">
        <v>408</v>
      </c>
      <c r="H70" s="52" t="s">
        <v>261</v>
      </c>
      <c r="I70" s="53" t="s">
        <v>408</v>
      </c>
      <c r="J70" s="53" t="s">
        <v>408</v>
      </c>
      <c r="K70" s="53" t="s">
        <v>408</v>
      </c>
      <c r="L70" s="54" t="s">
        <v>408</v>
      </c>
    </row>
    <row r="71" spans="1:12" x14ac:dyDescent="0.25">
      <c r="A71" s="124"/>
      <c r="B71" s="8" t="s">
        <v>432</v>
      </c>
      <c r="C71" s="78">
        <v>31</v>
      </c>
      <c r="D71" s="93" t="s">
        <v>408</v>
      </c>
      <c r="E71" s="93" t="s">
        <v>408</v>
      </c>
      <c r="F71" s="105" t="s">
        <v>408</v>
      </c>
      <c r="G71" s="94" t="s">
        <v>408</v>
      </c>
      <c r="H71" s="52" t="s">
        <v>254</v>
      </c>
      <c r="I71" s="53" t="s">
        <v>408</v>
      </c>
      <c r="J71" s="53" t="s">
        <v>408</v>
      </c>
      <c r="K71" s="53" t="s">
        <v>408</v>
      </c>
      <c r="L71" s="54" t="s">
        <v>408</v>
      </c>
    </row>
    <row r="72" spans="1:12" x14ac:dyDescent="0.25">
      <c r="A72" s="124"/>
      <c r="B72" s="8" t="s">
        <v>54</v>
      </c>
      <c r="C72" s="78">
        <v>57.6</v>
      </c>
      <c r="D72" s="93">
        <v>50.5</v>
      </c>
      <c r="E72" s="93">
        <v>50.8</v>
      </c>
      <c r="F72" s="93">
        <v>55.8</v>
      </c>
      <c r="G72" s="94">
        <v>60.2</v>
      </c>
      <c r="H72" s="52" t="s">
        <v>248</v>
      </c>
      <c r="I72" s="53" t="s">
        <v>530</v>
      </c>
      <c r="J72" s="53" t="s">
        <v>337</v>
      </c>
      <c r="K72" s="53" t="s">
        <v>482</v>
      </c>
      <c r="L72" s="54" t="s">
        <v>304</v>
      </c>
    </row>
    <row r="73" spans="1:12" x14ac:dyDescent="0.25">
      <c r="A73" s="124"/>
      <c r="B73" s="8" t="s">
        <v>55</v>
      </c>
      <c r="C73" s="78">
        <v>42.6</v>
      </c>
      <c r="D73" s="93" t="s">
        <v>408</v>
      </c>
      <c r="E73" s="105" t="s">
        <v>408</v>
      </c>
      <c r="F73" s="105" t="s">
        <v>408</v>
      </c>
      <c r="G73" s="94" t="s">
        <v>408</v>
      </c>
      <c r="H73" s="52" t="s">
        <v>275</v>
      </c>
      <c r="I73" s="53" t="s">
        <v>408</v>
      </c>
      <c r="J73" s="53" t="s">
        <v>408</v>
      </c>
      <c r="K73" s="53" t="s">
        <v>408</v>
      </c>
      <c r="L73" s="54" t="s">
        <v>408</v>
      </c>
    </row>
    <row r="74" spans="1:12" x14ac:dyDescent="0.25">
      <c r="A74" s="124"/>
      <c r="B74" s="8" t="s">
        <v>56</v>
      </c>
      <c r="C74" s="78">
        <v>66.2</v>
      </c>
      <c r="D74" s="93">
        <v>60.6</v>
      </c>
      <c r="E74" s="93">
        <v>52.7</v>
      </c>
      <c r="F74" s="93">
        <v>54.8</v>
      </c>
      <c r="G74" s="94">
        <v>60.6</v>
      </c>
      <c r="H74" s="52" t="s">
        <v>166</v>
      </c>
      <c r="I74" s="53" t="s">
        <v>517</v>
      </c>
      <c r="J74" s="53" t="s">
        <v>368</v>
      </c>
      <c r="K74" s="53" t="s">
        <v>532</v>
      </c>
      <c r="L74" s="54" t="s">
        <v>351</v>
      </c>
    </row>
    <row r="75" spans="1:12" ht="15.75" thickBot="1" x14ac:dyDescent="0.3">
      <c r="A75" s="125"/>
      <c r="B75" s="1" t="s">
        <v>57</v>
      </c>
      <c r="C75" s="79">
        <v>37.4</v>
      </c>
      <c r="D75" s="90">
        <v>34.799999999999997</v>
      </c>
      <c r="E75" s="90">
        <v>37</v>
      </c>
      <c r="F75" s="90">
        <v>46.8</v>
      </c>
      <c r="G75" s="88">
        <v>53.5</v>
      </c>
      <c r="H75" s="56" t="s">
        <v>276</v>
      </c>
      <c r="I75" s="57" t="s">
        <v>479</v>
      </c>
      <c r="J75" s="57" t="s">
        <v>424</v>
      </c>
      <c r="K75" s="57" t="s">
        <v>494</v>
      </c>
      <c r="L75" s="58" t="s">
        <v>491</v>
      </c>
    </row>
    <row r="76" spans="1:12" x14ac:dyDescent="0.25">
      <c r="A76" s="126" t="s">
        <v>140</v>
      </c>
      <c r="B76" s="69" t="s">
        <v>140</v>
      </c>
      <c r="C76" s="80" t="s">
        <v>496</v>
      </c>
      <c r="D76" s="83" t="s">
        <v>496</v>
      </c>
      <c r="E76" s="83" t="s">
        <v>496</v>
      </c>
      <c r="F76" s="83" t="s">
        <v>496</v>
      </c>
      <c r="G76" s="89">
        <v>55.5</v>
      </c>
      <c r="H76" s="61" t="s">
        <v>496</v>
      </c>
      <c r="I76" s="61" t="s">
        <v>496</v>
      </c>
      <c r="J76" s="61" t="s">
        <v>496</v>
      </c>
      <c r="K76" s="61" t="s">
        <v>496</v>
      </c>
      <c r="L76" s="62" t="s">
        <v>604</v>
      </c>
    </row>
    <row r="77" spans="1:12" x14ac:dyDescent="0.25">
      <c r="A77" s="127"/>
      <c r="B77" s="70" t="s">
        <v>145</v>
      </c>
      <c r="C77" s="81">
        <v>66.599999999999994</v>
      </c>
      <c r="D77" s="84">
        <v>30.9</v>
      </c>
      <c r="E77" s="84">
        <v>56.9</v>
      </c>
      <c r="F77" s="84">
        <v>56.5</v>
      </c>
      <c r="G77" s="95" t="s">
        <v>408</v>
      </c>
      <c r="H77" s="64" t="s">
        <v>194</v>
      </c>
      <c r="I77" s="64" t="s">
        <v>461</v>
      </c>
      <c r="J77" s="64" t="s">
        <v>518</v>
      </c>
      <c r="K77" s="64" t="s">
        <v>338</v>
      </c>
      <c r="L77" s="65" t="s">
        <v>408</v>
      </c>
    </row>
    <row r="78" spans="1:12" x14ac:dyDescent="0.25">
      <c r="A78" s="127"/>
      <c r="B78" s="70" t="s">
        <v>144</v>
      </c>
      <c r="C78" s="81">
        <v>48.4</v>
      </c>
      <c r="D78" s="84">
        <v>35.799999999999997</v>
      </c>
      <c r="E78" s="84">
        <v>39.799999999999997</v>
      </c>
      <c r="F78" s="84">
        <v>60.5</v>
      </c>
      <c r="G78" s="95" t="s">
        <v>408</v>
      </c>
      <c r="H78" s="64" t="s">
        <v>241</v>
      </c>
      <c r="I78" s="64" t="s">
        <v>501</v>
      </c>
      <c r="J78" s="64" t="s">
        <v>588</v>
      </c>
      <c r="K78" s="64" t="s">
        <v>363</v>
      </c>
      <c r="L78" s="65" t="s">
        <v>408</v>
      </c>
    </row>
    <row r="79" spans="1:12" x14ac:dyDescent="0.25">
      <c r="A79" s="127"/>
      <c r="B79" s="70" t="s">
        <v>146</v>
      </c>
      <c r="C79" s="81">
        <v>61.5</v>
      </c>
      <c r="D79" s="84">
        <v>40.1</v>
      </c>
      <c r="E79" s="84">
        <v>49</v>
      </c>
      <c r="F79" s="84">
        <v>38</v>
      </c>
      <c r="G79" s="95" t="s">
        <v>408</v>
      </c>
      <c r="H79" s="64" t="s">
        <v>178</v>
      </c>
      <c r="I79" s="64" t="s">
        <v>583</v>
      </c>
      <c r="J79" s="64" t="s">
        <v>567</v>
      </c>
      <c r="K79" s="64" t="s">
        <v>597</v>
      </c>
      <c r="L79" s="65" t="s">
        <v>408</v>
      </c>
    </row>
    <row r="80" spans="1:12" x14ac:dyDescent="0.25">
      <c r="A80" s="127"/>
      <c r="B80" s="70" t="s">
        <v>147</v>
      </c>
      <c r="C80" s="81">
        <v>42</v>
      </c>
      <c r="D80" s="84">
        <v>27</v>
      </c>
      <c r="E80" s="84">
        <v>44.5</v>
      </c>
      <c r="F80" s="84" t="s">
        <v>408</v>
      </c>
      <c r="G80" s="95" t="s">
        <v>408</v>
      </c>
      <c r="H80" s="64" t="s">
        <v>202</v>
      </c>
      <c r="I80" s="64" t="s">
        <v>435</v>
      </c>
      <c r="J80" s="64" t="s">
        <v>420</v>
      </c>
      <c r="K80" s="64" t="s">
        <v>408</v>
      </c>
      <c r="L80" s="65" t="s">
        <v>408</v>
      </c>
    </row>
    <row r="81" spans="1:12" x14ac:dyDescent="0.25">
      <c r="A81" s="127"/>
      <c r="B81" s="70" t="s">
        <v>148</v>
      </c>
      <c r="C81" s="81">
        <v>35.700000000000003</v>
      </c>
      <c r="D81" s="84">
        <v>32.9</v>
      </c>
      <c r="E81" s="84">
        <v>44.7</v>
      </c>
      <c r="F81" s="84">
        <v>43.2</v>
      </c>
      <c r="G81" s="95" t="s">
        <v>408</v>
      </c>
      <c r="H81" s="64" t="s">
        <v>260</v>
      </c>
      <c r="I81" s="64" t="s">
        <v>557</v>
      </c>
      <c r="J81" s="64" t="s">
        <v>508</v>
      </c>
      <c r="K81" s="64" t="s">
        <v>593</v>
      </c>
      <c r="L81" s="65" t="s">
        <v>408</v>
      </c>
    </row>
    <row r="82" spans="1:12" x14ac:dyDescent="0.25">
      <c r="A82" s="127"/>
      <c r="B82" s="70" t="s">
        <v>149</v>
      </c>
      <c r="C82" s="81">
        <v>48.7</v>
      </c>
      <c r="D82" s="84">
        <v>29.9</v>
      </c>
      <c r="E82" s="84">
        <v>45.1</v>
      </c>
      <c r="F82" s="84" t="s">
        <v>408</v>
      </c>
      <c r="G82" s="95" t="s">
        <v>408</v>
      </c>
      <c r="H82" s="64" t="s">
        <v>214</v>
      </c>
      <c r="I82" s="64" t="s">
        <v>492</v>
      </c>
      <c r="J82" s="64" t="s">
        <v>643</v>
      </c>
      <c r="K82" s="64" t="s">
        <v>408</v>
      </c>
      <c r="L82" s="65" t="s">
        <v>408</v>
      </c>
    </row>
    <row r="83" spans="1:12" x14ac:dyDescent="0.25">
      <c r="A83" s="127"/>
      <c r="B83" s="70" t="s">
        <v>150</v>
      </c>
      <c r="C83" s="81">
        <v>43.4</v>
      </c>
      <c r="D83" s="84">
        <v>29.7</v>
      </c>
      <c r="E83" s="84">
        <v>49.6</v>
      </c>
      <c r="F83" s="84">
        <v>51.2</v>
      </c>
      <c r="G83" s="95" t="s">
        <v>408</v>
      </c>
      <c r="H83" s="64" t="s">
        <v>252</v>
      </c>
      <c r="I83" s="64" t="s">
        <v>509</v>
      </c>
      <c r="J83" s="64" t="s">
        <v>542</v>
      </c>
      <c r="K83" s="64" t="s">
        <v>543</v>
      </c>
      <c r="L83" s="65" t="s">
        <v>408</v>
      </c>
    </row>
    <row r="84" spans="1:12" x14ac:dyDescent="0.25">
      <c r="A84" s="127"/>
      <c r="B84" s="70" t="s">
        <v>151</v>
      </c>
      <c r="C84" s="81">
        <v>75.5</v>
      </c>
      <c r="D84" s="84">
        <v>60.9</v>
      </c>
      <c r="E84" s="84">
        <v>52.7</v>
      </c>
      <c r="F84" s="84">
        <v>50.3</v>
      </c>
      <c r="G84" s="95" t="s">
        <v>408</v>
      </c>
      <c r="H84" s="64" t="s">
        <v>235</v>
      </c>
      <c r="I84" s="64" t="s">
        <v>361</v>
      </c>
      <c r="J84" s="64" t="s">
        <v>649</v>
      </c>
      <c r="K84" s="64" t="s">
        <v>503</v>
      </c>
      <c r="L84" s="65" t="s">
        <v>408</v>
      </c>
    </row>
    <row r="85" spans="1:12" x14ac:dyDescent="0.25">
      <c r="A85" s="127"/>
      <c r="B85" s="70" t="s">
        <v>152</v>
      </c>
      <c r="C85" s="81">
        <v>72.8</v>
      </c>
      <c r="D85" s="84">
        <v>54.9</v>
      </c>
      <c r="E85" s="84">
        <v>55.6</v>
      </c>
      <c r="F85" s="84">
        <v>56.7</v>
      </c>
      <c r="G85" s="95" t="s">
        <v>408</v>
      </c>
      <c r="H85" s="64" t="s">
        <v>172</v>
      </c>
      <c r="I85" s="64" t="s">
        <v>448</v>
      </c>
      <c r="J85" s="64" t="s">
        <v>515</v>
      </c>
      <c r="K85" s="64" t="s">
        <v>490</v>
      </c>
      <c r="L85" s="65" t="s">
        <v>408</v>
      </c>
    </row>
    <row r="86" spans="1:12" ht="15.75" thickBot="1" x14ac:dyDescent="0.3">
      <c r="A86" s="128"/>
      <c r="B86" s="72" t="s">
        <v>153</v>
      </c>
      <c r="C86" s="82">
        <v>51</v>
      </c>
      <c r="D86" s="85">
        <v>45.2</v>
      </c>
      <c r="E86" s="85">
        <v>50.2</v>
      </c>
      <c r="F86" s="85">
        <v>53.2</v>
      </c>
      <c r="G86" s="96" t="s">
        <v>408</v>
      </c>
      <c r="H86" s="67" t="s">
        <v>182</v>
      </c>
      <c r="I86" s="67" t="s">
        <v>469</v>
      </c>
      <c r="J86" s="67" t="s">
        <v>635</v>
      </c>
      <c r="K86" s="67" t="s">
        <v>539</v>
      </c>
      <c r="L86" s="68" t="s">
        <v>408</v>
      </c>
    </row>
    <row r="87" spans="1:12" x14ac:dyDescent="0.25">
      <c r="A87" s="129" t="s">
        <v>141</v>
      </c>
      <c r="B87" s="38" t="s">
        <v>58</v>
      </c>
      <c r="C87" s="77">
        <v>41.1</v>
      </c>
      <c r="D87" s="49">
        <v>40.6</v>
      </c>
      <c r="E87" s="49">
        <v>34.5</v>
      </c>
      <c r="F87" s="49">
        <v>38</v>
      </c>
      <c r="G87" s="50">
        <v>39.700000000000003</v>
      </c>
      <c r="H87" s="48" t="s">
        <v>245</v>
      </c>
      <c r="I87" s="51" t="s">
        <v>591</v>
      </c>
      <c r="J87" s="51" t="s">
        <v>527</v>
      </c>
      <c r="K87" s="103" t="s">
        <v>425</v>
      </c>
      <c r="L87" s="104" t="s">
        <v>553</v>
      </c>
    </row>
    <row r="88" spans="1:12" x14ac:dyDescent="0.25">
      <c r="A88" s="124"/>
      <c r="B88" s="39" t="s">
        <v>59</v>
      </c>
      <c r="C88" s="78">
        <v>58.5</v>
      </c>
      <c r="D88" s="53">
        <v>55.8</v>
      </c>
      <c r="E88" s="53">
        <v>53.9</v>
      </c>
      <c r="F88" s="53">
        <v>65.7</v>
      </c>
      <c r="G88" s="54">
        <v>68.900000000000006</v>
      </c>
      <c r="H88" s="52" t="s">
        <v>251</v>
      </c>
      <c r="I88" s="55" t="s">
        <v>336</v>
      </c>
      <c r="J88" s="55" t="s">
        <v>381</v>
      </c>
      <c r="K88" s="97" t="s">
        <v>342</v>
      </c>
      <c r="L88" s="98" t="s">
        <v>386</v>
      </c>
    </row>
    <row r="89" spans="1:12" x14ac:dyDescent="0.25">
      <c r="A89" s="124"/>
      <c r="B89" s="39" t="s">
        <v>60</v>
      </c>
      <c r="C89" s="78">
        <v>77.2</v>
      </c>
      <c r="D89" s="53">
        <v>76.5</v>
      </c>
      <c r="E89" s="53">
        <v>71.900000000000006</v>
      </c>
      <c r="F89" s="53">
        <v>78.900000000000006</v>
      </c>
      <c r="G89" s="54">
        <v>83.5</v>
      </c>
      <c r="H89" s="52" t="s">
        <v>199</v>
      </c>
      <c r="I89" s="55" t="s">
        <v>310</v>
      </c>
      <c r="J89" s="55" t="s">
        <v>403</v>
      </c>
      <c r="K89" s="97" t="s">
        <v>373</v>
      </c>
      <c r="L89" s="98" t="s">
        <v>323</v>
      </c>
    </row>
    <row r="90" spans="1:12" x14ac:dyDescent="0.25">
      <c r="A90" s="124"/>
      <c r="B90" s="39" t="s">
        <v>61</v>
      </c>
      <c r="C90" s="78">
        <v>55.2</v>
      </c>
      <c r="D90" s="53">
        <v>51.1</v>
      </c>
      <c r="E90" s="53">
        <v>55.7</v>
      </c>
      <c r="F90" s="53">
        <v>63.3</v>
      </c>
      <c r="G90" s="54">
        <v>74.3</v>
      </c>
      <c r="H90" s="52" t="s">
        <v>234</v>
      </c>
      <c r="I90" s="55" t="s">
        <v>484</v>
      </c>
      <c r="J90" s="55" t="s">
        <v>513</v>
      </c>
      <c r="K90" s="97" t="s">
        <v>303</v>
      </c>
      <c r="L90" s="98" t="s">
        <v>404</v>
      </c>
    </row>
    <row r="91" spans="1:12" x14ac:dyDescent="0.25">
      <c r="A91" s="124"/>
      <c r="B91" s="39" t="s">
        <v>62</v>
      </c>
      <c r="C91" s="78">
        <v>36.6</v>
      </c>
      <c r="D91" s="53">
        <v>34.200000000000003</v>
      </c>
      <c r="E91" s="53">
        <v>42.1</v>
      </c>
      <c r="F91" s="53">
        <v>30</v>
      </c>
      <c r="G91" s="54" t="s">
        <v>408</v>
      </c>
      <c r="H91" s="52" t="s">
        <v>256</v>
      </c>
      <c r="I91" s="55" t="s">
        <v>498</v>
      </c>
      <c r="J91" s="55" t="s">
        <v>502</v>
      </c>
      <c r="K91" s="97" t="s">
        <v>552</v>
      </c>
      <c r="L91" s="34" t="s">
        <v>408</v>
      </c>
    </row>
    <row r="92" spans="1:12" x14ac:dyDescent="0.25">
      <c r="A92" s="124"/>
      <c r="B92" s="39" t="s">
        <v>63</v>
      </c>
      <c r="C92" s="78">
        <v>45.9</v>
      </c>
      <c r="D92" s="53">
        <v>38.1</v>
      </c>
      <c r="E92" s="53">
        <v>39.4</v>
      </c>
      <c r="F92" s="53">
        <v>44.2</v>
      </c>
      <c r="G92" s="54">
        <v>53.3</v>
      </c>
      <c r="H92" s="52" t="s">
        <v>220</v>
      </c>
      <c r="I92" s="55" t="s">
        <v>620</v>
      </c>
      <c r="J92" s="55" t="s">
        <v>558</v>
      </c>
      <c r="K92" s="97" t="s">
        <v>640</v>
      </c>
      <c r="L92" s="98" t="s">
        <v>659</v>
      </c>
    </row>
    <row r="93" spans="1:12" x14ac:dyDescent="0.25">
      <c r="A93" s="124"/>
      <c r="B93" s="39" t="s">
        <v>64</v>
      </c>
      <c r="C93" s="78">
        <v>43.4</v>
      </c>
      <c r="D93" s="53">
        <v>41.8</v>
      </c>
      <c r="E93" s="53">
        <v>48.4</v>
      </c>
      <c r="F93" s="53" t="s">
        <v>408</v>
      </c>
      <c r="G93" s="54" t="s">
        <v>408</v>
      </c>
      <c r="H93" s="52" t="s">
        <v>229</v>
      </c>
      <c r="I93" s="55" t="s">
        <v>577</v>
      </c>
      <c r="J93" s="55" t="s">
        <v>505</v>
      </c>
      <c r="K93" s="32" t="s">
        <v>408</v>
      </c>
      <c r="L93" s="34" t="s">
        <v>408</v>
      </c>
    </row>
    <row r="94" spans="1:12" x14ac:dyDescent="0.25">
      <c r="A94" s="124"/>
      <c r="B94" s="39" t="s">
        <v>65</v>
      </c>
      <c r="C94" s="78">
        <v>29.7</v>
      </c>
      <c r="D94" s="53">
        <v>35.4</v>
      </c>
      <c r="E94" s="53">
        <v>31.8</v>
      </c>
      <c r="F94" s="53">
        <v>38.700000000000003</v>
      </c>
      <c r="G94" s="54">
        <v>45.5</v>
      </c>
      <c r="H94" s="52" t="s">
        <v>223</v>
      </c>
      <c r="I94" s="55" t="s">
        <v>599</v>
      </c>
      <c r="J94" s="55" t="s">
        <v>445</v>
      </c>
      <c r="K94" s="97" t="s">
        <v>546</v>
      </c>
      <c r="L94" s="98" t="s">
        <v>495</v>
      </c>
    </row>
    <row r="95" spans="1:12" x14ac:dyDescent="0.25">
      <c r="A95" s="124"/>
      <c r="B95" s="39" t="s">
        <v>66</v>
      </c>
      <c r="C95" s="78">
        <v>58.1</v>
      </c>
      <c r="D95" s="53">
        <v>45.2</v>
      </c>
      <c r="E95" s="53">
        <v>45.5</v>
      </c>
      <c r="F95" s="53">
        <v>49.5</v>
      </c>
      <c r="G95" s="54" t="s">
        <v>408</v>
      </c>
      <c r="H95" s="52" t="s">
        <v>226</v>
      </c>
      <c r="I95" s="55" t="s">
        <v>454</v>
      </c>
      <c r="J95" s="55" t="s">
        <v>584</v>
      </c>
      <c r="K95" s="97" t="s">
        <v>576</v>
      </c>
      <c r="L95" s="34" t="s">
        <v>408</v>
      </c>
    </row>
    <row r="96" spans="1:12" x14ac:dyDescent="0.25">
      <c r="A96" s="124"/>
      <c r="B96" s="39" t="s">
        <v>67</v>
      </c>
      <c r="C96" s="78">
        <v>26</v>
      </c>
      <c r="D96" s="53">
        <v>25.8</v>
      </c>
      <c r="E96" s="53">
        <v>24.4</v>
      </c>
      <c r="F96" s="53">
        <v>32.6</v>
      </c>
      <c r="G96" s="54">
        <v>35.9</v>
      </c>
      <c r="H96" s="52" t="s">
        <v>222</v>
      </c>
      <c r="I96" s="55" t="s">
        <v>423</v>
      </c>
      <c r="J96" s="55" t="s">
        <v>608</v>
      </c>
      <c r="K96" s="97" t="s">
        <v>528</v>
      </c>
      <c r="L96" s="98" t="s">
        <v>447</v>
      </c>
    </row>
    <row r="97" spans="1:12" x14ac:dyDescent="0.25">
      <c r="A97" s="124"/>
      <c r="B97" s="39" t="s">
        <v>68</v>
      </c>
      <c r="C97" s="78">
        <v>67.599999999999994</v>
      </c>
      <c r="D97" s="53">
        <v>65.099999999999994</v>
      </c>
      <c r="E97" s="53">
        <v>65.7</v>
      </c>
      <c r="F97" s="53">
        <v>74.2</v>
      </c>
      <c r="G97" s="54">
        <v>73.5</v>
      </c>
      <c r="H97" s="52" t="s">
        <v>186</v>
      </c>
      <c r="I97" s="55" t="s">
        <v>344</v>
      </c>
      <c r="J97" s="55" t="s">
        <v>549</v>
      </c>
      <c r="K97" s="97" t="s">
        <v>287</v>
      </c>
      <c r="L97" s="98" t="s">
        <v>383</v>
      </c>
    </row>
    <row r="98" spans="1:12" x14ac:dyDescent="0.25">
      <c r="A98" s="124"/>
      <c r="B98" s="39" t="s">
        <v>69</v>
      </c>
      <c r="C98" s="78">
        <v>52.8</v>
      </c>
      <c r="D98" s="53">
        <v>35.799999999999997</v>
      </c>
      <c r="E98" s="53" t="s">
        <v>408</v>
      </c>
      <c r="F98" s="53" t="s">
        <v>408</v>
      </c>
      <c r="G98" s="54" t="s">
        <v>408</v>
      </c>
      <c r="H98" s="52" t="s">
        <v>257</v>
      </c>
      <c r="I98" s="55" t="s">
        <v>550</v>
      </c>
      <c r="J98" s="32" t="s">
        <v>408</v>
      </c>
      <c r="K98" s="32" t="s">
        <v>408</v>
      </c>
      <c r="L98" s="34" t="s">
        <v>408</v>
      </c>
    </row>
    <row r="99" spans="1:12" x14ac:dyDescent="0.25">
      <c r="A99" s="124"/>
      <c r="B99" s="39" t="s">
        <v>70</v>
      </c>
      <c r="C99" s="78">
        <v>52</v>
      </c>
      <c r="D99" s="53">
        <v>50.6</v>
      </c>
      <c r="E99" s="53">
        <v>38.4</v>
      </c>
      <c r="F99" s="53">
        <v>41.3</v>
      </c>
      <c r="G99" s="54">
        <v>47.3</v>
      </c>
      <c r="H99" s="52" t="s">
        <v>225</v>
      </c>
      <c r="I99" s="55" t="s">
        <v>480</v>
      </c>
      <c r="J99" s="55" t="s">
        <v>462</v>
      </c>
      <c r="K99" s="97" t="s">
        <v>609</v>
      </c>
      <c r="L99" s="98" t="s">
        <v>645</v>
      </c>
    </row>
    <row r="100" spans="1:12" x14ac:dyDescent="0.25">
      <c r="A100" s="124"/>
      <c r="B100" s="39" t="s">
        <v>71</v>
      </c>
      <c r="C100" s="78">
        <v>69.599999999999994</v>
      </c>
      <c r="D100" s="53">
        <v>63.1</v>
      </c>
      <c r="E100" s="53">
        <v>55.7</v>
      </c>
      <c r="F100" s="53">
        <v>66.5</v>
      </c>
      <c r="G100" s="54">
        <v>68.400000000000006</v>
      </c>
      <c r="H100" s="52" t="s">
        <v>175</v>
      </c>
      <c r="I100" s="55" t="s">
        <v>656</v>
      </c>
      <c r="J100" s="55" t="s">
        <v>353</v>
      </c>
      <c r="K100" s="97" t="s">
        <v>382</v>
      </c>
      <c r="L100" s="98" t="s">
        <v>397</v>
      </c>
    </row>
    <row r="101" spans="1:12" x14ac:dyDescent="0.25">
      <c r="A101" s="124"/>
      <c r="B101" s="39" t="s">
        <v>72</v>
      </c>
      <c r="C101" s="78">
        <v>42.6</v>
      </c>
      <c r="D101" s="53">
        <v>32.299999999999997</v>
      </c>
      <c r="E101" s="53">
        <v>39.6</v>
      </c>
      <c r="F101" s="53">
        <v>42.4</v>
      </c>
      <c r="G101" s="54" t="s">
        <v>408</v>
      </c>
      <c r="H101" s="52" t="s">
        <v>237</v>
      </c>
      <c r="I101" s="55" t="s">
        <v>512</v>
      </c>
      <c r="J101" s="55" t="s">
        <v>545</v>
      </c>
      <c r="K101" s="97" t="s">
        <v>456</v>
      </c>
      <c r="L101" s="34" t="s">
        <v>408</v>
      </c>
    </row>
    <row r="102" spans="1:12" x14ac:dyDescent="0.25">
      <c r="A102" s="124"/>
      <c r="B102" s="39" t="s">
        <v>73</v>
      </c>
      <c r="C102" s="78">
        <v>44.6</v>
      </c>
      <c r="D102" s="53">
        <v>15.2</v>
      </c>
      <c r="E102" s="53" t="s">
        <v>408</v>
      </c>
      <c r="F102" s="53" t="s">
        <v>408</v>
      </c>
      <c r="G102" s="54" t="s">
        <v>408</v>
      </c>
      <c r="H102" s="52" t="s">
        <v>213</v>
      </c>
      <c r="I102" s="55" t="s">
        <v>595</v>
      </c>
      <c r="J102" s="32" t="s">
        <v>408</v>
      </c>
      <c r="K102" s="32" t="s">
        <v>408</v>
      </c>
      <c r="L102" s="34" t="s">
        <v>408</v>
      </c>
    </row>
    <row r="103" spans="1:12" ht="15.75" thickBot="1" x14ac:dyDescent="0.3">
      <c r="A103" s="125"/>
      <c r="B103" s="40" t="s">
        <v>74</v>
      </c>
      <c r="C103" s="79">
        <v>37.6</v>
      </c>
      <c r="D103" s="57">
        <v>26.9</v>
      </c>
      <c r="E103" s="57">
        <v>31.9</v>
      </c>
      <c r="F103" s="57">
        <v>39.700000000000003</v>
      </c>
      <c r="G103" s="58">
        <v>34.299999999999997</v>
      </c>
      <c r="H103" s="56" t="s">
        <v>243</v>
      </c>
      <c r="I103" s="59" t="s">
        <v>507</v>
      </c>
      <c r="J103" s="59" t="s">
        <v>596</v>
      </c>
      <c r="K103" s="107" t="s">
        <v>412</v>
      </c>
      <c r="L103" s="108" t="s">
        <v>581</v>
      </c>
    </row>
    <row r="104" spans="1:12" x14ac:dyDescent="0.25">
      <c r="A104" s="126" t="s">
        <v>142</v>
      </c>
      <c r="B104" s="41" t="s">
        <v>75</v>
      </c>
      <c r="C104" s="80">
        <v>45.9</v>
      </c>
      <c r="D104" s="83" t="s">
        <v>408</v>
      </c>
      <c r="E104" s="83" t="s">
        <v>408</v>
      </c>
      <c r="F104" s="83" t="s">
        <v>408</v>
      </c>
      <c r="G104" s="89" t="s">
        <v>408</v>
      </c>
      <c r="H104" s="61" t="s">
        <v>204</v>
      </c>
      <c r="I104" s="61" t="s">
        <v>408</v>
      </c>
      <c r="J104" s="61" t="s">
        <v>408</v>
      </c>
      <c r="K104" s="61" t="s">
        <v>408</v>
      </c>
      <c r="L104" s="62" t="s">
        <v>408</v>
      </c>
    </row>
    <row r="105" spans="1:12" x14ac:dyDescent="0.25">
      <c r="A105" s="127"/>
      <c r="B105" s="42" t="s">
        <v>76</v>
      </c>
      <c r="C105" s="81">
        <v>39.799999999999997</v>
      </c>
      <c r="D105" s="84">
        <v>46.3</v>
      </c>
      <c r="E105" s="84">
        <v>46.8</v>
      </c>
      <c r="F105" s="84">
        <v>57.5</v>
      </c>
      <c r="G105" s="95">
        <v>56.3</v>
      </c>
      <c r="H105" s="64" t="s">
        <v>264</v>
      </c>
      <c r="I105" s="64" t="s">
        <v>474</v>
      </c>
      <c r="J105" s="64" t="s">
        <v>708</v>
      </c>
      <c r="K105" s="64" t="s">
        <v>296</v>
      </c>
      <c r="L105" s="65" t="s">
        <v>641</v>
      </c>
    </row>
    <row r="106" spans="1:12" x14ac:dyDescent="0.25">
      <c r="A106" s="127"/>
      <c r="B106" s="42" t="s">
        <v>77</v>
      </c>
      <c r="C106" s="81">
        <v>53.2</v>
      </c>
      <c r="D106" s="84">
        <v>46</v>
      </c>
      <c r="E106" s="84">
        <v>49.2</v>
      </c>
      <c r="F106" s="84">
        <v>45.7</v>
      </c>
      <c r="G106" s="95">
        <v>34.200000000000003</v>
      </c>
      <c r="H106" s="64" t="s">
        <v>212</v>
      </c>
      <c r="I106" s="64" t="s">
        <v>574</v>
      </c>
      <c r="J106" s="64" t="s">
        <v>531</v>
      </c>
      <c r="K106" s="64" t="s">
        <v>600</v>
      </c>
      <c r="L106" s="65" t="s">
        <v>560</v>
      </c>
    </row>
    <row r="107" spans="1:12" x14ac:dyDescent="0.25">
      <c r="A107" s="127"/>
      <c r="B107" s="42" t="s">
        <v>78</v>
      </c>
      <c r="C107" s="81">
        <v>49.4</v>
      </c>
      <c r="D107" s="84">
        <v>49.3</v>
      </c>
      <c r="E107" s="84">
        <v>48.7</v>
      </c>
      <c r="F107" s="84">
        <v>48.8</v>
      </c>
      <c r="G107" s="95">
        <v>57.2</v>
      </c>
      <c r="H107" s="64" t="s">
        <v>210</v>
      </c>
      <c r="I107" s="64" t="s">
        <v>605</v>
      </c>
      <c r="J107" s="64" t="s">
        <v>481</v>
      </c>
      <c r="K107" s="64" t="s">
        <v>511</v>
      </c>
      <c r="L107" s="65" t="s">
        <v>457</v>
      </c>
    </row>
    <row r="108" spans="1:12" x14ac:dyDescent="0.25">
      <c r="A108" s="127"/>
      <c r="B108" s="42" t="s">
        <v>79</v>
      </c>
      <c r="C108" s="81">
        <v>39.1</v>
      </c>
      <c r="D108" s="84">
        <v>30.3</v>
      </c>
      <c r="E108" s="84">
        <v>47.9</v>
      </c>
      <c r="F108" s="84">
        <v>46.1</v>
      </c>
      <c r="G108" s="95">
        <v>60.6</v>
      </c>
      <c r="H108" s="64" t="s">
        <v>265</v>
      </c>
      <c r="I108" s="64" t="s">
        <v>458</v>
      </c>
      <c r="J108" s="64" t="s">
        <v>538</v>
      </c>
      <c r="K108" s="64" t="s">
        <v>687</v>
      </c>
      <c r="L108" s="65" t="s">
        <v>477</v>
      </c>
    </row>
    <row r="109" spans="1:12" x14ac:dyDescent="0.25">
      <c r="A109" s="127"/>
      <c r="B109" s="42" t="s">
        <v>80</v>
      </c>
      <c r="C109" s="81">
        <v>50</v>
      </c>
      <c r="D109" s="84">
        <v>33</v>
      </c>
      <c r="E109" s="84" t="s">
        <v>408</v>
      </c>
      <c r="F109" s="84">
        <v>46.2</v>
      </c>
      <c r="G109" s="95" t="s">
        <v>408</v>
      </c>
      <c r="H109" s="64" t="s">
        <v>279</v>
      </c>
      <c r="I109" s="64" t="s">
        <v>601</v>
      </c>
      <c r="J109" s="64" t="s">
        <v>408</v>
      </c>
      <c r="K109" s="64" t="s">
        <v>446</v>
      </c>
      <c r="L109" s="65" t="s">
        <v>408</v>
      </c>
    </row>
    <row r="110" spans="1:12" x14ac:dyDescent="0.25">
      <c r="A110" s="127"/>
      <c r="B110" s="42" t="s">
        <v>81</v>
      </c>
      <c r="C110" s="81">
        <v>44.3</v>
      </c>
      <c r="D110" s="84">
        <v>42.1</v>
      </c>
      <c r="E110" s="84">
        <v>57.3</v>
      </c>
      <c r="F110" s="84">
        <v>56.9</v>
      </c>
      <c r="G110" s="95">
        <v>63.8</v>
      </c>
      <c r="H110" s="64" t="s">
        <v>216</v>
      </c>
      <c r="I110" s="64" t="s">
        <v>671</v>
      </c>
      <c r="J110" s="64" t="s">
        <v>302</v>
      </c>
      <c r="K110" s="64" t="s">
        <v>666</v>
      </c>
      <c r="L110" s="65" t="s">
        <v>284</v>
      </c>
    </row>
    <row r="111" spans="1:12" x14ac:dyDescent="0.25">
      <c r="A111" s="127"/>
      <c r="B111" s="42" t="s">
        <v>82</v>
      </c>
      <c r="C111" s="81">
        <v>61.1</v>
      </c>
      <c r="D111" s="84">
        <v>52.1</v>
      </c>
      <c r="E111" s="84" t="s">
        <v>408</v>
      </c>
      <c r="F111" s="84" t="s">
        <v>408</v>
      </c>
      <c r="G111" s="95" t="s">
        <v>408</v>
      </c>
      <c r="H111" s="64" t="s">
        <v>253</v>
      </c>
      <c r="I111" s="64" t="s">
        <v>634</v>
      </c>
      <c r="J111" s="64" t="s">
        <v>408</v>
      </c>
      <c r="K111" s="64" t="s">
        <v>408</v>
      </c>
      <c r="L111" s="65" t="s">
        <v>408</v>
      </c>
    </row>
    <row r="112" spans="1:12" x14ac:dyDescent="0.25">
      <c r="A112" s="127"/>
      <c r="B112" s="42" t="s">
        <v>83</v>
      </c>
      <c r="C112" s="81">
        <v>43.4</v>
      </c>
      <c r="D112" s="84">
        <v>45.9</v>
      </c>
      <c r="E112" s="84" t="s">
        <v>408</v>
      </c>
      <c r="F112" s="84" t="s">
        <v>408</v>
      </c>
      <c r="G112" s="95" t="s">
        <v>408</v>
      </c>
      <c r="H112" s="64" t="s">
        <v>207</v>
      </c>
      <c r="I112" s="64" t="s">
        <v>478</v>
      </c>
      <c r="J112" s="64" t="s">
        <v>408</v>
      </c>
      <c r="K112" s="64" t="s">
        <v>408</v>
      </c>
      <c r="L112" s="65" t="s">
        <v>408</v>
      </c>
    </row>
    <row r="113" spans="1:12" ht="15.75" thickBot="1" x14ac:dyDescent="0.3">
      <c r="A113" s="128"/>
      <c r="B113" s="43" t="s">
        <v>84</v>
      </c>
      <c r="C113" s="82">
        <v>44.3</v>
      </c>
      <c r="D113" s="85">
        <v>46.1</v>
      </c>
      <c r="E113" s="85">
        <v>41.3</v>
      </c>
      <c r="F113" s="85">
        <v>27.6</v>
      </c>
      <c r="G113" s="96">
        <v>50.2</v>
      </c>
      <c r="H113" s="67" t="s">
        <v>277</v>
      </c>
      <c r="I113" s="67" t="s">
        <v>409</v>
      </c>
      <c r="J113" s="67" t="s">
        <v>466</v>
      </c>
      <c r="K113" s="67" t="s">
        <v>559</v>
      </c>
      <c r="L113" s="68" t="s">
        <v>422</v>
      </c>
    </row>
    <row r="114" spans="1:12" x14ac:dyDescent="0.25">
      <c r="A114" s="124" t="s">
        <v>143</v>
      </c>
      <c r="B114" s="8" t="s">
        <v>85</v>
      </c>
      <c r="C114" s="78">
        <v>30.2</v>
      </c>
      <c r="D114" s="93">
        <v>52.3</v>
      </c>
      <c r="E114" s="93">
        <v>39.200000000000003</v>
      </c>
      <c r="F114" s="93">
        <v>50.2</v>
      </c>
      <c r="G114" s="94">
        <v>49.6</v>
      </c>
      <c r="H114" s="48" t="s">
        <v>201</v>
      </c>
      <c r="I114" s="51" t="s">
        <v>488</v>
      </c>
      <c r="J114" s="33" t="s">
        <v>602</v>
      </c>
      <c r="K114" s="33" t="s">
        <v>644</v>
      </c>
      <c r="L114" s="35" t="s">
        <v>547</v>
      </c>
    </row>
    <row r="115" spans="1:12" x14ac:dyDescent="0.25">
      <c r="A115" s="124"/>
      <c r="B115" s="8" t="s">
        <v>86</v>
      </c>
      <c r="C115" s="78">
        <v>83.8</v>
      </c>
      <c r="D115" s="93">
        <v>80.2</v>
      </c>
      <c r="E115" s="93">
        <v>80</v>
      </c>
      <c r="F115" s="93">
        <v>78</v>
      </c>
      <c r="G115" s="94">
        <v>78.900000000000006</v>
      </c>
      <c r="H115" s="52" t="s">
        <v>270</v>
      </c>
      <c r="I115" s="55" t="s">
        <v>626</v>
      </c>
      <c r="J115" s="32" t="s">
        <v>653</v>
      </c>
      <c r="K115" s="32" t="s">
        <v>327</v>
      </c>
      <c r="L115" s="34" t="s">
        <v>582</v>
      </c>
    </row>
    <row r="116" spans="1:12" x14ac:dyDescent="0.25">
      <c r="A116" s="124"/>
      <c r="B116" s="8" t="s">
        <v>87</v>
      </c>
      <c r="C116" s="78">
        <v>55.1</v>
      </c>
      <c r="D116" s="93">
        <v>59.2</v>
      </c>
      <c r="E116" s="93" t="s">
        <v>408</v>
      </c>
      <c r="F116" s="93" t="s">
        <v>408</v>
      </c>
      <c r="G116" s="94" t="s">
        <v>408</v>
      </c>
      <c r="H116" s="52" t="s">
        <v>246</v>
      </c>
      <c r="I116" s="55" t="s">
        <v>301</v>
      </c>
      <c r="J116" s="32" t="s">
        <v>408</v>
      </c>
      <c r="K116" s="32" t="s">
        <v>408</v>
      </c>
      <c r="L116" s="34" t="s">
        <v>408</v>
      </c>
    </row>
    <row r="117" spans="1:12" x14ac:dyDescent="0.25">
      <c r="A117" s="124"/>
      <c r="B117" s="8" t="s">
        <v>88</v>
      </c>
      <c r="C117" s="78">
        <v>62.9</v>
      </c>
      <c r="D117" s="93">
        <v>77.3</v>
      </c>
      <c r="E117" s="93">
        <v>76.5</v>
      </c>
      <c r="F117" s="93">
        <v>77.099999999999994</v>
      </c>
      <c r="G117" s="94">
        <v>73.599999999999994</v>
      </c>
      <c r="H117" s="52" t="s">
        <v>180</v>
      </c>
      <c r="I117" s="55" t="s">
        <v>290</v>
      </c>
      <c r="J117" s="32" t="s">
        <v>631</v>
      </c>
      <c r="K117" s="32" t="s">
        <v>307</v>
      </c>
      <c r="L117" s="34" t="s">
        <v>300</v>
      </c>
    </row>
    <row r="118" spans="1:12" x14ac:dyDescent="0.25">
      <c r="A118" s="124"/>
      <c r="B118" s="8" t="s">
        <v>89</v>
      </c>
      <c r="C118" s="78">
        <v>32.200000000000003</v>
      </c>
      <c r="D118" s="93">
        <v>41.5</v>
      </c>
      <c r="E118" s="93">
        <v>20.9</v>
      </c>
      <c r="F118" s="93" t="s">
        <v>408</v>
      </c>
      <c r="G118" s="94" t="s">
        <v>408</v>
      </c>
      <c r="H118" s="52" t="s">
        <v>195</v>
      </c>
      <c r="I118" s="55" t="s">
        <v>419</v>
      </c>
      <c r="J118" s="32" t="s">
        <v>411</v>
      </c>
      <c r="K118" s="32" t="s">
        <v>408</v>
      </c>
      <c r="L118" s="34" t="s">
        <v>408</v>
      </c>
    </row>
    <row r="119" spans="1:12" x14ac:dyDescent="0.25">
      <c r="A119" s="124"/>
      <c r="B119" s="8" t="s">
        <v>431</v>
      </c>
      <c r="C119" s="78">
        <v>20.5</v>
      </c>
      <c r="D119" s="93" t="s">
        <v>408</v>
      </c>
      <c r="E119" s="93" t="s">
        <v>408</v>
      </c>
      <c r="F119" s="105" t="s">
        <v>408</v>
      </c>
      <c r="G119" s="94" t="s">
        <v>408</v>
      </c>
      <c r="H119" s="52" t="s">
        <v>196</v>
      </c>
      <c r="I119" s="32" t="s">
        <v>408</v>
      </c>
      <c r="J119" s="32" t="s">
        <v>408</v>
      </c>
      <c r="K119" s="32" t="s">
        <v>408</v>
      </c>
      <c r="L119" s="54" t="s">
        <v>408</v>
      </c>
    </row>
    <row r="120" spans="1:12" x14ac:dyDescent="0.25">
      <c r="A120" s="124"/>
      <c r="B120" s="8" t="s">
        <v>91</v>
      </c>
      <c r="C120" s="78">
        <v>78.3</v>
      </c>
      <c r="D120" s="93">
        <v>73.900000000000006</v>
      </c>
      <c r="E120" s="93">
        <v>63.4</v>
      </c>
      <c r="F120" s="93">
        <v>69.2</v>
      </c>
      <c r="G120" s="94">
        <v>65.400000000000006</v>
      </c>
      <c r="H120" s="52" t="s">
        <v>165</v>
      </c>
      <c r="I120" s="55" t="s">
        <v>312</v>
      </c>
      <c r="J120" s="32" t="s">
        <v>295</v>
      </c>
      <c r="K120" s="32" t="s">
        <v>346</v>
      </c>
      <c r="L120" s="34" t="s">
        <v>401</v>
      </c>
    </row>
    <row r="121" spans="1:12" x14ac:dyDescent="0.25">
      <c r="A121" s="124"/>
      <c r="B121" s="8" t="s">
        <v>92</v>
      </c>
      <c r="C121" s="78">
        <v>62.3</v>
      </c>
      <c r="D121" s="93">
        <v>69</v>
      </c>
      <c r="E121" s="93">
        <v>67.599999999999994</v>
      </c>
      <c r="F121" s="93">
        <v>58.8</v>
      </c>
      <c r="G121" s="94">
        <v>58.7</v>
      </c>
      <c r="H121" s="52" t="s">
        <v>230</v>
      </c>
      <c r="I121" s="55" t="s">
        <v>285</v>
      </c>
      <c r="J121" s="32" t="s">
        <v>664</v>
      </c>
      <c r="K121" s="32" t="s">
        <v>636</v>
      </c>
      <c r="L121" s="34" t="s">
        <v>533</v>
      </c>
    </row>
    <row r="122" spans="1:12" x14ac:dyDescent="0.25">
      <c r="A122" s="124"/>
      <c r="B122" s="8" t="s">
        <v>93</v>
      </c>
      <c r="C122" s="78">
        <v>44.4</v>
      </c>
      <c r="D122" s="93">
        <v>52.2</v>
      </c>
      <c r="E122" s="93">
        <v>37.9</v>
      </c>
      <c r="F122" s="93">
        <v>61.4</v>
      </c>
      <c r="G122" s="94" t="s">
        <v>408</v>
      </c>
      <c r="H122" s="52" t="s">
        <v>244</v>
      </c>
      <c r="I122" s="55" t="s">
        <v>566</v>
      </c>
      <c r="J122" s="32" t="s">
        <v>639</v>
      </c>
      <c r="K122" s="32" t="s">
        <v>369</v>
      </c>
      <c r="L122" s="34" t="s">
        <v>408</v>
      </c>
    </row>
    <row r="123" spans="1:12" x14ac:dyDescent="0.25">
      <c r="A123" s="124"/>
      <c r="B123" s="8" t="s">
        <v>94</v>
      </c>
      <c r="C123" s="78">
        <v>60.2</v>
      </c>
      <c r="D123" s="93">
        <v>53.2</v>
      </c>
      <c r="E123" s="93" t="s">
        <v>408</v>
      </c>
      <c r="F123" s="93" t="s">
        <v>408</v>
      </c>
      <c r="G123" s="94" t="s">
        <v>408</v>
      </c>
      <c r="H123" s="52" t="s">
        <v>173</v>
      </c>
      <c r="I123" s="55" t="s">
        <v>646</v>
      </c>
      <c r="J123" s="32" t="s">
        <v>408</v>
      </c>
      <c r="K123" s="32" t="s">
        <v>408</v>
      </c>
      <c r="L123" s="34" t="s">
        <v>408</v>
      </c>
    </row>
    <row r="124" spans="1:12" x14ac:dyDescent="0.25">
      <c r="A124" s="124"/>
      <c r="B124" s="8" t="s">
        <v>95</v>
      </c>
      <c r="C124" s="78">
        <v>32</v>
      </c>
      <c r="D124" s="93">
        <v>37.6</v>
      </c>
      <c r="E124" s="93">
        <v>31.3</v>
      </c>
      <c r="F124" s="93">
        <v>35.299999999999997</v>
      </c>
      <c r="G124" s="94">
        <v>51.8</v>
      </c>
      <c r="H124" s="52" t="s">
        <v>192</v>
      </c>
      <c r="I124" s="55" t="s">
        <v>514</v>
      </c>
      <c r="J124" s="32" t="s">
        <v>579</v>
      </c>
      <c r="K124" s="32" t="s">
        <v>589</v>
      </c>
      <c r="L124" s="34" t="s">
        <v>487</v>
      </c>
    </row>
    <row r="125" spans="1:12" x14ac:dyDescent="0.25">
      <c r="A125" s="124"/>
      <c r="B125" s="8" t="s">
        <v>96</v>
      </c>
      <c r="C125" s="78">
        <v>53</v>
      </c>
      <c r="D125" s="93">
        <v>40.700000000000003</v>
      </c>
      <c r="E125" s="93">
        <v>49.8</v>
      </c>
      <c r="F125" s="93">
        <v>50.8</v>
      </c>
      <c r="G125" s="94">
        <v>49.3</v>
      </c>
      <c r="H125" s="52" t="s">
        <v>208</v>
      </c>
      <c r="I125" s="55" t="s">
        <v>638</v>
      </c>
      <c r="J125" s="32" t="s">
        <v>489</v>
      </c>
      <c r="K125" s="32" t="s">
        <v>476</v>
      </c>
      <c r="L125" s="34" t="s">
        <v>426</v>
      </c>
    </row>
    <row r="126" spans="1:12" x14ac:dyDescent="0.25">
      <c r="A126" s="124"/>
      <c r="B126" s="8" t="s">
        <v>97</v>
      </c>
      <c r="C126" s="78">
        <v>36.9</v>
      </c>
      <c r="D126" s="93">
        <v>51.9</v>
      </c>
      <c r="E126" s="93">
        <v>57.7</v>
      </c>
      <c r="F126" s="93" t="s">
        <v>408</v>
      </c>
      <c r="G126" s="94" t="s">
        <v>408</v>
      </c>
      <c r="H126" s="52" t="s">
        <v>269</v>
      </c>
      <c r="I126" s="55" t="s">
        <v>607</v>
      </c>
      <c r="J126" s="32" t="s">
        <v>345</v>
      </c>
      <c r="K126" s="32" t="s">
        <v>408</v>
      </c>
      <c r="L126" s="34" t="s">
        <v>408</v>
      </c>
    </row>
    <row r="127" spans="1:12" x14ac:dyDescent="0.25">
      <c r="A127" s="124"/>
      <c r="B127" s="8" t="s">
        <v>98</v>
      </c>
      <c r="C127" s="78">
        <v>40</v>
      </c>
      <c r="D127" s="93">
        <v>58.6</v>
      </c>
      <c r="E127" s="93">
        <v>47.4</v>
      </c>
      <c r="F127" s="93">
        <v>54</v>
      </c>
      <c r="G127" s="94">
        <v>45.5</v>
      </c>
      <c r="H127" s="52" t="s">
        <v>203</v>
      </c>
      <c r="I127" s="55" t="s">
        <v>440</v>
      </c>
      <c r="J127" s="32" t="s">
        <v>524</v>
      </c>
      <c r="K127" s="32" t="s">
        <v>522</v>
      </c>
      <c r="L127" s="34" t="s">
        <v>709</v>
      </c>
    </row>
    <row r="128" spans="1:12" x14ac:dyDescent="0.25">
      <c r="A128" s="124"/>
      <c r="B128" s="8" t="s">
        <v>99</v>
      </c>
      <c r="C128" s="78">
        <v>78.099999999999994</v>
      </c>
      <c r="D128" s="93">
        <v>79.5</v>
      </c>
      <c r="E128" s="93">
        <v>77.8</v>
      </c>
      <c r="F128" s="93">
        <v>74.8</v>
      </c>
      <c r="G128" s="94">
        <v>76.7</v>
      </c>
      <c r="H128" s="52" t="s">
        <v>168</v>
      </c>
      <c r="I128" s="55" t="s">
        <v>402</v>
      </c>
      <c r="J128" s="32" t="s">
        <v>377</v>
      </c>
      <c r="K128" s="32" t="s">
        <v>438</v>
      </c>
      <c r="L128" s="34" t="s">
        <v>406</v>
      </c>
    </row>
    <row r="129" spans="1:12" ht="15.75" thickBot="1" x14ac:dyDescent="0.3">
      <c r="A129" s="125"/>
      <c r="B129" s="1" t="s">
        <v>100</v>
      </c>
      <c r="C129" s="79">
        <v>46.2</v>
      </c>
      <c r="D129" s="90">
        <v>68.099999999999994</v>
      </c>
      <c r="E129" s="90">
        <v>64.7</v>
      </c>
      <c r="F129" s="90">
        <v>60.2</v>
      </c>
      <c r="G129" s="88">
        <v>62.6</v>
      </c>
      <c r="H129" s="56" t="s">
        <v>198</v>
      </c>
      <c r="I129" s="59" t="s">
        <v>298</v>
      </c>
      <c r="J129" s="36" t="s">
        <v>333</v>
      </c>
      <c r="K129" s="36" t="s">
        <v>467</v>
      </c>
      <c r="L129" s="37" t="s">
        <v>390</v>
      </c>
    </row>
    <row r="132" spans="1:12" x14ac:dyDescent="0.25">
      <c r="A132" t="s">
        <v>427</v>
      </c>
    </row>
    <row r="133" spans="1:12" x14ac:dyDescent="0.25">
      <c r="A133" t="s">
        <v>428</v>
      </c>
    </row>
    <row r="134" spans="1:12" x14ac:dyDescent="0.25">
      <c r="A134" t="s">
        <v>429</v>
      </c>
    </row>
    <row r="135" spans="1:12" x14ac:dyDescent="0.25">
      <c r="A135" t="s">
        <v>430</v>
      </c>
    </row>
  </sheetData>
  <mergeCells count="12">
    <mergeCell ref="A32:A38"/>
    <mergeCell ref="A39:A45"/>
    <mergeCell ref="C3:L3"/>
    <mergeCell ref="C5:G5"/>
    <mergeCell ref="H5:L5"/>
    <mergeCell ref="A7:A18"/>
    <mergeCell ref="A19:A31"/>
    <mergeCell ref="A46:A75"/>
    <mergeCell ref="A76:A86"/>
    <mergeCell ref="A87:A103"/>
    <mergeCell ref="A104:A113"/>
    <mergeCell ref="A114:A12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9"/>
  <sheetViews>
    <sheetView workbookViewId="0">
      <selection activeCell="N14" sqref="N14"/>
    </sheetView>
  </sheetViews>
  <sheetFormatPr defaultRowHeight="15" x14ac:dyDescent="0.25"/>
  <cols>
    <col min="1" max="1" width="9.140625" style="8"/>
    <col min="2" max="2" width="32.7109375" style="8" customWidth="1"/>
    <col min="3" max="3" width="9.85546875" style="8" customWidth="1"/>
    <col min="4" max="4" width="9.7109375" style="8" customWidth="1"/>
    <col min="5" max="6" width="9.85546875" style="8" bestFit="1" customWidth="1"/>
    <col min="7" max="7" width="9.140625" style="8"/>
    <col min="8" max="9" width="9.85546875" style="8" customWidth="1"/>
    <col min="10" max="12" width="9.85546875" style="8" bestFit="1" customWidth="1"/>
    <col min="13" max="16384" width="9.140625" style="8"/>
  </cols>
  <sheetData>
    <row r="3" spans="1:12" ht="15.75" x14ac:dyDescent="0.25">
      <c r="C3" s="139" t="s">
        <v>662</v>
      </c>
      <c r="D3" s="139"/>
      <c r="E3" s="139"/>
      <c r="F3" s="139"/>
      <c r="G3" s="139"/>
      <c r="H3" s="139"/>
      <c r="I3" s="139"/>
      <c r="J3" s="139"/>
      <c r="K3" s="139"/>
      <c r="L3" s="139"/>
    </row>
    <row r="4" spans="1:12" x14ac:dyDescent="0.25">
      <c r="C4" s="137" t="s">
        <v>154</v>
      </c>
      <c r="D4" s="137"/>
      <c r="E4" s="137"/>
      <c r="F4" s="137"/>
      <c r="G4" s="137"/>
      <c r="H4" s="137" t="s">
        <v>155</v>
      </c>
      <c r="I4" s="137"/>
      <c r="J4" s="137"/>
      <c r="K4" s="137"/>
      <c r="L4" s="137"/>
    </row>
    <row r="5" spans="1:12" x14ac:dyDescent="0.25">
      <c r="B5" s="117"/>
      <c r="C5" s="118">
        <v>2014</v>
      </c>
      <c r="D5" s="119">
        <v>2013</v>
      </c>
      <c r="E5" s="119" t="s">
        <v>156</v>
      </c>
      <c r="F5" s="119" t="s">
        <v>157</v>
      </c>
      <c r="G5" s="119" t="s">
        <v>158</v>
      </c>
      <c r="H5" s="118">
        <v>2014</v>
      </c>
      <c r="I5" s="119">
        <v>2013</v>
      </c>
      <c r="J5" s="119" t="s">
        <v>156</v>
      </c>
      <c r="K5" s="119" t="s">
        <v>157</v>
      </c>
      <c r="L5" s="120" t="s">
        <v>158</v>
      </c>
    </row>
    <row r="6" spans="1:12" x14ac:dyDescent="0.25">
      <c r="A6" s="135" t="s">
        <v>103</v>
      </c>
      <c r="B6" s="8" t="s">
        <v>104</v>
      </c>
      <c r="C6" s="71">
        <v>0.53</v>
      </c>
      <c r="D6" s="71">
        <v>0.64</v>
      </c>
      <c r="E6" s="71">
        <v>0.56000000000000005</v>
      </c>
      <c r="F6" s="71">
        <v>0.6</v>
      </c>
      <c r="G6" s="71">
        <v>0.53</v>
      </c>
      <c r="H6" s="53" t="s">
        <v>174</v>
      </c>
      <c r="I6" s="97" t="s">
        <v>290</v>
      </c>
      <c r="J6" s="109" t="s">
        <v>399</v>
      </c>
      <c r="K6" s="32" t="s">
        <v>536</v>
      </c>
      <c r="L6" s="121" t="s">
        <v>710</v>
      </c>
    </row>
    <row r="7" spans="1:12" x14ac:dyDescent="0.25">
      <c r="A7" s="135"/>
      <c r="B7" s="8" t="s">
        <v>105</v>
      </c>
      <c r="C7" s="71">
        <v>0.4</v>
      </c>
      <c r="D7" s="71">
        <v>0.54</v>
      </c>
      <c r="E7" s="71">
        <v>0.51</v>
      </c>
      <c r="F7" s="71">
        <v>0.5</v>
      </c>
      <c r="G7" s="71">
        <v>0.43</v>
      </c>
      <c r="H7" s="53" t="s">
        <v>263</v>
      </c>
      <c r="I7" s="97" t="s">
        <v>436</v>
      </c>
      <c r="J7" s="109" t="s">
        <v>341</v>
      </c>
      <c r="K7" s="32" t="s">
        <v>563</v>
      </c>
      <c r="L7" s="121" t="s">
        <v>711</v>
      </c>
    </row>
    <row r="8" spans="1:12" x14ac:dyDescent="0.25">
      <c r="A8" s="135"/>
      <c r="B8" s="8" t="s">
        <v>106</v>
      </c>
      <c r="C8" s="71">
        <v>0.68</v>
      </c>
      <c r="D8" s="71">
        <v>0.64</v>
      </c>
      <c r="E8" s="71">
        <v>0.52</v>
      </c>
      <c r="F8" s="71">
        <v>0.64</v>
      </c>
      <c r="G8" s="71">
        <v>0.61</v>
      </c>
      <c r="H8" s="53" t="s">
        <v>163</v>
      </c>
      <c r="I8" s="97" t="s">
        <v>630</v>
      </c>
      <c r="J8" s="109" t="s">
        <v>349</v>
      </c>
      <c r="K8" s="32" t="s">
        <v>712</v>
      </c>
      <c r="L8" s="121" t="s">
        <v>713</v>
      </c>
    </row>
    <row r="9" spans="1:12" x14ac:dyDescent="0.25">
      <c r="A9" s="135"/>
      <c r="B9" s="8" t="s">
        <v>107</v>
      </c>
      <c r="C9" s="71">
        <v>0.61</v>
      </c>
      <c r="D9" s="71">
        <v>0.57999999999999996</v>
      </c>
      <c r="E9" s="71">
        <v>0.62</v>
      </c>
      <c r="F9" s="71">
        <v>0.54</v>
      </c>
      <c r="G9" s="71">
        <v>0.46</v>
      </c>
      <c r="H9" s="53" t="s">
        <v>181</v>
      </c>
      <c r="I9" s="97" t="s">
        <v>332</v>
      </c>
      <c r="J9" s="109" t="s">
        <v>320</v>
      </c>
      <c r="K9" s="32" t="s">
        <v>417</v>
      </c>
      <c r="L9" s="121" t="s">
        <v>714</v>
      </c>
    </row>
    <row r="10" spans="1:12" x14ac:dyDescent="0.25">
      <c r="A10" s="135"/>
      <c r="B10" s="8" t="s">
        <v>108</v>
      </c>
      <c r="C10" s="71">
        <v>0.73</v>
      </c>
      <c r="D10" s="71">
        <v>0.71</v>
      </c>
      <c r="E10" s="71">
        <v>0.61</v>
      </c>
      <c r="F10" s="71">
        <v>0.66</v>
      </c>
      <c r="G10" s="71">
        <v>0.56999999999999995</v>
      </c>
      <c r="H10" s="53" t="s">
        <v>663</v>
      </c>
      <c r="I10" s="97" t="s">
        <v>615</v>
      </c>
      <c r="J10" s="109" t="s">
        <v>618</v>
      </c>
      <c r="K10" s="32" t="s">
        <v>373</v>
      </c>
      <c r="L10" s="121" t="s">
        <v>715</v>
      </c>
    </row>
    <row r="11" spans="1:12" x14ac:dyDescent="0.25">
      <c r="A11" s="135"/>
      <c r="B11" s="8" t="s">
        <v>109</v>
      </c>
      <c r="C11" s="71">
        <v>0.48</v>
      </c>
      <c r="D11" s="71">
        <v>0.51</v>
      </c>
      <c r="E11" s="71">
        <v>0.57999999999999996</v>
      </c>
      <c r="F11" s="71">
        <v>0.44</v>
      </c>
      <c r="G11" s="71">
        <v>0.35</v>
      </c>
      <c r="H11" s="53" t="s">
        <v>164</v>
      </c>
      <c r="I11" s="97" t="s">
        <v>534</v>
      </c>
      <c r="J11" s="109" t="s">
        <v>291</v>
      </c>
      <c r="K11" s="32" t="s">
        <v>636</v>
      </c>
      <c r="L11" s="121" t="s">
        <v>716</v>
      </c>
    </row>
    <row r="12" spans="1:12" x14ac:dyDescent="0.25">
      <c r="A12" s="135"/>
      <c r="B12" s="8" t="s">
        <v>110</v>
      </c>
      <c r="C12" s="71">
        <v>0.5</v>
      </c>
      <c r="D12" s="71">
        <v>0.51</v>
      </c>
      <c r="E12" s="71">
        <v>0.5</v>
      </c>
      <c r="F12" s="71">
        <v>0.41</v>
      </c>
      <c r="G12" s="71">
        <v>0.38</v>
      </c>
      <c r="H12" s="53" t="s">
        <v>186</v>
      </c>
      <c r="I12" s="97" t="s">
        <v>344</v>
      </c>
      <c r="J12" s="109" t="s">
        <v>302</v>
      </c>
      <c r="K12" s="32" t="s">
        <v>338</v>
      </c>
      <c r="L12" s="121" t="s">
        <v>717</v>
      </c>
    </row>
    <row r="13" spans="1:12" x14ac:dyDescent="0.25">
      <c r="A13" s="135"/>
      <c r="B13" s="8" t="s">
        <v>111</v>
      </c>
      <c r="C13" s="71">
        <v>0.38</v>
      </c>
      <c r="D13" s="71">
        <v>0.56000000000000005</v>
      </c>
      <c r="E13" s="71">
        <v>0.55000000000000004</v>
      </c>
      <c r="F13" s="71">
        <v>0.51</v>
      </c>
      <c r="G13" s="71">
        <v>0.38</v>
      </c>
      <c r="H13" s="53" t="s">
        <v>211</v>
      </c>
      <c r="I13" s="97" t="s">
        <v>617</v>
      </c>
      <c r="J13" s="109" t="s">
        <v>333</v>
      </c>
      <c r="K13" s="32" t="s">
        <v>396</v>
      </c>
      <c r="L13" s="121" t="s">
        <v>718</v>
      </c>
    </row>
    <row r="14" spans="1:12" x14ac:dyDescent="0.25">
      <c r="A14" s="135"/>
      <c r="B14" s="8" t="s">
        <v>112</v>
      </c>
      <c r="C14" s="71">
        <v>0.53</v>
      </c>
      <c r="D14" s="71">
        <v>0.54</v>
      </c>
      <c r="E14" s="71">
        <v>0.59</v>
      </c>
      <c r="F14" s="71">
        <v>0.56000000000000005</v>
      </c>
      <c r="G14" s="71">
        <v>0.6</v>
      </c>
      <c r="H14" s="53" t="s">
        <v>236</v>
      </c>
      <c r="I14" s="97" t="s">
        <v>285</v>
      </c>
      <c r="J14" s="109" t="s">
        <v>437</v>
      </c>
      <c r="K14" s="32" t="s">
        <v>350</v>
      </c>
      <c r="L14" s="121" t="s">
        <v>719</v>
      </c>
    </row>
    <row r="15" spans="1:12" x14ac:dyDescent="0.25">
      <c r="A15" s="135"/>
      <c r="B15" s="8" t="s">
        <v>113</v>
      </c>
      <c r="C15" s="71">
        <v>0.59</v>
      </c>
      <c r="D15" s="71">
        <v>0.49</v>
      </c>
      <c r="E15" s="71">
        <v>0.55000000000000004</v>
      </c>
      <c r="F15" s="71">
        <v>0.65</v>
      </c>
      <c r="G15" s="71">
        <v>0.76</v>
      </c>
      <c r="H15" s="53" t="s">
        <v>177</v>
      </c>
      <c r="I15" s="97" t="s">
        <v>281</v>
      </c>
      <c r="J15" s="109" t="s">
        <v>416</v>
      </c>
      <c r="K15" s="32" t="s">
        <v>628</v>
      </c>
      <c r="L15" s="121" t="s">
        <v>741</v>
      </c>
    </row>
    <row r="16" spans="1:12" x14ac:dyDescent="0.25">
      <c r="A16" s="135"/>
      <c r="B16" s="8" t="s">
        <v>114</v>
      </c>
      <c r="C16" s="71">
        <v>0.78</v>
      </c>
      <c r="D16" s="71">
        <v>0.7</v>
      </c>
      <c r="E16" s="71">
        <v>0.72</v>
      </c>
      <c r="F16" s="71">
        <v>0.69</v>
      </c>
      <c r="G16" s="71">
        <v>0.75</v>
      </c>
      <c r="H16" s="53" t="s">
        <v>159</v>
      </c>
      <c r="I16" s="97" t="s">
        <v>626</v>
      </c>
      <c r="J16" s="109" t="s">
        <v>377</v>
      </c>
      <c r="K16" s="32" t="s">
        <v>378</v>
      </c>
      <c r="L16" s="121" t="s">
        <v>742</v>
      </c>
    </row>
    <row r="17" spans="1:12" x14ac:dyDescent="0.25">
      <c r="A17" s="135"/>
      <c r="B17" s="8" t="s">
        <v>115</v>
      </c>
      <c r="C17" s="71">
        <v>0.53</v>
      </c>
      <c r="D17" s="71">
        <v>0.64</v>
      </c>
      <c r="E17" s="71">
        <v>0.71</v>
      </c>
      <c r="F17" s="71">
        <v>0.69</v>
      </c>
      <c r="G17" s="71">
        <v>0.66</v>
      </c>
      <c r="H17" s="53" t="s">
        <v>170</v>
      </c>
      <c r="I17" s="97" t="s">
        <v>288</v>
      </c>
      <c r="J17" s="32" t="s">
        <v>372</v>
      </c>
      <c r="K17" s="32" t="s">
        <v>315</v>
      </c>
      <c r="L17" s="121" t="s">
        <v>743</v>
      </c>
    </row>
    <row r="18" spans="1:12" x14ac:dyDescent="0.25">
      <c r="A18" s="136" t="s">
        <v>116</v>
      </c>
      <c r="B18" s="10" t="s">
        <v>117</v>
      </c>
      <c r="C18" s="73">
        <v>0.53</v>
      </c>
      <c r="D18" s="73">
        <v>0.63</v>
      </c>
      <c r="E18" s="73">
        <v>0.72</v>
      </c>
      <c r="F18" s="73">
        <v>0.68</v>
      </c>
      <c r="G18" s="73">
        <v>0.67</v>
      </c>
      <c r="H18" s="64" t="s">
        <v>185</v>
      </c>
      <c r="I18" s="101" t="s">
        <v>391</v>
      </c>
      <c r="J18" s="101" t="s">
        <v>627</v>
      </c>
      <c r="K18" s="46" t="s">
        <v>324</v>
      </c>
      <c r="L18" s="122" t="s">
        <v>744</v>
      </c>
    </row>
    <row r="19" spans="1:12" x14ac:dyDescent="0.25">
      <c r="A19" s="136"/>
      <c r="B19" s="10" t="s">
        <v>118</v>
      </c>
      <c r="C19" s="73">
        <v>0.56999999999999995</v>
      </c>
      <c r="D19" s="73">
        <v>0.57999999999999996</v>
      </c>
      <c r="E19" s="73">
        <v>0.6</v>
      </c>
      <c r="F19" s="73">
        <v>0.51</v>
      </c>
      <c r="G19" s="73">
        <v>0.54</v>
      </c>
      <c r="H19" s="64" t="s">
        <v>217</v>
      </c>
      <c r="I19" s="101" t="s">
        <v>312</v>
      </c>
      <c r="J19" s="101" t="s">
        <v>403</v>
      </c>
      <c r="K19" s="46" t="s">
        <v>283</v>
      </c>
      <c r="L19" s="122" t="s">
        <v>720</v>
      </c>
    </row>
    <row r="20" spans="1:12" x14ac:dyDescent="0.25">
      <c r="A20" s="136"/>
      <c r="B20" s="10" t="s">
        <v>119</v>
      </c>
      <c r="C20" s="73">
        <v>0.17</v>
      </c>
      <c r="D20" s="73">
        <v>0.32</v>
      </c>
      <c r="E20" s="73">
        <v>0.33</v>
      </c>
      <c r="F20" s="73">
        <v>0.21</v>
      </c>
      <c r="G20" s="73">
        <v>0.2</v>
      </c>
      <c r="H20" s="64" t="s">
        <v>256</v>
      </c>
      <c r="I20" s="101" t="s">
        <v>605</v>
      </c>
      <c r="J20" s="101" t="s">
        <v>481</v>
      </c>
      <c r="K20" s="46" t="s">
        <v>425</v>
      </c>
      <c r="L20" s="122" t="s">
        <v>721</v>
      </c>
    </row>
    <row r="21" spans="1:12" x14ac:dyDescent="0.25">
      <c r="A21" s="136"/>
      <c r="B21" s="10" t="s">
        <v>120</v>
      </c>
      <c r="C21" s="73">
        <v>0.39</v>
      </c>
      <c r="D21" s="73">
        <v>0.38</v>
      </c>
      <c r="E21" s="73">
        <v>0.33</v>
      </c>
      <c r="F21" s="73">
        <v>0.26</v>
      </c>
      <c r="G21" s="73">
        <v>0.26</v>
      </c>
      <c r="H21" s="64" t="s">
        <v>248</v>
      </c>
      <c r="I21" s="101" t="s">
        <v>367</v>
      </c>
      <c r="J21" s="101" t="s">
        <v>567</v>
      </c>
      <c r="K21" s="46" t="s">
        <v>687</v>
      </c>
      <c r="L21" s="122" t="s">
        <v>722</v>
      </c>
    </row>
    <row r="22" spans="1:12" x14ac:dyDescent="0.25">
      <c r="A22" s="136"/>
      <c r="B22" s="10" t="s">
        <v>121</v>
      </c>
      <c r="C22" s="73">
        <v>0.42</v>
      </c>
      <c r="D22" s="73">
        <v>0.53</v>
      </c>
      <c r="E22" s="73">
        <v>0.52</v>
      </c>
      <c r="F22" s="73">
        <v>0.36</v>
      </c>
      <c r="G22" s="73">
        <v>0.48</v>
      </c>
      <c r="H22" s="64" t="s">
        <v>251</v>
      </c>
      <c r="I22" s="101" t="s">
        <v>305</v>
      </c>
      <c r="J22" s="101" t="s">
        <v>388</v>
      </c>
      <c r="K22" s="46" t="s">
        <v>463</v>
      </c>
      <c r="L22" s="122" t="s">
        <v>723</v>
      </c>
    </row>
    <row r="23" spans="1:12" x14ac:dyDescent="0.25">
      <c r="A23" s="136"/>
      <c r="B23" s="10" t="s">
        <v>122</v>
      </c>
      <c r="C23" s="73">
        <v>0.56999999999999995</v>
      </c>
      <c r="D23" s="73">
        <v>0.55000000000000004</v>
      </c>
      <c r="E23" s="73">
        <v>0.43</v>
      </c>
      <c r="F23" s="73">
        <v>0.43</v>
      </c>
      <c r="G23" s="73">
        <v>0.36</v>
      </c>
      <c r="H23" s="64" t="s">
        <v>271</v>
      </c>
      <c r="I23" s="101" t="s">
        <v>387</v>
      </c>
      <c r="J23" s="101" t="s">
        <v>362</v>
      </c>
      <c r="K23" s="46" t="s">
        <v>296</v>
      </c>
      <c r="L23" s="122" t="s">
        <v>724</v>
      </c>
    </row>
    <row r="24" spans="1:12" x14ac:dyDescent="0.25">
      <c r="A24" s="136"/>
      <c r="B24" s="10" t="s">
        <v>123</v>
      </c>
      <c r="C24" s="73">
        <v>0.43</v>
      </c>
      <c r="D24" s="73">
        <v>0.44</v>
      </c>
      <c r="E24" s="73">
        <v>0.43</v>
      </c>
      <c r="F24" s="73">
        <v>0.43</v>
      </c>
      <c r="G24" s="73">
        <v>0.31</v>
      </c>
      <c r="H24" s="64" t="s">
        <v>173</v>
      </c>
      <c r="I24" s="101" t="s">
        <v>450</v>
      </c>
      <c r="J24" s="101" t="s">
        <v>381</v>
      </c>
      <c r="K24" s="46" t="s">
        <v>666</v>
      </c>
      <c r="L24" s="122" t="s">
        <v>725</v>
      </c>
    </row>
    <row r="25" spans="1:12" x14ac:dyDescent="0.25">
      <c r="A25" s="136"/>
      <c r="B25" s="10" t="s">
        <v>124</v>
      </c>
      <c r="C25" s="73">
        <v>0.28000000000000003</v>
      </c>
      <c r="D25" s="73">
        <v>0.44</v>
      </c>
      <c r="E25" s="73">
        <v>0.41</v>
      </c>
      <c r="F25" s="73">
        <v>0.31</v>
      </c>
      <c r="G25" s="73">
        <v>0.32</v>
      </c>
      <c r="H25" s="64" t="s">
        <v>214</v>
      </c>
      <c r="I25" s="101" t="s">
        <v>301</v>
      </c>
      <c r="J25" s="101" t="s">
        <v>612</v>
      </c>
      <c r="K25" s="46" t="s">
        <v>421</v>
      </c>
      <c r="L25" s="122" t="s">
        <v>726</v>
      </c>
    </row>
    <row r="26" spans="1:12" x14ac:dyDescent="0.25">
      <c r="A26" s="136"/>
      <c r="B26" s="10" t="s">
        <v>125</v>
      </c>
      <c r="C26" s="73">
        <v>0.69</v>
      </c>
      <c r="D26" s="73">
        <v>0.71</v>
      </c>
      <c r="E26" s="73">
        <v>0.72</v>
      </c>
      <c r="F26" s="73">
        <v>0.67</v>
      </c>
      <c r="G26" s="73">
        <v>0.73</v>
      </c>
      <c r="H26" s="64" t="s">
        <v>169</v>
      </c>
      <c r="I26" s="101" t="s">
        <v>665</v>
      </c>
      <c r="J26" s="101" t="s">
        <v>318</v>
      </c>
      <c r="K26" s="46" t="s">
        <v>654</v>
      </c>
      <c r="L26" s="122" t="s">
        <v>745</v>
      </c>
    </row>
    <row r="27" spans="1:12" x14ac:dyDescent="0.25">
      <c r="A27" s="136"/>
      <c r="B27" s="10" t="s">
        <v>126</v>
      </c>
      <c r="C27" s="73">
        <v>0.43</v>
      </c>
      <c r="D27" s="73">
        <v>0.41</v>
      </c>
      <c r="E27" s="73">
        <v>0.46</v>
      </c>
      <c r="F27" s="73">
        <v>0.55000000000000004</v>
      </c>
      <c r="G27" s="73">
        <v>0.43</v>
      </c>
      <c r="H27" s="64" t="s">
        <v>215</v>
      </c>
      <c r="I27" s="101" t="s">
        <v>561</v>
      </c>
      <c r="J27" s="101" t="s">
        <v>515</v>
      </c>
      <c r="K27" s="46" t="s">
        <v>632</v>
      </c>
      <c r="L27" s="122" t="s">
        <v>727</v>
      </c>
    </row>
    <row r="28" spans="1:12" x14ac:dyDescent="0.25">
      <c r="A28" s="136"/>
      <c r="B28" s="10" t="s">
        <v>127</v>
      </c>
      <c r="C28" s="73">
        <v>0.54</v>
      </c>
      <c r="D28" s="73">
        <v>0.62</v>
      </c>
      <c r="E28" s="73">
        <v>0.61</v>
      </c>
      <c r="F28" s="73">
        <v>0.6</v>
      </c>
      <c r="G28" s="73">
        <v>0.66</v>
      </c>
      <c r="H28" s="64" t="s">
        <v>172</v>
      </c>
      <c r="I28" s="101" t="s">
        <v>384</v>
      </c>
      <c r="J28" s="101" t="s">
        <v>311</v>
      </c>
      <c r="K28" s="46" t="s">
        <v>299</v>
      </c>
      <c r="L28" s="122" t="s">
        <v>728</v>
      </c>
    </row>
    <row r="29" spans="1:12" x14ac:dyDescent="0.25">
      <c r="A29" s="136"/>
      <c r="B29" s="10" t="s">
        <v>128</v>
      </c>
      <c r="C29" s="73">
        <v>0.2</v>
      </c>
      <c r="D29" s="73">
        <v>0.27</v>
      </c>
      <c r="E29" s="73">
        <v>0.24</v>
      </c>
      <c r="F29" s="73">
        <v>0.19</v>
      </c>
      <c r="G29" s="73">
        <v>0.1</v>
      </c>
      <c r="H29" s="64" t="s">
        <v>259</v>
      </c>
      <c r="I29" s="101" t="s">
        <v>469</v>
      </c>
      <c r="J29" s="101" t="s">
        <v>545</v>
      </c>
      <c r="K29" s="46" t="s">
        <v>528</v>
      </c>
      <c r="L29" s="122" t="s">
        <v>729</v>
      </c>
    </row>
    <row r="30" spans="1:12" x14ac:dyDescent="0.25">
      <c r="A30" s="136"/>
      <c r="B30" s="10" t="s">
        <v>129</v>
      </c>
      <c r="C30" s="73">
        <v>0.66</v>
      </c>
      <c r="D30" s="73">
        <v>0.57999999999999996</v>
      </c>
      <c r="E30" s="73">
        <v>0.71</v>
      </c>
      <c r="F30" s="73">
        <v>0.63</v>
      </c>
      <c r="G30" s="73">
        <v>0.6</v>
      </c>
      <c r="H30" s="64" t="s">
        <v>190</v>
      </c>
      <c r="I30" s="101" t="s">
        <v>328</v>
      </c>
      <c r="J30" s="101" t="s">
        <v>326</v>
      </c>
      <c r="K30" s="46" t="s">
        <v>407</v>
      </c>
      <c r="L30" s="122" t="s">
        <v>730</v>
      </c>
    </row>
    <row r="31" spans="1:12" x14ac:dyDescent="0.25">
      <c r="A31" s="135" t="s">
        <v>130</v>
      </c>
      <c r="B31" s="8" t="s">
        <v>131</v>
      </c>
      <c r="C31" s="71">
        <v>0.43</v>
      </c>
      <c r="D31" s="71">
        <v>0.47</v>
      </c>
      <c r="E31" s="71">
        <v>0.42</v>
      </c>
      <c r="F31" s="71">
        <v>0.46</v>
      </c>
      <c r="G31" s="71">
        <v>0.39</v>
      </c>
      <c r="H31" s="53" t="s">
        <v>224</v>
      </c>
      <c r="I31" s="97" t="s">
        <v>470</v>
      </c>
      <c r="J31" s="109" t="s">
        <v>357</v>
      </c>
      <c r="K31" s="32" t="s">
        <v>363</v>
      </c>
      <c r="L31" s="121" t="s">
        <v>731</v>
      </c>
    </row>
    <row r="32" spans="1:12" x14ac:dyDescent="0.25">
      <c r="A32" s="135"/>
      <c r="B32" s="8" t="s">
        <v>132</v>
      </c>
      <c r="C32" s="71">
        <v>0.57999999999999996</v>
      </c>
      <c r="D32" s="71">
        <v>0.65</v>
      </c>
      <c r="E32" s="71">
        <v>0.65</v>
      </c>
      <c r="F32" s="71">
        <v>0.57999999999999996</v>
      </c>
      <c r="G32" s="71">
        <v>0.54</v>
      </c>
      <c r="H32" s="53" t="s">
        <v>235</v>
      </c>
      <c r="I32" s="97" t="s">
        <v>402</v>
      </c>
      <c r="J32" s="109" t="s">
        <v>631</v>
      </c>
      <c r="K32" s="32" t="s">
        <v>354</v>
      </c>
      <c r="L32" s="121" t="s">
        <v>732</v>
      </c>
    </row>
    <row r="33" spans="1:12" x14ac:dyDescent="0.25">
      <c r="A33" s="135"/>
      <c r="B33" s="8" t="s">
        <v>133</v>
      </c>
      <c r="C33" s="71">
        <v>0.48</v>
      </c>
      <c r="D33" s="71">
        <v>0.57999999999999996</v>
      </c>
      <c r="E33" s="71">
        <v>0.56000000000000005</v>
      </c>
      <c r="F33" s="71">
        <v>0.51</v>
      </c>
      <c r="G33" s="71">
        <v>0.55000000000000004</v>
      </c>
      <c r="H33" s="53" t="s">
        <v>166</v>
      </c>
      <c r="I33" s="97" t="s">
        <v>616</v>
      </c>
      <c r="J33" s="109" t="s">
        <v>664</v>
      </c>
      <c r="K33" s="32" t="s">
        <v>382</v>
      </c>
      <c r="L33" s="121" t="s">
        <v>733</v>
      </c>
    </row>
    <row r="34" spans="1:12" x14ac:dyDescent="0.25">
      <c r="A34" s="135"/>
      <c r="B34" s="8" t="s">
        <v>135</v>
      </c>
      <c r="C34" s="71">
        <v>0.63</v>
      </c>
      <c r="D34" s="71">
        <v>0.6</v>
      </c>
      <c r="E34" s="71">
        <v>0.57999999999999996</v>
      </c>
      <c r="F34" s="71">
        <v>0.62</v>
      </c>
      <c r="G34" s="71">
        <v>0.56000000000000005</v>
      </c>
      <c r="H34" s="53" t="s">
        <v>199</v>
      </c>
      <c r="I34" s="97" t="s">
        <v>365</v>
      </c>
      <c r="J34" s="109" t="s">
        <v>392</v>
      </c>
      <c r="K34" s="32" t="s">
        <v>619</v>
      </c>
      <c r="L34" s="121" t="s">
        <v>734</v>
      </c>
    </row>
    <row r="35" spans="1:12" x14ac:dyDescent="0.25">
      <c r="A35" s="135"/>
      <c r="B35" s="8" t="s">
        <v>134</v>
      </c>
      <c r="C35" s="71">
        <v>0.4</v>
      </c>
      <c r="D35" s="71">
        <v>0.4</v>
      </c>
      <c r="E35" s="71">
        <v>0.34</v>
      </c>
      <c r="F35" s="71">
        <v>0.37</v>
      </c>
      <c r="G35" s="71">
        <v>0.42</v>
      </c>
      <c r="H35" s="53" t="s">
        <v>226</v>
      </c>
      <c r="I35" s="97" t="s">
        <v>606</v>
      </c>
      <c r="J35" s="109" t="s">
        <v>531</v>
      </c>
      <c r="K35" s="32" t="s">
        <v>572</v>
      </c>
      <c r="L35" s="121" t="s">
        <v>735</v>
      </c>
    </row>
    <row r="36" spans="1:12" x14ac:dyDescent="0.25">
      <c r="A36" s="135"/>
      <c r="B36" s="8" t="s">
        <v>136</v>
      </c>
      <c r="C36" s="71">
        <v>0.31</v>
      </c>
      <c r="D36" s="71">
        <v>0.42</v>
      </c>
      <c r="E36" s="71">
        <v>0.39</v>
      </c>
      <c r="F36" s="71">
        <v>0.25</v>
      </c>
      <c r="G36" s="71">
        <v>0.35</v>
      </c>
      <c r="H36" s="53" t="s">
        <v>250</v>
      </c>
      <c r="I36" s="97" t="s">
        <v>440</v>
      </c>
      <c r="J36" s="109" t="s">
        <v>635</v>
      </c>
      <c r="K36" s="32" t="s">
        <v>603</v>
      </c>
      <c r="L36" s="121" t="s">
        <v>736</v>
      </c>
    </row>
    <row r="37" spans="1:12" x14ac:dyDescent="0.25">
      <c r="A37" s="135"/>
      <c r="B37" s="8" t="s">
        <v>137</v>
      </c>
      <c r="C37" s="71">
        <v>0.7</v>
      </c>
      <c r="D37" s="71">
        <v>0.73</v>
      </c>
      <c r="E37" s="71">
        <v>0.67</v>
      </c>
      <c r="F37" s="71">
        <v>0.64</v>
      </c>
      <c r="G37" s="71">
        <v>0.68</v>
      </c>
      <c r="H37" s="53" t="s">
        <v>162</v>
      </c>
      <c r="I37" s="97" t="s">
        <v>652</v>
      </c>
      <c r="J37" s="109" t="s">
        <v>375</v>
      </c>
      <c r="K37" s="32" t="s">
        <v>327</v>
      </c>
      <c r="L37" s="121" t="s">
        <v>746</v>
      </c>
    </row>
    <row r="38" spans="1:12" x14ac:dyDescent="0.25">
      <c r="A38" s="136" t="s">
        <v>138</v>
      </c>
      <c r="B38" s="10" t="s">
        <v>21</v>
      </c>
      <c r="C38" s="73">
        <v>0.43</v>
      </c>
      <c r="D38" s="73">
        <v>0.2</v>
      </c>
      <c r="E38" s="73" t="s">
        <v>408</v>
      </c>
      <c r="F38" s="73" t="s">
        <v>408</v>
      </c>
      <c r="G38" s="73" t="s">
        <v>408</v>
      </c>
      <c r="H38" s="64" t="s">
        <v>228</v>
      </c>
      <c r="I38" s="101" t="s">
        <v>550</v>
      </c>
      <c r="J38" s="101" t="s">
        <v>408</v>
      </c>
      <c r="K38" s="101" t="s">
        <v>408</v>
      </c>
      <c r="L38" s="101" t="s">
        <v>408</v>
      </c>
    </row>
    <row r="39" spans="1:12" x14ac:dyDescent="0.25">
      <c r="A39" s="136"/>
      <c r="B39" s="10" t="s">
        <v>22</v>
      </c>
      <c r="C39" s="73">
        <v>0.22</v>
      </c>
      <c r="D39" s="73">
        <v>0.23</v>
      </c>
      <c r="E39" s="73">
        <v>0.25</v>
      </c>
      <c r="F39" s="73">
        <v>0.28999999999999998</v>
      </c>
      <c r="G39" s="73">
        <v>0.36</v>
      </c>
      <c r="H39" s="64" t="s">
        <v>244</v>
      </c>
      <c r="I39" s="101" t="s">
        <v>583</v>
      </c>
      <c r="J39" s="101" t="s">
        <v>588</v>
      </c>
      <c r="K39" s="46" t="s">
        <v>511</v>
      </c>
      <c r="L39" s="122" t="s">
        <v>737</v>
      </c>
    </row>
    <row r="40" spans="1:12" x14ac:dyDescent="0.25">
      <c r="A40" s="136"/>
      <c r="B40" s="10" t="s">
        <v>23</v>
      </c>
      <c r="C40" s="73">
        <v>0.1</v>
      </c>
      <c r="D40" s="73">
        <v>0.37</v>
      </c>
      <c r="E40" s="73" t="s">
        <v>408</v>
      </c>
      <c r="F40" s="73" t="s">
        <v>408</v>
      </c>
      <c r="G40" s="73" t="s">
        <v>408</v>
      </c>
      <c r="H40" s="64" t="s">
        <v>201</v>
      </c>
      <c r="I40" s="101" t="s">
        <v>520</v>
      </c>
      <c r="J40" s="101" t="s">
        <v>408</v>
      </c>
      <c r="K40" s="101" t="s">
        <v>408</v>
      </c>
      <c r="L40" s="101" t="s">
        <v>408</v>
      </c>
    </row>
    <row r="41" spans="1:12" x14ac:dyDescent="0.25">
      <c r="A41" s="136"/>
      <c r="B41" s="10" t="s">
        <v>24</v>
      </c>
      <c r="C41" s="73">
        <v>0.45</v>
      </c>
      <c r="D41" s="73">
        <v>0.44</v>
      </c>
      <c r="E41" s="73">
        <v>0.54</v>
      </c>
      <c r="F41" s="73">
        <v>0.3</v>
      </c>
      <c r="G41" s="73">
        <v>0.47</v>
      </c>
      <c r="H41" s="64" t="s">
        <v>180</v>
      </c>
      <c r="I41" s="101" t="s">
        <v>517</v>
      </c>
      <c r="J41" s="101" t="s">
        <v>295</v>
      </c>
      <c r="K41" s="46" t="s">
        <v>476</v>
      </c>
      <c r="L41" s="122" t="s">
        <v>738</v>
      </c>
    </row>
    <row r="42" spans="1:12" x14ac:dyDescent="0.25">
      <c r="A42" s="136"/>
      <c r="B42" s="10" t="s">
        <v>25</v>
      </c>
      <c r="C42" s="73">
        <v>0.22</v>
      </c>
      <c r="D42" s="73">
        <v>0.36</v>
      </c>
      <c r="E42" s="73">
        <v>0.28999999999999998</v>
      </c>
      <c r="F42" s="73">
        <v>0.6</v>
      </c>
      <c r="G42" s="73">
        <v>0.67</v>
      </c>
      <c r="H42" s="64" t="s">
        <v>216</v>
      </c>
      <c r="I42" s="101" t="s">
        <v>570</v>
      </c>
      <c r="J42" s="101" t="s">
        <v>643</v>
      </c>
      <c r="K42" s="46" t="s">
        <v>292</v>
      </c>
      <c r="L42" s="122" t="s">
        <v>739</v>
      </c>
    </row>
    <row r="43" spans="1:12" x14ac:dyDescent="0.25">
      <c r="A43" s="136"/>
      <c r="B43" s="10" t="s">
        <v>26</v>
      </c>
      <c r="C43" s="73">
        <v>0.2</v>
      </c>
      <c r="D43" s="73">
        <v>0.23</v>
      </c>
      <c r="E43" s="73">
        <v>0.26</v>
      </c>
      <c r="F43" s="73">
        <v>0.33</v>
      </c>
      <c r="G43" s="73">
        <v>0.44</v>
      </c>
      <c r="H43" s="64" t="s">
        <v>202</v>
      </c>
      <c r="I43" s="101" t="s">
        <v>638</v>
      </c>
      <c r="J43" s="101" t="s">
        <v>592</v>
      </c>
      <c r="K43" s="46" t="s">
        <v>486</v>
      </c>
      <c r="L43" s="122" t="s">
        <v>740</v>
      </c>
    </row>
    <row r="44" spans="1:12" x14ac:dyDescent="0.25">
      <c r="A44" s="136"/>
      <c r="B44" s="10" t="s">
        <v>27</v>
      </c>
      <c r="C44" s="73">
        <v>0.2</v>
      </c>
      <c r="D44" s="73" t="s">
        <v>408</v>
      </c>
      <c r="E44" s="73" t="s">
        <v>408</v>
      </c>
      <c r="F44" s="73" t="s">
        <v>408</v>
      </c>
      <c r="G44" s="73" t="s">
        <v>408</v>
      </c>
      <c r="H44" s="64" t="s">
        <v>245</v>
      </c>
      <c r="I44" s="64" t="s">
        <v>408</v>
      </c>
      <c r="J44" s="64" t="s">
        <v>408</v>
      </c>
      <c r="K44" s="64" t="s">
        <v>408</v>
      </c>
      <c r="L44" s="64" t="s">
        <v>408</v>
      </c>
    </row>
    <row r="45" spans="1:12" x14ac:dyDescent="0.25">
      <c r="A45" s="135" t="s">
        <v>139</v>
      </c>
      <c r="B45" s="8" t="s">
        <v>28</v>
      </c>
      <c r="C45" s="71">
        <v>0.2</v>
      </c>
      <c r="D45" s="71">
        <v>0.1</v>
      </c>
      <c r="E45" s="71" t="s">
        <v>408</v>
      </c>
      <c r="F45" s="71" t="s">
        <v>408</v>
      </c>
      <c r="G45" s="71" t="s">
        <v>408</v>
      </c>
      <c r="H45" s="53" t="s">
        <v>252</v>
      </c>
      <c r="I45" s="97" t="s">
        <v>507</v>
      </c>
      <c r="J45" s="109" t="s">
        <v>408</v>
      </c>
      <c r="K45" s="109" t="s">
        <v>408</v>
      </c>
      <c r="L45" s="109" t="s">
        <v>408</v>
      </c>
    </row>
    <row r="46" spans="1:12" x14ac:dyDescent="0.25">
      <c r="A46" s="135"/>
      <c r="B46" s="8" t="s">
        <v>29</v>
      </c>
      <c r="C46" s="71">
        <v>0.68</v>
      </c>
      <c r="D46" s="71">
        <v>0.62</v>
      </c>
      <c r="E46" s="71">
        <v>0.6</v>
      </c>
      <c r="F46" s="71">
        <v>0.75</v>
      </c>
      <c r="G46" s="71">
        <v>0.68</v>
      </c>
      <c r="H46" s="53" t="s">
        <v>183</v>
      </c>
      <c r="I46" s="97" t="s">
        <v>415</v>
      </c>
      <c r="J46" s="109" t="s">
        <v>306</v>
      </c>
      <c r="K46" s="32" t="s">
        <v>319</v>
      </c>
      <c r="L46" s="121" t="s">
        <v>748</v>
      </c>
    </row>
    <row r="47" spans="1:12" x14ac:dyDescent="0.25">
      <c r="A47" s="135"/>
      <c r="B47" s="8" t="s">
        <v>30</v>
      </c>
      <c r="C47" s="71">
        <v>0.55000000000000004</v>
      </c>
      <c r="D47" s="71">
        <v>0.48</v>
      </c>
      <c r="E47" s="71">
        <v>0.55000000000000004</v>
      </c>
      <c r="F47" s="71">
        <v>0.63</v>
      </c>
      <c r="G47" s="71">
        <v>0.71</v>
      </c>
      <c r="H47" s="53" t="s">
        <v>171</v>
      </c>
      <c r="I47" s="97" t="s">
        <v>398</v>
      </c>
      <c r="J47" s="109" t="s">
        <v>549</v>
      </c>
      <c r="K47" s="32" t="s">
        <v>307</v>
      </c>
      <c r="L47" s="121" t="s">
        <v>749</v>
      </c>
    </row>
    <row r="48" spans="1:12" x14ac:dyDescent="0.25">
      <c r="A48" s="135"/>
      <c r="B48" s="8" t="s">
        <v>31</v>
      </c>
      <c r="C48" s="71">
        <v>0.11</v>
      </c>
      <c r="D48" s="71" t="s">
        <v>408</v>
      </c>
      <c r="E48" s="71" t="s">
        <v>408</v>
      </c>
      <c r="F48" s="71" t="s">
        <v>408</v>
      </c>
      <c r="G48" s="71" t="s">
        <v>408</v>
      </c>
      <c r="H48" s="53" t="s">
        <v>205</v>
      </c>
      <c r="I48" s="109" t="s">
        <v>408</v>
      </c>
      <c r="J48" s="109" t="s">
        <v>408</v>
      </c>
      <c r="K48" s="53" t="s">
        <v>408</v>
      </c>
      <c r="L48" s="53" t="s">
        <v>408</v>
      </c>
    </row>
    <row r="49" spans="1:12" x14ac:dyDescent="0.25">
      <c r="A49" s="135"/>
      <c r="B49" s="8" t="s">
        <v>32</v>
      </c>
      <c r="C49" s="71">
        <v>0.25</v>
      </c>
      <c r="D49" s="71">
        <v>0.28000000000000003</v>
      </c>
      <c r="E49" s="71">
        <v>0.23</v>
      </c>
      <c r="F49" s="71">
        <v>0.38</v>
      </c>
      <c r="G49" s="71">
        <v>0.21</v>
      </c>
      <c r="H49" s="53" t="s">
        <v>231</v>
      </c>
      <c r="I49" s="97" t="s">
        <v>574</v>
      </c>
      <c r="J49" s="109" t="s">
        <v>558</v>
      </c>
      <c r="K49" s="32" t="s">
        <v>519</v>
      </c>
      <c r="L49" s="121" t="s">
        <v>747</v>
      </c>
    </row>
    <row r="50" spans="1:12" x14ac:dyDescent="0.25">
      <c r="A50" s="135"/>
      <c r="B50" s="8" t="s">
        <v>33</v>
      </c>
      <c r="C50" s="71">
        <v>0.2</v>
      </c>
      <c r="D50" s="71" t="s">
        <v>408</v>
      </c>
      <c r="E50" s="71" t="s">
        <v>408</v>
      </c>
      <c r="F50" s="71" t="s">
        <v>408</v>
      </c>
      <c r="G50" s="71" t="s">
        <v>408</v>
      </c>
      <c r="H50" s="53" t="s">
        <v>237</v>
      </c>
      <c r="I50" s="53" t="s">
        <v>408</v>
      </c>
      <c r="J50" s="53" t="s">
        <v>408</v>
      </c>
      <c r="K50" s="53" t="s">
        <v>408</v>
      </c>
      <c r="L50" s="53" t="s">
        <v>408</v>
      </c>
    </row>
    <row r="51" spans="1:12" x14ac:dyDescent="0.25">
      <c r="A51" s="135"/>
      <c r="B51" s="8" t="s">
        <v>34</v>
      </c>
      <c r="C51" s="71">
        <v>0.32</v>
      </c>
      <c r="D51" s="71">
        <v>0.33</v>
      </c>
      <c r="E51" s="71" t="s">
        <v>408</v>
      </c>
      <c r="F51" s="71" t="s">
        <v>408</v>
      </c>
      <c r="G51" s="71" t="s">
        <v>408</v>
      </c>
      <c r="H51" s="53" t="s">
        <v>225</v>
      </c>
      <c r="I51" s="53" t="s">
        <v>607</v>
      </c>
      <c r="J51" s="53" t="s">
        <v>408</v>
      </c>
      <c r="K51" s="53" t="s">
        <v>408</v>
      </c>
      <c r="L51" s="53" t="s">
        <v>408</v>
      </c>
    </row>
    <row r="52" spans="1:12" x14ac:dyDescent="0.25">
      <c r="A52" s="135"/>
      <c r="B52" s="8" t="s">
        <v>35</v>
      </c>
      <c r="C52" s="71">
        <v>0.14000000000000001</v>
      </c>
      <c r="D52" s="71">
        <v>0.46</v>
      </c>
      <c r="E52" s="71" t="s">
        <v>408</v>
      </c>
      <c r="F52" s="71" t="s">
        <v>408</v>
      </c>
      <c r="G52" s="71" t="s">
        <v>408</v>
      </c>
      <c r="H52" s="53" t="s">
        <v>209</v>
      </c>
      <c r="I52" s="53" t="s">
        <v>340</v>
      </c>
      <c r="J52" s="53" t="s">
        <v>408</v>
      </c>
      <c r="K52" s="53" t="s">
        <v>408</v>
      </c>
      <c r="L52" s="53" t="s">
        <v>408</v>
      </c>
    </row>
    <row r="53" spans="1:12" x14ac:dyDescent="0.25">
      <c r="A53" s="135"/>
      <c r="B53" s="8" t="s">
        <v>36</v>
      </c>
      <c r="C53" s="71">
        <v>0.45</v>
      </c>
      <c r="D53" s="71">
        <v>0.45</v>
      </c>
      <c r="E53" s="71">
        <v>0.56000000000000005</v>
      </c>
      <c r="F53" s="71">
        <v>0.6</v>
      </c>
      <c r="G53" s="71">
        <v>0.56999999999999995</v>
      </c>
      <c r="H53" s="53" t="s">
        <v>160</v>
      </c>
      <c r="I53" s="53" t="s">
        <v>361</v>
      </c>
      <c r="J53" s="53" t="s">
        <v>535</v>
      </c>
      <c r="K53" s="53" t="s">
        <v>438</v>
      </c>
      <c r="L53" s="53" t="s">
        <v>750</v>
      </c>
    </row>
    <row r="54" spans="1:12" x14ac:dyDescent="0.25">
      <c r="A54" s="135"/>
      <c r="B54" s="8" t="s">
        <v>37</v>
      </c>
      <c r="C54" s="71">
        <v>0.18</v>
      </c>
      <c r="D54" s="71">
        <v>0.27</v>
      </c>
      <c r="E54" s="71">
        <v>0.28999999999999998</v>
      </c>
      <c r="F54" s="71">
        <v>0.36</v>
      </c>
      <c r="G54" s="71">
        <v>0.36</v>
      </c>
      <c r="H54" s="53" t="s">
        <v>243</v>
      </c>
      <c r="I54" s="53" t="s">
        <v>454</v>
      </c>
      <c r="J54" s="53" t="s">
        <v>485</v>
      </c>
      <c r="K54" s="53" t="s">
        <v>585</v>
      </c>
      <c r="L54" s="53" t="s">
        <v>751</v>
      </c>
    </row>
    <row r="55" spans="1:12" x14ac:dyDescent="0.25">
      <c r="A55" s="135"/>
      <c r="B55" s="8" t="s">
        <v>38</v>
      </c>
      <c r="C55" s="71">
        <v>0.36</v>
      </c>
      <c r="D55" s="71">
        <v>0.21</v>
      </c>
      <c r="E55" s="71" t="s">
        <v>408</v>
      </c>
      <c r="F55" s="71" t="s">
        <v>408</v>
      </c>
      <c r="G55" s="71" t="s">
        <v>408</v>
      </c>
      <c r="H55" s="53" t="s">
        <v>255</v>
      </c>
      <c r="I55" s="53" t="s">
        <v>642</v>
      </c>
      <c r="J55" s="53" t="s">
        <v>408</v>
      </c>
      <c r="K55" s="53" t="s">
        <v>408</v>
      </c>
      <c r="L55" s="53" t="s">
        <v>408</v>
      </c>
    </row>
    <row r="56" spans="1:12" x14ac:dyDescent="0.25">
      <c r="A56" s="135"/>
      <c r="B56" s="8" t="s">
        <v>39</v>
      </c>
      <c r="C56" s="71">
        <v>0.08</v>
      </c>
      <c r="D56" s="71">
        <v>0.35</v>
      </c>
      <c r="E56" s="71" t="s">
        <v>408</v>
      </c>
      <c r="F56" s="71" t="s">
        <v>408</v>
      </c>
      <c r="G56" s="71" t="s">
        <v>408</v>
      </c>
      <c r="H56" s="53" t="s">
        <v>196</v>
      </c>
      <c r="I56" s="53" t="s">
        <v>566</v>
      </c>
      <c r="J56" s="53" t="s">
        <v>408</v>
      </c>
      <c r="K56" s="53" t="s">
        <v>408</v>
      </c>
      <c r="L56" s="53" t="s">
        <v>408</v>
      </c>
    </row>
    <row r="57" spans="1:12" x14ac:dyDescent="0.25">
      <c r="A57" s="135"/>
      <c r="B57" s="8" t="s">
        <v>433</v>
      </c>
      <c r="C57" s="71">
        <v>0.5</v>
      </c>
      <c r="D57" s="71" t="s">
        <v>408</v>
      </c>
      <c r="E57" s="71" t="s">
        <v>408</v>
      </c>
      <c r="F57" s="71" t="s">
        <v>408</v>
      </c>
      <c r="G57" s="71" t="s">
        <v>408</v>
      </c>
      <c r="H57" s="53" t="s">
        <v>176</v>
      </c>
      <c r="I57" s="53" t="s">
        <v>408</v>
      </c>
      <c r="J57" s="53" t="s">
        <v>408</v>
      </c>
      <c r="K57" s="53" t="s">
        <v>408</v>
      </c>
      <c r="L57" s="53" t="s">
        <v>408</v>
      </c>
    </row>
    <row r="58" spans="1:12" x14ac:dyDescent="0.25">
      <c r="A58" s="135"/>
      <c r="B58" s="8" t="s">
        <v>434</v>
      </c>
      <c r="C58" s="71">
        <v>0.51</v>
      </c>
      <c r="D58" s="71">
        <v>0.28999999999999998</v>
      </c>
      <c r="E58" s="71" t="s">
        <v>408</v>
      </c>
      <c r="F58" s="71" t="s">
        <v>408</v>
      </c>
      <c r="G58" s="71" t="s">
        <v>408</v>
      </c>
      <c r="H58" s="53" t="s">
        <v>175</v>
      </c>
      <c r="I58" s="53" t="s">
        <v>474</v>
      </c>
      <c r="J58" s="53" t="s">
        <v>408</v>
      </c>
      <c r="K58" s="53" t="s">
        <v>408</v>
      </c>
      <c r="L58" s="53" t="s">
        <v>408</v>
      </c>
    </row>
    <row r="59" spans="1:12" x14ac:dyDescent="0.25">
      <c r="A59" s="135"/>
      <c r="B59" s="8" t="s">
        <v>43</v>
      </c>
      <c r="C59" s="71">
        <v>0.3</v>
      </c>
      <c r="D59" s="71">
        <v>0.2</v>
      </c>
      <c r="E59" s="71">
        <v>0.12</v>
      </c>
      <c r="F59" s="71">
        <v>0.38</v>
      </c>
      <c r="G59" s="71">
        <v>0.41</v>
      </c>
      <c r="H59" s="53" t="s">
        <v>279</v>
      </c>
      <c r="I59" s="53" t="s">
        <v>599</v>
      </c>
      <c r="J59" s="53" t="s">
        <v>527</v>
      </c>
      <c r="K59" s="53" t="s">
        <v>681</v>
      </c>
      <c r="L59" s="53" t="s">
        <v>752</v>
      </c>
    </row>
    <row r="60" spans="1:12" x14ac:dyDescent="0.25">
      <c r="A60" s="135"/>
      <c r="B60" s="8" t="s">
        <v>42</v>
      </c>
      <c r="C60" s="71">
        <v>0.2</v>
      </c>
      <c r="D60" s="71">
        <v>0.24</v>
      </c>
      <c r="E60" s="71">
        <v>0.33</v>
      </c>
      <c r="F60" s="71">
        <v>0.55000000000000004</v>
      </c>
      <c r="G60" s="71">
        <v>0.59</v>
      </c>
      <c r="H60" s="53" t="s">
        <v>203</v>
      </c>
      <c r="I60" s="53" t="s">
        <v>419</v>
      </c>
      <c r="J60" s="53" t="s">
        <v>505</v>
      </c>
      <c r="K60" s="53" t="s">
        <v>346</v>
      </c>
      <c r="L60" s="53" t="s">
        <v>753</v>
      </c>
    </row>
    <row r="61" spans="1:12" x14ac:dyDescent="0.25">
      <c r="A61" s="135"/>
      <c r="B61" s="8" t="s">
        <v>44</v>
      </c>
      <c r="C61" s="71">
        <v>0.2</v>
      </c>
      <c r="D61" s="71" t="s">
        <v>408</v>
      </c>
      <c r="E61" s="71" t="s">
        <v>408</v>
      </c>
      <c r="F61" s="71" t="s">
        <v>408</v>
      </c>
      <c r="G61" s="71" t="s">
        <v>408</v>
      </c>
      <c r="H61" s="53" t="s">
        <v>264</v>
      </c>
      <c r="I61" s="53" t="s">
        <v>408</v>
      </c>
      <c r="J61" s="53" t="s">
        <v>408</v>
      </c>
      <c r="K61" s="53" t="s">
        <v>408</v>
      </c>
      <c r="L61" s="53" t="s">
        <v>408</v>
      </c>
    </row>
    <row r="62" spans="1:12" x14ac:dyDescent="0.25">
      <c r="A62" s="135"/>
      <c r="B62" s="8" t="s">
        <v>45</v>
      </c>
      <c r="C62" s="71">
        <v>0.64</v>
      </c>
      <c r="D62" s="71" t="s">
        <v>408</v>
      </c>
      <c r="E62" s="71" t="s">
        <v>408</v>
      </c>
      <c r="F62" s="71" t="s">
        <v>408</v>
      </c>
      <c r="G62" s="71" t="s">
        <v>408</v>
      </c>
      <c r="H62" s="53" t="s">
        <v>165</v>
      </c>
      <c r="I62" s="53" t="s">
        <v>408</v>
      </c>
      <c r="J62" s="53" t="s">
        <v>408</v>
      </c>
      <c r="K62" s="53" t="s">
        <v>408</v>
      </c>
      <c r="L62" s="53" t="s">
        <v>408</v>
      </c>
    </row>
    <row r="63" spans="1:12" x14ac:dyDescent="0.25">
      <c r="A63" s="135"/>
      <c r="B63" s="8" t="s">
        <v>46</v>
      </c>
      <c r="C63" s="71">
        <v>0.38</v>
      </c>
      <c r="D63" s="71">
        <v>0.25</v>
      </c>
      <c r="E63" s="71" t="s">
        <v>408</v>
      </c>
      <c r="F63" s="71" t="s">
        <v>408</v>
      </c>
      <c r="G63" s="71" t="s">
        <v>408</v>
      </c>
      <c r="H63" s="53" t="s">
        <v>234</v>
      </c>
      <c r="I63" s="53" t="s">
        <v>459</v>
      </c>
      <c r="J63" s="53" t="s">
        <v>408</v>
      </c>
      <c r="K63" s="53" t="s">
        <v>408</v>
      </c>
      <c r="L63" s="53" t="s">
        <v>408</v>
      </c>
    </row>
    <row r="64" spans="1:12" x14ac:dyDescent="0.25">
      <c r="A64" s="135"/>
      <c r="B64" s="8" t="s">
        <v>47</v>
      </c>
      <c r="C64" s="71">
        <v>0.55000000000000004</v>
      </c>
      <c r="D64" s="71">
        <v>0.45</v>
      </c>
      <c r="E64" s="71">
        <v>0.5</v>
      </c>
      <c r="F64" s="71">
        <v>0.45</v>
      </c>
      <c r="G64" s="71">
        <v>0.55000000000000004</v>
      </c>
      <c r="H64" s="53" t="s">
        <v>167</v>
      </c>
      <c r="I64" s="53" t="s">
        <v>380</v>
      </c>
      <c r="J64" s="53" t="s">
        <v>345</v>
      </c>
      <c r="K64" s="53" t="s">
        <v>400</v>
      </c>
      <c r="L64" s="53" t="s">
        <v>754</v>
      </c>
    </row>
    <row r="65" spans="1:12" x14ac:dyDescent="0.25">
      <c r="A65" s="135"/>
      <c r="B65" s="8" t="s">
        <v>48</v>
      </c>
      <c r="C65" s="71">
        <v>0.14000000000000001</v>
      </c>
      <c r="D65" s="71">
        <v>0.13</v>
      </c>
      <c r="E65" s="71">
        <v>0.4</v>
      </c>
      <c r="F65" s="71">
        <v>0.38</v>
      </c>
      <c r="G65" s="71">
        <v>0.42</v>
      </c>
      <c r="H65" s="53" t="s">
        <v>238</v>
      </c>
      <c r="I65" s="53" t="s">
        <v>435</v>
      </c>
      <c r="J65" s="53" t="s">
        <v>647</v>
      </c>
      <c r="K65" s="53" t="s">
        <v>681</v>
      </c>
      <c r="L65" s="53" t="s">
        <v>755</v>
      </c>
    </row>
    <row r="66" spans="1:12" x14ac:dyDescent="0.25">
      <c r="A66" s="135"/>
      <c r="B66" s="8" t="s">
        <v>49</v>
      </c>
      <c r="C66" s="71">
        <v>7.0000000000000007E-2</v>
      </c>
      <c r="D66" s="71">
        <v>0.18</v>
      </c>
      <c r="E66" s="71" t="s">
        <v>408</v>
      </c>
      <c r="F66" s="71" t="s">
        <v>408</v>
      </c>
      <c r="G66" s="71" t="s">
        <v>408</v>
      </c>
      <c r="H66" s="53" t="s">
        <v>247</v>
      </c>
      <c r="I66" s="53" t="s">
        <v>541</v>
      </c>
      <c r="J66" s="53" t="s">
        <v>408</v>
      </c>
      <c r="K66" s="53" t="s">
        <v>408</v>
      </c>
      <c r="L66" s="53" t="s">
        <v>408</v>
      </c>
    </row>
    <row r="67" spans="1:12" x14ac:dyDescent="0.25">
      <c r="A67" s="135"/>
      <c r="B67" s="8" t="s">
        <v>50</v>
      </c>
      <c r="C67" s="71">
        <v>0.23</v>
      </c>
      <c r="D67" s="71">
        <v>0.25</v>
      </c>
      <c r="E67" s="71" t="s">
        <v>408</v>
      </c>
      <c r="F67" s="71" t="s">
        <v>408</v>
      </c>
      <c r="G67" s="71" t="s">
        <v>408</v>
      </c>
      <c r="H67" s="53" t="s">
        <v>268</v>
      </c>
      <c r="I67" s="53" t="s">
        <v>565</v>
      </c>
      <c r="J67" s="53" t="s">
        <v>408</v>
      </c>
      <c r="K67" s="53" t="s">
        <v>408</v>
      </c>
      <c r="L67" s="53" t="s">
        <v>408</v>
      </c>
    </row>
    <row r="68" spans="1:12" x14ac:dyDescent="0.25">
      <c r="A68" s="135"/>
      <c r="B68" s="8" t="s">
        <v>51</v>
      </c>
      <c r="C68" s="71">
        <v>0.26</v>
      </c>
      <c r="D68" s="71">
        <v>0.37</v>
      </c>
      <c r="E68" s="71">
        <v>0.28000000000000003</v>
      </c>
      <c r="F68" s="71">
        <v>0.33</v>
      </c>
      <c r="G68" s="71">
        <v>0.28000000000000003</v>
      </c>
      <c r="H68" s="53" t="s">
        <v>218</v>
      </c>
      <c r="I68" s="53" t="s">
        <v>646</v>
      </c>
      <c r="J68" s="53" t="s">
        <v>420</v>
      </c>
      <c r="K68" s="53" t="s">
        <v>522</v>
      </c>
      <c r="L68" s="53" t="s">
        <v>756</v>
      </c>
    </row>
    <row r="69" spans="1:12" x14ac:dyDescent="0.25">
      <c r="A69" s="135"/>
      <c r="B69" s="8" t="s">
        <v>52</v>
      </c>
      <c r="C69" s="71">
        <v>0.18</v>
      </c>
      <c r="D69" s="71" t="s">
        <v>408</v>
      </c>
      <c r="E69" s="71" t="s">
        <v>408</v>
      </c>
      <c r="F69" s="110" t="s">
        <v>408</v>
      </c>
      <c r="G69" s="71" t="s">
        <v>408</v>
      </c>
      <c r="H69" s="53" t="s">
        <v>276</v>
      </c>
      <c r="I69" s="53" t="s">
        <v>408</v>
      </c>
      <c r="J69" s="53" t="s">
        <v>408</v>
      </c>
      <c r="K69" s="53" t="s">
        <v>408</v>
      </c>
      <c r="L69" s="53" t="s">
        <v>408</v>
      </c>
    </row>
    <row r="70" spans="1:12" x14ac:dyDescent="0.25">
      <c r="A70" s="135"/>
      <c r="B70" s="8" t="s">
        <v>432</v>
      </c>
      <c r="C70" s="71">
        <v>0.13</v>
      </c>
      <c r="D70" s="71" t="s">
        <v>408</v>
      </c>
      <c r="E70" s="71" t="s">
        <v>408</v>
      </c>
      <c r="F70" s="110" t="s">
        <v>408</v>
      </c>
      <c r="G70" s="71" t="s">
        <v>408</v>
      </c>
      <c r="H70" s="53" t="s">
        <v>261</v>
      </c>
      <c r="I70" s="53" t="s">
        <v>408</v>
      </c>
      <c r="J70" s="53" t="s">
        <v>408</v>
      </c>
      <c r="K70" s="53" t="s">
        <v>408</v>
      </c>
      <c r="L70" s="53" t="s">
        <v>408</v>
      </c>
    </row>
    <row r="71" spans="1:12" x14ac:dyDescent="0.25">
      <c r="A71" s="135"/>
      <c r="B71" s="8" t="s">
        <v>54</v>
      </c>
      <c r="C71" s="71">
        <v>0.35</v>
      </c>
      <c r="D71" s="71">
        <v>0.35</v>
      </c>
      <c r="E71" s="71">
        <v>0.42</v>
      </c>
      <c r="F71" s="71">
        <v>0.55000000000000004</v>
      </c>
      <c r="G71" s="71">
        <v>0.57999999999999996</v>
      </c>
      <c r="H71" s="53" t="s">
        <v>257</v>
      </c>
      <c r="I71" s="53" t="s">
        <v>488</v>
      </c>
      <c r="J71" s="53" t="s">
        <v>368</v>
      </c>
      <c r="K71" s="53" t="s">
        <v>330</v>
      </c>
      <c r="L71" s="53" t="s">
        <v>757</v>
      </c>
    </row>
    <row r="72" spans="1:12" x14ac:dyDescent="0.25">
      <c r="A72" s="135"/>
      <c r="B72" s="8" t="s">
        <v>55</v>
      </c>
      <c r="C72" s="71">
        <v>0.27</v>
      </c>
      <c r="D72" s="71" t="s">
        <v>408</v>
      </c>
      <c r="E72" s="110" t="s">
        <v>408</v>
      </c>
      <c r="F72" s="110" t="s">
        <v>408</v>
      </c>
      <c r="G72" s="71" t="s">
        <v>408</v>
      </c>
      <c r="H72" s="53" t="s">
        <v>249</v>
      </c>
      <c r="I72" s="53" t="s">
        <v>408</v>
      </c>
      <c r="J72" s="53" t="s">
        <v>408</v>
      </c>
      <c r="K72" s="53" t="s">
        <v>408</v>
      </c>
      <c r="L72" s="53" t="s">
        <v>408</v>
      </c>
    </row>
    <row r="73" spans="1:12" x14ac:dyDescent="0.25">
      <c r="A73" s="135"/>
      <c r="B73" s="8" t="s">
        <v>56</v>
      </c>
      <c r="C73" s="71">
        <v>0.53</v>
      </c>
      <c r="D73" s="71">
        <v>0.47</v>
      </c>
      <c r="E73" s="71">
        <v>0.38</v>
      </c>
      <c r="F73" s="71">
        <v>0.47</v>
      </c>
      <c r="G73" s="71">
        <v>0.46</v>
      </c>
      <c r="H73" s="53" t="s">
        <v>188</v>
      </c>
      <c r="I73" s="53" t="s">
        <v>356</v>
      </c>
      <c r="J73" s="53" t="s">
        <v>571</v>
      </c>
      <c r="K73" s="53" t="s">
        <v>758</v>
      </c>
      <c r="L73" s="53" t="s">
        <v>761</v>
      </c>
    </row>
    <row r="74" spans="1:12" x14ac:dyDescent="0.25">
      <c r="A74" s="135"/>
      <c r="B74" s="8" t="s">
        <v>57</v>
      </c>
      <c r="C74" s="71">
        <v>0.12</v>
      </c>
      <c r="D74" s="71">
        <v>0.15</v>
      </c>
      <c r="E74" s="71">
        <v>0.1</v>
      </c>
      <c r="F74" s="71">
        <v>0.21</v>
      </c>
      <c r="G74" s="71">
        <v>0.16</v>
      </c>
      <c r="H74" s="53" t="s">
        <v>254</v>
      </c>
      <c r="I74" s="53" t="s">
        <v>461</v>
      </c>
      <c r="J74" s="53" t="s">
        <v>596</v>
      </c>
      <c r="K74" s="53" t="s">
        <v>759</v>
      </c>
      <c r="L74" s="53" t="s">
        <v>760</v>
      </c>
    </row>
    <row r="75" spans="1:12" x14ac:dyDescent="0.25">
      <c r="A75" s="136" t="s">
        <v>140</v>
      </c>
      <c r="B75" s="10" t="s">
        <v>140</v>
      </c>
      <c r="C75" s="64" t="s">
        <v>496</v>
      </c>
      <c r="D75" s="64" t="s">
        <v>496</v>
      </c>
      <c r="E75" s="64" t="s">
        <v>496</v>
      </c>
      <c r="F75" s="64" t="s">
        <v>496</v>
      </c>
      <c r="G75" s="64">
        <v>0.37</v>
      </c>
      <c r="H75" s="64" t="s">
        <v>496</v>
      </c>
      <c r="I75" s="64" t="s">
        <v>496</v>
      </c>
      <c r="J75" s="64" t="s">
        <v>496</v>
      </c>
      <c r="K75" s="64" t="s">
        <v>496</v>
      </c>
      <c r="L75" s="64" t="s">
        <v>762</v>
      </c>
    </row>
    <row r="76" spans="1:12" x14ac:dyDescent="0.25">
      <c r="A76" s="136"/>
      <c r="B76" s="10" t="s">
        <v>145</v>
      </c>
      <c r="C76" s="73">
        <v>0.45</v>
      </c>
      <c r="D76" s="73">
        <v>0.33</v>
      </c>
      <c r="E76" s="73">
        <v>0.36</v>
      </c>
      <c r="F76" s="73">
        <v>0.36</v>
      </c>
      <c r="G76" s="64" t="s">
        <v>408</v>
      </c>
      <c r="H76" s="64" t="s">
        <v>189</v>
      </c>
      <c r="I76" s="64" t="s">
        <v>480</v>
      </c>
      <c r="J76" s="64" t="s">
        <v>542</v>
      </c>
      <c r="K76" s="64" t="s">
        <v>763</v>
      </c>
      <c r="L76" s="64" t="s">
        <v>408</v>
      </c>
    </row>
    <row r="77" spans="1:12" x14ac:dyDescent="0.25">
      <c r="A77" s="136"/>
      <c r="B77" s="10" t="s">
        <v>144</v>
      </c>
      <c r="C77" s="73">
        <v>0.19</v>
      </c>
      <c r="D77" s="73">
        <v>0.18</v>
      </c>
      <c r="E77" s="73">
        <v>0.2</v>
      </c>
      <c r="F77" s="73">
        <v>0.25</v>
      </c>
      <c r="G77" s="64" t="s">
        <v>408</v>
      </c>
      <c r="H77" s="64" t="s">
        <v>265</v>
      </c>
      <c r="I77" s="64" t="s">
        <v>498</v>
      </c>
      <c r="J77" s="64" t="s">
        <v>462</v>
      </c>
      <c r="K77" s="64" t="s">
        <v>764</v>
      </c>
      <c r="L77" s="64" t="s">
        <v>408</v>
      </c>
    </row>
    <row r="78" spans="1:12" x14ac:dyDescent="0.25">
      <c r="A78" s="136"/>
      <c r="B78" s="10" t="s">
        <v>146</v>
      </c>
      <c r="C78" s="73">
        <v>0.31</v>
      </c>
      <c r="D78" s="73">
        <v>0.4</v>
      </c>
      <c r="E78" s="73">
        <v>0.22</v>
      </c>
      <c r="F78" s="73">
        <v>0.38</v>
      </c>
      <c r="G78" s="64" t="s">
        <v>408</v>
      </c>
      <c r="H78" s="64" t="s">
        <v>182</v>
      </c>
      <c r="I78" s="64" t="s">
        <v>611</v>
      </c>
      <c r="J78" s="64" t="s">
        <v>602</v>
      </c>
      <c r="K78" s="64" t="s">
        <v>765</v>
      </c>
      <c r="L78" s="64" t="s">
        <v>408</v>
      </c>
    </row>
    <row r="79" spans="1:12" x14ac:dyDescent="0.25">
      <c r="A79" s="136"/>
      <c r="B79" s="10" t="s">
        <v>147</v>
      </c>
      <c r="C79" s="73">
        <v>0.25</v>
      </c>
      <c r="D79" s="73">
        <v>0.27</v>
      </c>
      <c r="E79" s="73">
        <v>0.18</v>
      </c>
      <c r="F79" s="73" t="s">
        <v>408</v>
      </c>
      <c r="G79" s="64" t="s">
        <v>408</v>
      </c>
      <c r="H79" s="64" t="s">
        <v>233</v>
      </c>
      <c r="I79" s="64" t="s">
        <v>449</v>
      </c>
      <c r="J79" s="64" t="s">
        <v>621</v>
      </c>
      <c r="K79" s="64" t="s">
        <v>408</v>
      </c>
      <c r="L79" s="64" t="s">
        <v>408</v>
      </c>
    </row>
    <row r="80" spans="1:12" x14ac:dyDescent="0.25">
      <c r="A80" s="136"/>
      <c r="B80" s="10" t="s">
        <v>148</v>
      </c>
      <c r="C80" s="73">
        <v>0.09</v>
      </c>
      <c r="D80" s="73">
        <v>0.13</v>
      </c>
      <c r="E80" s="73">
        <v>0.3</v>
      </c>
      <c r="F80" s="73">
        <v>0.25</v>
      </c>
      <c r="G80" s="64" t="s">
        <v>408</v>
      </c>
      <c r="H80" s="64" t="s">
        <v>219</v>
      </c>
      <c r="I80" s="64" t="s">
        <v>509</v>
      </c>
      <c r="J80" s="64" t="s">
        <v>475</v>
      </c>
      <c r="K80" s="64" t="s">
        <v>764</v>
      </c>
      <c r="L80" s="64" t="s">
        <v>408</v>
      </c>
    </row>
    <row r="81" spans="1:12" x14ac:dyDescent="0.25">
      <c r="A81" s="136"/>
      <c r="B81" s="10" t="s">
        <v>149</v>
      </c>
      <c r="C81" s="73">
        <v>0.23</v>
      </c>
      <c r="D81" s="73">
        <v>0.21</v>
      </c>
      <c r="E81" s="73">
        <v>0.32</v>
      </c>
      <c r="F81" s="73" t="s">
        <v>408</v>
      </c>
      <c r="G81" s="64" t="s">
        <v>408</v>
      </c>
      <c r="H81" s="64" t="s">
        <v>213</v>
      </c>
      <c r="I81" s="64" t="s">
        <v>544</v>
      </c>
      <c r="J81" s="64" t="s">
        <v>555</v>
      </c>
      <c r="K81" s="64" t="s">
        <v>408</v>
      </c>
      <c r="L81" s="64" t="s">
        <v>408</v>
      </c>
    </row>
    <row r="82" spans="1:12" x14ac:dyDescent="0.25">
      <c r="A82" s="136"/>
      <c r="B82" s="10" t="s">
        <v>150</v>
      </c>
      <c r="C82" s="73">
        <v>0.27</v>
      </c>
      <c r="D82" s="73">
        <v>0.17</v>
      </c>
      <c r="E82" s="73">
        <v>0.32</v>
      </c>
      <c r="F82" s="73">
        <v>0.27</v>
      </c>
      <c r="G82" s="64" t="s">
        <v>408</v>
      </c>
      <c r="H82" s="64" t="s">
        <v>258</v>
      </c>
      <c r="I82" s="64" t="s">
        <v>526</v>
      </c>
      <c r="J82" s="64" t="s">
        <v>538</v>
      </c>
      <c r="K82" s="64" t="s">
        <v>766</v>
      </c>
      <c r="L82" s="64" t="s">
        <v>408</v>
      </c>
    </row>
    <row r="83" spans="1:12" x14ac:dyDescent="0.25">
      <c r="A83" s="136"/>
      <c r="B83" s="10" t="s">
        <v>151</v>
      </c>
      <c r="C83" s="73">
        <v>0.44</v>
      </c>
      <c r="D83" s="73">
        <v>0.52</v>
      </c>
      <c r="E83" s="73">
        <v>0.39</v>
      </c>
      <c r="F83" s="73">
        <v>0.45</v>
      </c>
      <c r="G83" s="64" t="s">
        <v>408</v>
      </c>
      <c r="H83" s="64" t="s">
        <v>206</v>
      </c>
      <c r="I83" s="64" t="s">
        <v>298</v>
      </c>
      <c r="J83" s="64" t="s">
        <v>451</v>
      </c>
      <c r="K83" s="64" t="s">
        <v>767</v>
      </c>
      <c r="L83" s="64" t="s">
        <v>408</v>
      </c>
    </row>
    <row r="84" spans="1:12" x14ac:dyDescent="0.25">
      <c r="A84" s="136"/>
      <c r="B84" s="10" t="s">
        <v>152</v>
      </c>
      <c r="C84" s="73">
        <v>0.45</v>
      </c>
      <c r="D84" s="73">
        <v>0.3</v>
      </c>
      <c r="E84" s="73">
        <v>0.39</v>
      </c>
      <c r="F84" s="73">
        <v>0.48</v>
      </c>
      <c r="G84" s="64" t="s">
        <v>408</v>
      </c>
      <c r="H84" s="64" t="s">
        <v>273</v>
      </c>
      <c r="I84" s="64" t="s">
        <v>537</v>
      </c>
      <c r="J84" s="64" t="s">
        <v>441</v>
      </c>
      <c r="K84" s="64" t="s">
        <v>768</v>
      </c>
      <c r="L84" s="64" t="s">
        <v>408</v>
      </c>
    </row>
    <row r="85" spans="1:12" x14ac:dyDescent="0.25">
      <c r="A85" s="136"/>
      <c r="B85" s="10" t="s">
        <v>153</v>
      </c>
      <c r="C85" s="73">
        <v>0.18</v>
      </c>
      <c r="D85" s="73">
        <v>0.24</v>
      </c>
      <c r="E85" s="73">
        <v>0.19</v>
      </c>
      <c r="F85" s="73">
        <v>0.48</v>
      </c>
      <c r="G85" s="64" t="s">
        <v>408</v>
      </c>
      <c r="H85" s="64" t="s">
        <v>269</v>
      </c>
      <c r="I85" s="64" t="s">
        <v>523</v>
      </c>
      <c r="J85" s="64" t="s">
        <v>639</v>
      </c>
      <c r="K85" s="64" t="s">
        <v>769</v>
      </c>
      <c r="L85" s="64" t="s">
        <v>408</v>
      </c>
    </row>
    <row r="86" spans="1:12" x14ac:dyDescent="0.25">
      <c r="A86" s="135" t="s">
        <v>141</v>
      </c>
      <c r="B86" s="8" t="s">
        <v>58</v>
      </c>
      <c r="C86" s="71">
        <v>0.1</v>
      </c>
      <c r="D86" s="71">
        <v>0.13</v>
      </c>
      <c r="E86" s="71">
        <v>0.06</v>
      </c>
      <c r="F86" s="71">
        <v>0.21</v>
      </c>
      <c r="G86" s="71">
        <v>0.21</v>
      </c>
      <c r="H86" s="53" t="s">
        <v>223</v>
      </c>
      <c r="I86" s="97" t="s">
        <v>492</v>
      </c>
      <c r="J86" s="109" t="s">
        <v>411</v>
      </c>
      <c r="K86" s="32" t="s">
        <v>770</v>
      </c>
      <c r="L86" s="121" t="s">
        <v>771</v>
      </c>
    </row>
    <row r="87" spans="1:12" x14ac:dyDescent="0.25">
      <c r="A87" s="135"/>
      <c r="B87" s="8" t="s">
        <v>59</v>
      </c>
      <c r="C87" s="71">
        <v>0.28999999999999998</v>
      </c>
      <c r="D87" s="71">
        <v>0.31</v>
      </c>
      <c r="E87" s="71">
        <v>0.44</v>
      </c>
      <c r="F87" s="71">
        <v>0.54</v>
      </c>
      <c r="G87" s="71">
        <v>0.6</v>
      </c>
      <c r="H87" s="53" t="s">
        <v>210</v>
      </c>
      <c r="I87" s="97" t="s">
        <v>414</v>
      </c>
      <c r="J87" s="109" t="s">
        <v>499</v>
      </c>
      <c r="K87" s="32" t="s">
        <v>772</v>
      </c>
      <c r="L87" s="121" t="s">
        <v>773</v>
      </c>
    </row>
    <row r="88" spans="1:12" x14ac:dyDescent="0.25">
      <c r="A88" s="135"/>
      <c r="B88" s="8" t="s">
        <v>60</v>
      </c>
      <c r="C88" s="71">
        <v>0.61</v>
      </c>
      <c r="D88" s="71">
        <v>0.66</v>
      </c>
      <c r="E88" s="71">
        <v>0.64</v>
      </c>
      <c r="F88" s="71">
        <v>0.69</v>
      </c>
      <c r="G88" s="71">
        <v>0.77</v>
      </c>
      <c r="H88" s="53" t="s">
        <v>179</v>
      </c>
      <c r="I88" s="97" t="s">
        <v>371</v>
      </c>
      <c r="J88" s="109" t="s">
        <v>321</v>
      </c>
      <c r="K88" s="32" t="s">
        <v>791</v>
      </c>
      <c r="L88" s="121" t="s">
        <v>774</v>
      </c>
    </row>
    <row r="89" spans="1:12" x14ac:dyDescent="0.25">
      <c r="A89" s="135"/>
      <c r="B89" s="8" t="s">
        <v>61</v>
      </c>
      <c r="C89" s="71">
        <v>0.27</v>
      </c>
      <c r="D89" s="71">
        <v>0.25</v>
      </c>
      <c r="E89" s="71">
        <v>0.47</v>
      </c>
      <c r="F89" s="71">
        <v>0.53</v>
      </c>
      <c r="G89" s="71">
        <v>0.64</v>
      </c>
      <c r="H89" s="53" t="s">
        <v>241</v>
      </c>
      <c r="I89" s="97" t="s">
        <v>577</v>
      </c>
      <c r="J89" s="109" t="s">
        <v>353</v>
      </c>
      <c r="K89" s="32" t="s">
        <v>775</v>
      </c>
      <c r="L89" s="121" t="s">
        <v>776</v>
      </c>
    </row>
    <row r="90" spans="1:12" x14ac:dyDescent="0.25">
      <c r="A90" s="135"/>
      <c r="B90" s="8" t="s">
        <v>62</v>
      </c>
      <c r="C90" s="71">
        <v>0.13</v>
      </c>
      <c r="D90" s="71">
        <v>0.24</v>
      </c>
      <c r="E90" s="71">
        <v>0.41</v>
      </c>
      <c r="F90" s="71">
        <v>0.18</v>
      </c>
      <c r="G90" s="71" t="s">
        <v>408</v>
      </c>
      <c r="H90" s="53" t="s">
        <v>195</v>
      </c>
      <c r="I90" s="97" t="s">
        <v>444</v>
      </c>
      <c r="J90" s="109" t="s">
        <v>395</v>
      </c>
      <c r="K90" s="32" t="s">
        <v>777</v>
      </c>
      <c r="L90" s="123" t="s">
        <v>408</v>
      </c>
    </row>
    <row r="91" spans="1:12" x14ac:dyDescent="0.25">
      <c r="A91" s="135"/>
      <c r="B91" s="8" t="s">
        <v>63</v>
      </c>
      <c r="C91" s="71">
        <v>0.14000000000000001</v>
      </c>
      <c r="D91" s="71">
        <v>0.05</v>
      </c>
      <c r="E91" s="71">
        <v>0.11</v>
      </c>
      <c r="F91" s="71">
        <v>0.26</v>
      </c>
      <c r="G91" s="71">
        <v>0.16</v>
      </c>
      <c r="H91" s="53" t="s">
        <v>260</v>
      </c>
      <c r="I91" s="97" t="s">
        <v>595</v>
      </c>
      <c r="J91" s="109" t="s">
        <v>493</v>
      </c>
      <c r="K91" s="32" t="s">
        <v>778</v>
      </c>
      <c r="L91" s="121" t="s">
        <v>760</v>
      </c>
    </row>
    <row r="92" spans="1:12" x14ac:dyDescent="0.25">
      <c r="A92" s="135"/>
      <c r="B92" s="8" t="s">
        <v>64</v>
      </c>
      <c r="C92" s="71">
        <v>0.38</v>
      </c>
      <c r="D92" s="71">
        <v>0.33</v>
      </c>
      <c r="E92" s="71">
        <v>0.32</v>
      </c>
      <c r="F92" s="71" t="s">
        <v>408</v>
      </c>
      <c r="G92" s="71" t="s">
        <v>408</v>
      </c>
      <c r="H92" s="53" t="s">
        <v>246</v>
      </c>
      <c r="I92" s="97" t="s">
        <v>504</v>
      </c>
      <c r="J92" s="109" t="s">
        <v>524</v>
      </c>
      <c r="K92" s="109" t="s">
        <v>408</v>
      </c>
      <c r="L92" s="109" t="s">
        <v>408</v>
      </c>
    </row>
    <row r="93" spans="1:12" x14ac:dyDescent="0.25">
      <c r="A93" s="135"/>
      <c r="B93" s="8" t="s">
        <v>65</v>
      </c>
      <c r="C93" s="71">
        <v>0.09</v>
      </c>
      <c r="D93" s="71">
        <v>0.16</v>
      </c>
      <c r="E93" s="71">
        <v>0.08</v>
      </c>
      <c r="F93" s="71">
        <v>0.25</v>
      </c>
      <c r="G93" s="71">
        <v>0.25</v>
      </c>
      <c r="H93" s="53" t="s">
        <v>227</v>
      </c>
      <c r="I93" s="97" t="s">
        <v>512</v>
      </c>
      <c r="J93" s="109" t="s">
        <v>579</v>
      </c>
      <c r="K93" s="32" t="s">
        <v>764</v>
      </c>
      <c r="L93" s="121" t="s">
        <v>779</v>
      </c>
    </row>
    <row r="94" spans="1:12" x14ac:dyDescent="0.25">
      <c r="A94" s="135"/>
      <c r="B94" s="8" t="s">
        <v>66</v>
      </c>
      <c r="C94" s="71">
        <v>0.56999999999999995</v>
      </c>
      <c r="D94" s="71">
        <v>0.33</v>
      </c>
      <c r="E94" s="71">
        <v>0.57999999999999996</v>
      </c>
      <c r="F94" s="71">
        <v>0.44</v>
      </c>
      <c r="G94" s="71" t="s">
        <v>408</v>
      </c>
      <c r="H94" s="53" t="s">
        <v>187</v>
      </c>
      <c r="I94" s="97" t="s">
        <v>484</v>
      </c>
      <c r="J94" s="109" t="s">
        <v>329</v>
      </c>
      <c r="K94" s="32" t="s">
        <v>780</v>
      </c>
      <c r="L94" s="123" t="s">
        <v>408</v>
      </c>
    </row>
    <row r="95" spans="1:12" x14ac:dyDescent="0.25">
      <c r="A95" s="135"/>
      <c r="B95" s="8" t="s">
        <v>67</v>
      </c>
      <c r="C95" s="71">
        <v>0.09</v>
      </c>
      <c r="D95" s="71">
        <v>0.15</v>
      </c>
      <c r="E95" s="71">
        <v>0.06</v>
      </c>
      <c r="F95" s="71">
        <v>0.19</v>
      </c>
      <c r="G95" s="71">
        <v>0.15</v>
      </c>
      <c r="H95" s="53" t="s">
        <v>222</v>
      </c>
      <c r="I95" s="97" t="s">
        <v>458</v>
      </c>
      <c r="J95" s="109" t="s">
        <v>608</v>
      </c>
      <c r="K95" s="32" t="s">
        <v>781</v>
      </c>
      <c r="L95" s="121" t="s">
        <v>782</v>
      </c>
    </row>
    <row r="96" spans="1:12" x14ac:dyDescent="0.25">
      <c r="A96" s="135"/>
      <c r="B96" s="8" t="s">
        <v>68</v>
      </c>
      <c r="C96" s="71">
        <v>0.51</v>
      </c>
      <c r="D96" s="71">
        <v>0.46</v>
      </c>
      <c r="E96" s="71">
        <v>0.53</v>
      </c>
      <c r="F96" s="71">
        <v>0.57999999999999996</v>
      </c>
      <c r="G96" s="71">
        <v>0.64</v>
      </c>
      <c r="H96" s="53" t="s">
        <v>184</v>
      </c>
      <c r="I96" s="97" t="s">
        <v>656</v>
      </c>
      <c r="J96" s="109" t="s">
        <v>471</v>
      </c>
      <c r="K96" s="32" t="s">
        <v>783</v>
      </c>
      <c r="L96" s="121" t="s">
        <v>784</v>
      </c>
    </row>
    <row r="97" spans="1:12" x14ac:dyDescent="0.25">
      <c r="A97" s="135"/>
      <c r="B97" s="8" t="s">
        <v>69</v>
      </c>
      <c r="C97" s="71">
        <v>0.51</v>
      </c>
      <c r="D97" s="71">
        <v>0.32</v>
      </c>
      <c r="E97" s="71" t="s">
        <v>408</v>
      </c>
      <c r="F97" s="71" t="s">
        <v>408</v>
      </c>
      <c r="G97" s="71" t="s">
        <v>408</v>
      </c>
      <c r="H97" s="53" t="s">
        <v>267</v>
      </c>
      <c r="I97" s="97" t="s">
        <v>460</v>
      </c>
      <c r="J97" s="109" t="s">
        <v>408</v>
      </c>
      <c r="K97" s="109" t="s">
        <v>408</v>
      </c>
      <c r="L97" s="109" t="s">
        <v>408</v>
      </c>
    </row>
    <row r="98" spans="1:12" x14ac:dyDescent="0.25">
      <c r="A98" s="135"/>
      <c r="B98" s="8" t="s">
        <v>70</v>
      </c>
      <c r="C98" s="71">
        <v>0.38</v>
      </c>
      <c r="D98" s="71">
        <v>0.43</v>
      </c>
      <c r="E98" s="71">
        <v>0.45</v>
      </c>
      <c r="F98" s="71">
        <v>0.22</v>
      </c>
      <c r="G98" s="71">
        <v>0.4</v>
      </c>
      <c r="H98" s="53" t="s">
        <v>212</v>
      </c>
      <c r="I98" s="97" t="s">
        <v>648</v>
      </c>
      <c r="J98" s="109" t="s">
        <v>562</v>
      </c>
      <c r="K98" s="32" t="s">
        <v>785</v>
      </c>
      <c r="L98" s="121" t="s">
        <v>786</v>
      </c>
    </row>
    <row r="99" spans="1:12" x14ac:dyDescent="0.25">
      <c r="A99" s="135"/>
      <c r="B99" s="8" t="s">
        <v>71</v>
      </c>
      <c r="C99" s="71">
        <v>0.45</v>
      </c>
      <c r="D99" s="71">
        <v>0.44</v>
      </c>
      <c r="E99" s="71">
        <v>0.49</v>
      </c>
      <c r="F99" s="71">
        <v>0.42</v>
      </c>
      <c r="G99" s="71">
        <v>0.59</v>
      </c>
      <c r="H99" s="53" t="s">
        <v>253</v>
      </c>
      <c r="I99" s="97" t="s">
        <v>637</v>
      </c>
      <c r="J99" s="109" t="s">
        <v>518</v>
      </c>
      <c r="K99" s="32" t="s">
        <v>787</v>
      </c>
      <c r="L99" s="121" t="s">
        <v>788</v>
      </c>
    </row>
    <row r="100" spans="1:12" x14ac:dyDescent="0.25">
      <c r="A100" s="135"/>
      <c r="B100" s="8" t="s">
        <v>72</v>
      </c>
      <c r="C100" s="71">
        <v>0.21</v>
      </c>
      <c r="D100" s="71">
        <v>0.28999999999999998</v>
      </c>
      <c r="E100" s="71">
        <v>0.33</v>
      </c>
      <c r="F100" s="71">
        <v>0.25</v>
      </c>
      <c r="G100" s="71" t="s">
        <v>408</v>
      </c>
      <c r="H100" s="53" t="s">
        <v>229</v>
      </c>
      <c r="I100" s="97" t="s">
        <v>409</v>
      </c>
      <c r="J100" s="109" t="s">
        <v>510</v>
      </c>
      <c r="K100" s="32" t="s">
        <v>764</v>
      </c>
      <c r="L100" s="123" t="s">
        <v>408</v>
      </c>
    </row>
    <row r="101" spans="1:12" x14ac:dyDescent="0.25">
      <c r="A101" s="135"/>
      <c r="B101" s="8" t="s">
        <v>73</v>
      </c>
      <c r="C101" s="71">
        <v>0.5</v>
      </c>
      <c r="D101" s="71">
        <v>0.23</v>
      </c>
      <c r="E101" s="71" t="s">
        <v>408</v>
      </c>
      <c r="F101" s="71" t="s">
        <v>408</v>
      </c>
      <c r="G101" s="71" t="s">
        <v>408</v>
      </c>
      <c r="H101" s="53" t="s">
        <v>194</v>
      </c>
      <c r="I101" s="97" t="s">
        <v>620</v>
      </c>
      <c r="J101" s="109" t="s">
        <v>408</v>
      </c>
      <c r="K101" s="109" t="s">
        <v>408</v>
      </c>
      <c r="L101" s="109" t="s">
        <v>408</v>
      </c>
    </row>
    <row r="102" spans="1:12" x14ac:dyDescent="0.25">
      <c r="A102" s="135"/>
      <c r="B102" s="8" t="s">
        <v>74</v>
      </c>
      <c r="C102" s="71">
        <v>0.14000000000000001</v>
      </c>
      <c r="D102" s="71">
        <v>0.08</v>
      </c>
      <c r="E102" s="71">
        <v>0.1</v>
      </c>
      <c r="F102" s="71">
        <v>0.11</v>
      </c>
      <c r="G102" s="71">
        <v>0.1</v>
      </c>
      <c r="H102" s="53" t="s">
        <v>274</v>
      </c>
      <c r="I102" s="97" t="s">
        <v>423</v>
      </c>
      <c r="J102" s="109" t="s">
        <v>445</v>
      </c>
      <c r="K102" s="32" t="s">
        <v>789</v>
      </c>
      <c r="L102" s="121" t="s">
        <v>790</v>
      </c>
    </row>
    <row r="103" spans="1:12" x14ac:dyDescent="0.25">
      <c r="A103" s="136" t="s">
        <v>142</v>
      </c>
      <c r="B103" s="10" t="s">
        <v>75</v>
      </c>
      <c r="C103" s="73">
        <v>0.22</v>
      </c>
      <c r="D103" s="73" t="s">
        <v>408</v>
      </c>
      <c r="E103" s="73" t="s">
        <v>408</v>
      </c>
      <c r="F103" s="73" t="s">
        <v>408</v>
      </c>
      <c r="G103" s="73" t="s">
        <v>408</v>
      </c>
      <c r="H103" s="64" t="s">
        <v>277</v>
      </c>
      <c r="I103" s="64" t="s">
        <v>408</v>
      </c>
      <c r="J103" s="64" t="s">
        <v>408</v>
      </c>
      <c r="K103" s="64" t="s">
        <v>408</v>
      </c>
      <c r="L103" s="64" t="s">
        <v>408</v>
      </c>
    </row>
    <row r="104" spans="1:12" x14ac:dyDescent="0.25">
      <c r="A104" s="136"/>
      <c r="B104" s="10" t="s">
        <v>76</v>
      </c>
      <c r="C104" s="73">
        <v>0.09</v>
      </c>
      <c r="D104" s="73">
        <v>0.16</v>
      </c>
      <c r="E104" s="73">
        <v>0.3</v>
      </c>
      <c r="F104" s="73">
        <v>0.3</v>
      </c>
      <c r="G104" s="73">
        <v>0.33</v>
      </c>
      <c r="H104" s="64" t="s">
        <v>193</v>
      </c>
      <c r="I104" s="101" t="s">
        <v>557</v>
      </c>
      <c r="J104" s="101" t="s">
        <v>584</v>
      </c>
      <c r="K104" s="46" t="s">
        <v>792</v>
      </c>
      <c r="L104" s="122" t="s">
        <v>793</v>
      </c>
    </row>
    <row r="105" spans="1:12" x14ac:dyDescent="0.25">
      <c r="A105" s="136"/>
      <c r="B105" s="10" t="s">
        <v>77</v>
      </c>
      <c r="C105" s="73">
        <v>0.13</v>
      </c>
      <c r="D105" s="73">
        <v>0.33</v>
      </c>
      <c r="E105" s="73">
        <v>0.28000000000000003</v>
      </c>
      <c r="F105" s="73">
        <v>0.25</v>
      </c>
      <c r="G105" s="73">
        <v>0.31</v>
      </c>
      <c r="H105" s="64" t="s">
        <v>192</v>
      </c>
      <c r="I105" s="101" t="s">
        <v>530</v>
      </c>
      <c r="J105" s="101" t="s">
        <v>455</v>
      </c>
      <c r="K105" s="46" t="s">
        <v>764</v>
      </c>
      <c r="L105" s="122" t="s">
        <v>794</v>
      </c>
    </row>
    <row r="106" spans="1:12" x14ac:dyDescent="0.25">
      <c r="A106" s="136"/>
      <c r="B106" s="10" t="s">
        <v>78</v>
      </c>
      <c r="C106" s="73">
        <v>0.32</v>
      </c>
      <c r="D106" s="73">
        <v>0.32</v>
      </c>
      <c r="E106" s="73">
        <v>0.31</v>
      </c>
      <c r="F106" s="73">
        <v>0.32</v>
      </c>
      <c r="G106" s="73">
        <v>0.38</v>
      </c>
      <c r="H106" s="64" t="s">
        <v>262</v>
      </c>
      <c r="I106" s="101" t="s">
        <v>554</v>
      </c>
      <c r="J106" s="101" t="s">
        <v>708</v>
      </c>
      <c r="K106" s="46" t="s">
        <v>795</v>
      </c>
      <c r="L106" s="122" t="s">
        <v>717</v>
      </c>
    </row>
    <row r="107" spans="1:12" x14ac:dyDescent="0.25">
      <c r="A107" s="136"/>
      <c r="B107" s="10" t="s">
        <v>79</v>
      </c>
      <c r="C107" s="73">
        <v>0.24</v>
      </c>
      <c r="D107" s="73">
        <v>0.06</v>
      </c>
      <c r="E107" s="73">
        <v>0.39</v>
      </c>
      <c r="F107" s="73">
        <v>0.3</v>
      </c>
      <c r="G107" s="73">
        <v>0.38</v>
      </c>
      <c r="H107" s="64" t="s">
        <v>220</v>
      </c>
      <c r="I107" s="101" t="s">
        <v>578</v>
      </c>
      <c r="J107" s="101" t="s">
        <v>337</v>
      </c>
      <c r="K107" s="46" t="s">
        <v>796</v>
      </c>
      <c r="L107" s="122" t="s">
        <v>717</v>
      </c>
    </row>
    <row r="108" spans="1:12" x14ac:dyDescent="0.25">
      <c r="A108" s="136"/>
      <c r="B108" s="10" t="s">
        <v>80</v>
      </c>
      <c r="C108" s="73">
        <v>0.25</v>
      </c>
      <c r="D108" s="73">
        <v>0.23</v>
      </c>
      <c r="E108" s="73" t="s">
        <v>408</v>
      </c>
      <c r="F108" s="73">
        <v>0.3</v>
      </c>
      <c r="G108" s="73" t="s">
        <v>408</v>
      </c>
      <c r="H108" s="64" t="s">
        <v>272</v>
      </c>
      <c r="I108" s="101" t="s">
        <v>591</v>
      </c>
      <c r="J108" s="101" t="s">
        <v>408</v>
      </c>
      <c r="K108" s="46" t="s">
        <v>792</v>
      </c>
      <c r="L108" s="101" t="s">
        <v>408</v>
      </c>
    </row>
    <row r="109" spans="1:12" x14ac:dyDescent="0.25">
      <c r="A109" s="136"/>
      <c r="B109" s="10" t="s">
        <v>81</v>
      </c>
      <c r="C109" s="73">
        <v>0.16</v>
      </c>
      <c r="D109" s="73">
        <v>0.22</v>
      </c>
      <c r="E109" s="73">
        <v>0.27</v>
      </c>
      <c r="F109" s="73">
        <v>0.44</v>
      </c>
      <c r="G109" s="73">
        <v>0.53</v>
      </c>
      <c r="H109" s="64" t="s">
        <v>197</v>
      </c>
      <c r="I109" s="101" t="s">
        <v>514</v>
      </c>
      <c r="J109" s="101" t="s">
        <v>466</v>
      </c>
      <c r="K109" s="46" t="s">
        <v>797</v>
      </c>
      <c r="L109" s="122" t="s">
        <v>798</v>
      </c>
    </row>
    <row r="110" spans="1:12" x14ac:dyDescent="0.25">
      <c r="A110" s="136"/>
      <c r="B110" s="10" t="s">
        <v>82</v>
      </c>
      <c r="C110" s="73">
        <v>0.25</v>
      </c>
      <c r="D110" s="73">
        <v>0.19</v>
      </c>
      <c r="E110" s="73" t="s">
        <v>408</v>
      </c>
      <c r="F110" s="73" t="s">
        <v>408</v>
      </c>
      <c r="G110" s="73" t="s">
        <v>408</v>
      </c>
      <c r="H110" s="64" t="s">
        <v>198</v>
      </c>
      <c r="I110" s="101" t="s">
        <v>479</v>
      </c>
      <c r="J110" s="101" t="s">
        <v>408</v>
      </c>
      <c r="K110" s="101" t="s">
        <v>408</v>
      </c>
      <c r="L110" s="101" t="s">
        <v>408</v>
      </c>
    </row>
    <row r="111" spans="1:12" x14ac:dyDescent="0.25">
      <c r="A111" s="136"/>
      <c r="B111" s="10" t="s">
        <v>83</v>
      </c>
      <c r="C111" s="73">
        <v>0.13</v>
      </c>
      <c r="D111" s="73">
        <v>0.41</v>
      </c>
      <c r="E111" s="73" t="s">
        <v>408</v>
      </c>
      <c r="F111" s="73" t="s">
        <v>408</v>
      </c>
      <c r="G111" s="73" t="s">
        <v>408</v>
      </c>
      <c r="H111" s="64" t="s">
        <v>242</v>
      </c>
      <c r="I111" s="64" t="s">
        <v>294</v>
      </c>
      <c r="J111" s="64" t="s">
        <v>408</v>
      </c>
      <c r="K111" s="64" t="s">
        <v>408</v>
      </c>
      <c r="L111" s="64" t="s">
        <v>408</v>
      </c>
    </row>
    <row r="112" spans="1:12" x14ac:dyDescent="0.25">
      <c r="A112" s="136"/>
      <c r="B112" s="10" t="s">
        <v>84</v>
      </c>
      <c r="C112" s="73">
        <v>0.32</v>
      </c>
      <c r="D112" s="73">
        <v>0.28000000000000003</v>
      </c>
      <c r="E112" s="73">
        <v>0.27</v>
      </c>
      <c r="F112" s="73">
        <v>0.3</v>
      </c>
      <c r="G112" s="73">
        <v>0.43</v>
      </c>
      <c r="H112" s="64" t="s">
        <v>221</v>
      </c>
      <c r="I112" s="64" t="s">
        <v>478</v>
      </c>
      <c r="J112" s="64" t="s">
        <v>502</v>
      </c>
      <c r="K112" s="64" t="s">
        <v>792</v>
      </c>
      <c r="L112" s="64" t="s">
        <v>799</v>
      </c>
    </row>
    <row r="113" spans="1:12" x14ac:dyDescent="0.25">
      <c r="A113" s="135" t="s">
        <v>143</v>
      </c>
      <c r="B113" s="8" t="s">
        <v>85</v>
      </c>
      <c r="C113" s="71">
        <v>0.22</v>
      </c>
      <c r="D113" s="71">
        <v>0.3</v>
      </c>
      <c r="E113" s="71">
        <v>0.36</v>
      </c>
      <c r="F113" s="71">
        <v>0.23</v>
      </c>
      <c r="G113" s="71">
        <v>0.38</v>
      </c>
      <c r="H113" s="53" t="s">
        <v>239</v>
      </c>
      <c r="I113" s="55" t="s">
        <v>465</v>
      </c>
      <c r="J113" s="32" t="s">
        <v>489</v>
      </c>
      <c r="K113" s="32" t="s">
        <v>800</v>
      </c>
      <c r="L113" s="32" t="s">
        <v>717</v>
      </c>
    </row>
    <row r="114" spans="1:12" x14ac:dyDescent="0.25">
      <c r="A114" s="135"/>
      <c r="B114" s="8" t="s">
        <v>86</v>
      </c>
      <c r="C114" s="71">
        <v>0.79</v>
      </c>
      <c r="D114" s="71">
        <v>0.63</v>
      </c>
      <c r="E114" s="71">
        <v>0.74</v>
      </c>
      <c r="F114" s="71">
        <v>0.59</v>
      </c>
      <c r="G114" s="71">
        <v>0.66</v>
      </c>
      <c r="H114" s="53" t="s">
        <v>270</v>
      </c>
      <c r="I114" s="55" t="s">
        <v>310</v>
      </c>
      <c r="J114" s="32" t="s">
        <v>653</v>
      </c>
      <c r="K114" s="32" t="s">
        <v>801</v>
      </c>
      <c r="L114" s="32" t="s">
        <v>802</v>
      </c>
    </row>
    <row r="115" spans="1:12" x14ac:dyDescent="0.25">
      <c r="A115" s="135"/>
      <c r="B115" s="8" t="s">
        <v>87</v>
      </c>
      <c r="C115" s="71">
        <v>0.37</v>
      </c>
      <c r="D115" s="71">
        <v>0.34</v>
      </c>
      <c r="E115" s="71" t="s">
        <v>408</v>
      </c>
      <c r="F115" s="71" t="s">
        <v>408</v>
      </c>
      <c r="G115" s="71" t="s">
        <v>408</v>
      </c>
      <c r="H115" s="53" t="s">
        <v>208</v>
      </c>
      <c r="I115" s="55" t="s">
        <v>634</v>
      </c>
      <c r="J115" s="32" t="s">
        <v>408</v>
      </c>
      <c r="K115" s="32" t="s">
        <v>408</v>
      </c>
      <c r="L115" s="32" t="s">
        <v>408</v>
      </c>
    </row>
    <row r="116" spans="1:12" x14ac:dyDescent="0.25">
      <c r="A116" s="135"/>
      <c r="B116" s="8" t="s">
        <v>88</v>
      </c>
      <c r="C116" s="71">
        <v>0.67</v>
      </c>
      <c r="D116" s="71">
        <v>0.61</v>
      </c>
      <c r="E116" s="71">
        <v>0.76</v>
      </c>
      <c r="F116" s="71">
        <v>0.72</v>
      </c>
      <c r="G116" s="71">
        <v>0.73</v>
      </c>
      <c r="H116" s="53" t="s">
        <v>161</v>
      </c>
      <c r="I116" s="55" t="s">
        <v>352</v>
      </c>
      <c r="J116" s="32" t="s">
        <v>622</v>
      </c>
      <c r="K116" s="32" t="s">
        <v>803</v>
      </c>
      <c r="L116" s="32" t="s">
        <v>804</v>
      </c>
    </row>
    <row r="117" spans="1:12" x14ac:dyDescent="0.25">
      <c r="A117" s="135"/>
      <c r="B117" s="8" t="s">
        <v>89</v>
      </c>
      <c r="C117" s="71">
        <v>0.23</v>
      </c>
      <c r="D117" s="71">
        <v>0.25</v>
      </c>
      <c r="E117" s="71">
        <v>0.13</v>
      </c>
      <c r="F117" s="71" t="s">
        <v>408</v>
      </c>
      <c r="G117" s="71" t="s">
        <v>408</v>
      </c>
      <c r="H117" s="53" t="s">
        <v>204</v>
      </c>
      <c r="I117" s="55" t="s">
        <v>671</v>
      </c>
      <c r="J117" s="32" t="s">
        <v>424</v>
      </c>
      <c r="K117" s="32" t="s">
        <v>408</v>
      </c>
      <c r="L117" s="32" t="s">
        <v>408</v>
      </c>
    </row>
    <row r="118" spans="1:12" x14ac:dyDescent="0.25">
      <c r="A118" s="135"/>
      <c r="B118" s="8" t="s">
        <v>431</v>
      </c>
      <c r="C118" s="71">
        <v>0.2</v>
      </c>
      <c r="D118" s="71" t="s">
        <v>408</v>
      </c>
      <c r="E118" s="71" t="s">
        <v>408</v>
      </c>
      <c r="F118" s="110" t="s">
        <v>408</v>
      </c>
      <c r="G118" s="71" t="s">
        <v>408</v>
      </c>
      <c r="H118" s="53" t="s">
        <v>275</v>
      </c>
      <c r="I118" s="32" t="s">
        <v>408</v>
      </c>
      <c r="J118" s="32" t="s">
        <v>408</v>
      </c>
      <c r="K118" s="32" t="s">
        <v>408</v>
      </c>
      <c r="L118" s="53" t="s">
        <v>408</v>
      </c>
    </row>
    <row r="119" spans="1:12" x14ac:dyDescent="0.25">
      <c r="A119" s="135"/>
      <c r="B119" s="8" t="s">
        <v>91</v>
      </c>
      <c r="C119" s="71">
        <v>0.64</v>
      </c>
      <c r="D119" s="71">
        <v>0.57999999999999996</v>
      </c>
      <c r="E119" s="71">
        <v>0.52</v>
      </c>
      <c r="F119" s="71">
        <v>0.49</v>
      </c>
      <c r="G119" s="71">
        <v>0.45</v>
      </c>
      <c r="H119" s="53" t="s">
        <v>168</v>
      </c>
      <c r="I119" s="55" t="s">
        <v>309</v>
      </c>
      <c r="J119" s="32" t="s">
        <v>282</v>
      </c>
      <c r="K119" s="32" t="s">
        <v>805</v>
      </c>
      <c r="L119" s="32" t="s">
        <v>806</v>
      </c>
    </row>
    <row r="120" spans="1:12" x14ac:dyDescent="0.25">
      <c r="A120" s="135"/>
      <c r="B120" s="8" t="s">
        <v>92</v>
      </c>
      <c r="C120" s="71">
        <v>0.55000000000000004</v>
      </c>
      <c r="D120" s="71">
        <v>0.59</v>
      </c>
      <c r="E120" s="71">
        <v>0.56999999999999995</v>
      </c>
      <c r="F120" s="71">
        <v>0.32</v>
      </c>
      <c r="G120" s="71">
        <v>0.47</v>
      </c>
      <c r="H120" s="53" t="s">
        <v>240</v>
      </c>
      <c r="I120" s="55" t="s">
        <v>348</v>
      </c>
      <c r="J120" s="32" t="s">
        <v>286</v>
      </c>
      <c r="K120" s="32" t="s">
        <v>807</v>
      </c>
      <c r="L120" s="32" t="s">
        <v>808</v>
      </c>
    </row>
    <row r="121" spans="1:12" x14ac:dyDescent="0.25">
      <c r="A121" s="135"/>
      <c r="B121" s="8" t="s">
        <v>93</v>
      </c>
      <c r="C121" s="71">
        <v>0.45</v>
      </c>
      <c r="D121" s="71">
        <v>0.39</v>
      </c>
      <c r="E121" s="71">
        <v>0.28999999999999998</v>
      </c>
      <c r="F121" s="71">
        <v>0.45</v>
      </c>
      <c r="G121" s="71" t="s">
        <v>408</v>
      </c>
      <c r="H121" s="53" t="s">
        <v>178</v>
      </c>
      <c r="I121" s="55" t="s">
        <v>336</v>
      </c>
      <c r="J121" s="32" t="s">
        <v>508</v>
      </c>
      <c r="K121" s="32" t="s">
        <v>767</v>
      </c>
      <c r="L121" s="32" t="s">
        <v>408</v>
      </c>
    </row>
    <row r="122" spans="1:12" x14ac:dyDescent="0.25">
      <c r="A122" s="135"/>
      <c r="B122" s="8" t="s">
        <v>94</v>
      </c>
      <c r="C122" s="71">
        <v>0.5</v>
      </c>
      <c r="D122" s="71">
        <v>0.39</v>
      </c>
      <c r="E122" s="71" t="s">
        <v>408</v>
      </c>
      <c r="F122" s="71" t="s">
        <v>408</v>
      </c>
      <c r="G122" s="71" t="s">
        <v>408</v>
      </c>
      <c r="H122" s="53" t="s">
        <v>200</v>
      </c>
      <c r="I122" s="55" t="s">
        <v>448</v>
      </c>
      <c r="J122" s="32" t="s">
        <v>408</v>
      </c>
      <c r="K122" s="32" t="s">
        <v>408</v>
      </c>
      <c r="L122" s="32" t="s">
        <v>408</v>
      </c>
    </row>
    <row r="123" spans="1:12" x14ac:dyDescent="0.25">
      <c r="A123" s="135"/>
      <c r="B123" s="8" t="s">
        <v>95</v>
      </c>
      <c r="C123" s="71">
        <v>0.18</v>
      </c>
      <c r="D123" s="71">
        <v>0.15</v>
      </c>
      <c r="E123" s="71">
        <v>0.3</v>
      </c>
      <c r="F123" s="71">
        <v>0.28000000000000003</v>
      </c>
      <c r="G123" s="71">
        <v>0.2</v>
      </c>
      <c r="H123" s="53" t="s">
        <v>232</v>
      </c>
      <c r="I123" s="55" t="s">
        <v>410</v>
      </c>
      <c r="J123" s="32" t="s">
        <v>575</v>
      </c>
      <c r="K123" s="32" t="s">
        <v>809</v>
      </c>
      <c r="L123" s="32" t="s">
        <v>408</v>
      </c>
    </row>
    <row r="124" spans="1:12" x14ac:dyDescent="0.25">
      <c r="A124" s="135"/>
      <c r="B124" s="8" t="s">
        <v>96</v>
      </c>
      <c r="C124" s="71">
        <v>0.22</v>
      </c>
      <c r="D124" s="71">
        <v>0.17</v>
      </c>
      <c r="E124" s="71">
        <v>0.4</v>
      </c>
      <c r="F124" s="71">
        <v>0.3</v>
      </c>
      <c r="G124" s="71">
        <v>0.3</v>
      </c>
      <c r="H124" s="53" t="s">
        <v>207</v>
      </c>
      <c r="I124" s="55" t="s">
        <v>601</v>
      </c>
      <c r="J124" s="32" t="s">
        <v>657</v>
      </c>
      <c r="K124" s="32" t="s">
        <v>810</v>
      </c>
      <c r="L124" s="32" t="s">
        <v>811</v>
      </c>
    </row>
    <row r="125" spans="1:12" x14ac:dyDescent="0.25">
      <c r="A125" s="135"/>
      <c r="B125" s="8" t="s">
        <v>97</v>
      </c>
      <c r="C125" s="71">
        <v>0.46</v>
      </c>
      <c r="D125" s="71">
        <v>0.33</v>
      </c>
      <c r="E125" s="71">
        <v>0.5</v>
      </c>
      <c r="F125" s="71" t="s">
        <v>408</v>
      </c>
      <c r="G125" s="71" t="s">
        <v>408</v>
      </c>
      <c r="H125" s="53" t="s">
        <v>266</v>
      </c>
      <c r="I125" s="55" t="s">
        <v>587</v>
      </c>
      <c r="J125" s="32" t="s">
        <v>705</v>
      </c>
      <c r="K125" s="32" t="s">
        <v>408</v>
      </c>
      <c r="L125" s="32" t="s">
        <v>408</v>
      </c>
    </row>
    <row r="126" spans="1:12" x14ac:dyDescent="0.25">
      <c r="A126" s="135"/>
      <c r="B126" s="8" t="s">
        <v>98</v>
      </c>
      <c r="C126" s="71">
        <v>0.45</v>
      </c>
      <c r="D126" s="71">
        <v>0.47</v>
      </c>
      <c r="E126" s="71">
        <v>0.48</v>
      </c>
      <c r="F126" s="71">
        <v>0.34</v>
      </c>
      <c r="G126" s="71">
        <v>0.41</v>
      </c>
      <c r="H126" s="53" t="s">
        <v>230</v>
      </c>
      <c r="I126" s="55" t="s">
        <v>548</v>
      </c>
      <c r="J126" s="32" t="s">
        <v>513</v>
      </c>
      <c r="K126" s="32" t="s">
        <v>812</v>
      </c>
      <c r="L126" s="32" t="s">
        <v>813</v>
      </c>
    </row>
    <row r="127" spans="1:12" x14ac:dyDescent="0.25">
      <c r="A127" s="135"/>
      <c r="B127" s="8" t="s">
        <v>99</v>
      </c>
      <c r="C127" s="71">
        <v>0.71</v>
      </c>
      <c r="D127" s="71">
        <v>0.64</v>
      </c>
      <c r="E127" s="71">
        <v>0.73</v>
      </c>
      <c r="F127" s="71">
        <v>0.59</v>
      </c>
      <c r="G127" s="71">
        <v>0.65</v>
      </c>
      <c r="H127" s="53" t="s">
        <v>278</v>
      </c>
      <c r="I127" s="55" t="s">
        <v>360</v>
      </c>
      <c r="J127" s="32" t="s">
        <v>314</v>
      </c>
      <c r="K127" s="32" t="s">
        <v>814</v>
      </c>
      <c r="L127" s="32" t="s">
        <v>439</v>
      </c>
    </row>
    <row r="128" spans="1:12" x14ac:dyDescent="0.25">
      <c r="A128" s="135"/>
      <c r="B128" s="8" t="s">
        <v>100</v>
      </c>
      <c r="C128" s="71">
        <v>0.41</v>
      </c>
      <c r="D128" s="71">
        <v>0.53</v>
      </c>
      <c r="E128" s="71">
        <v>0.56999999999999995</v>
      </c>
      <c r="F128" s="71">
        <v>0.5</v>
      </c>
      <c r="G128" s="71">
        <v>0.56999999999999995</v>
      </c>
      <c r="H128" s="53" t="s">
        <v>191</v>
      </c>
      <c r="I128" s="55" t="s">
        <v>394</v>
      </c>
      <c r="J128" s="32" t="s">
        <v>385</v>
      </c>
      <c r="K128" s="32" t="s">
        <v>815</v>
      </c>
      <c r="L128" s="32" t="s">
        <v>418</v>
      </c>
    </row>
    <row r="129" spans="1:12" x14ac:dyDescent="0.25">
      <c r="A129" s="134" t="s">
        <v>884</v>
      </c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</row>
  </sheetData>
  <mergeCells count="13">
    <mergeCell ref="A31:A37"/>
    <mergeCell ref="A38:A44"/>
    <mergeCell ref="C3:L3"/>
    <mergeCell ref="C4:G4"/>
    <mergeCell ref="H4:L4"/>
    <mergeCell ref="A6:A17"/>
    <mergeCell ref="A18:A30"/>
    <mergeCell ref="A129:L129"/>
    <mergeCell ref="A45:A74"/>
    <mergeCell ref="A75:A85"/>
    <mergeCell ref="A86:A102"/>
    <mergeCell ref="A103:A112"/>
    <mergeCell ref="A113:A12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5"/>
  <sheetViews>
    <sheetView topLeftCell="D1" workbookViewId="0">
      <selection activeCell="E2" sqref="E2"/>
    </sheetView>
  </sheetViews>
  <sheetFormatPr defaultRowHeight="15" x14ac:dyDescent="0.25"/>
  <sheetData>
    <row r="2" spans="1:5" ht="15.75" x14ac:dyDescent="0.25">
      <c r="E2" s="111" t="s">
        <v>875</v>
      </c>
    </row>
    <row r="3" spans="1:5" x14ac:dyDescent="0.25">
      <c r="A3" t="s">
        <v>660</v>
      </c>
      <c r="B3" t="s">
        <v>880</v>
      </c>
      <c r="C3" t="s">
        <v>881</v>
      </c>
      <c r="D3" t="s">
        <v>816</v>
      </c>
    </row>
    <row r="4" spans="1:5" x14ac:dyDescent="0.25">
      <c r="A4" t="s">
        <v>49</v>
      </c>
      <c r="B4" s="24">
        <v>0</v>
      </c>
      <c r="C4" s="24">
        <v>7.0000000000000007E-2</v>
      </c>
      <c r="D4" s="24">
        <v>7.0000000000000007E-2</v>
      </c>
    </row>
    <row r="5" spans="1:5" x14ac:dyDescent="0.25">
      <c r="A5" t="s">
        <v>39</v>
      </c>
      <c r="B5" s="24">
        <v>0</v>
      </c>
      <c r="C5" s="24">
        <v>0.08</v>
      </c>
      <c r="D5" s="24">
        <v>0.08</v>
      </c>
    </row>
    <row r="6" spans="1:5" x14ac:dyDescent="0.25">
      <c r="A6" t="s">
        <v>148</v>
      </c>
      <c r="B6" s="24">
        <v>0</v>
      </c>
      <c r="C6" s="24">
        <v>0.09</v>
      </c>
      <c r="D6" s="24">
        <v>0.09</v>
      </c>
    </row>
    <row r="7" spans="1:5" x14ac:dyDescent="0.25">
      <c r="A7" t="s">
        <v>76</v>
      </c>
      <c r="B7" s="24">
        <v>0.06</v>
      </c>
      <c r="C7" s="24">
        <v>0.03</v>
      </c>
      <c r="D7" s="24">
        <v>0.09</v>
      </c>
    </row>
    <row r="8" spans="1:5" x14ac:dyDescent="0.25">
      <c r="A8" t="s">
        <v>65</v>
      </c>
      <c r="B8" s="24">
        <v>0.09</v>
      </c>
      <c r="C8" s="24">
        <v>0</v>
      </c>
      <c r="D8" s="24">
        <v>0.09</v>
      </c>
    </row>
    <row r="9" spans="1:5" x14ac:dyDescent="0.25">
      <c r="A9" t="s">
        <v>67</v>
      </c>
      <c r="B9" s="24">
        <v>0.09</v>
      </c>
      <c r="C9" s="24">
        <v>0</v>
      </c>
      <c r="D9" s="24">
        <v>0.09</v>
      </c>
    </row>
    <row r="10" spans="1:5" x14ac:dyDescent="0.25">
      <c r="A10" t="s">
        <v>23</v>
      </c>
      <c r="B10" s="24">
        <v>0</v>
      </c>
      <c r="C10" s="24">
        <v>0.1</v>
      </c>
      <c r="D10" s="24">
        <v>0.1</v>
      </c>
    </row>
    <row r="11" spans="1:5" x14ac:dyDescent="0.25">
      <c r="A11" t="s">
        <v>58</v>
      </c>
      <c r="B11" s="24">
        <v>0.1</v>
      </c>
      <c r="C11" s="24">
        <v>0</v>
      </c>
      <c r="D11" s="24">
        <v>0.1</v>
      </c>
    </row>
    <row r="12" spans="1:5" x14ac:dyDescent="0.25">
      <c r="A12" t="s">
        <v>31</v>
      </c>
      <c r="B12" s="24">
        <v>0</v>
      </c>
      <c r="C12" s="24">
        <v>0.11</v>
      </c>
      <c r="D12" s="24">
        <v>0.11</v>
      </c>
    </row>
    <row r="13" spans="1:5" x14ac:dyDescent="0.25">
      <c r="A13" t="s">
        <v>57</v>
      </c>
      <c r="B13" s="24">
        <v>0.08</v>
      </c>
      <c r="C13" s="24">
        <v>0.04</v>
      </c>
      <c r="D13" s="24">
        <v>0.12</v>
      </c>
    </row>
    <row r="14" spans="1:5" x14ac:dyDescent="0.25">
      <c r="A14" t="s">
        <v>53</v>
      </c>
      <c r="B14" s="24">
        <v>0</v>
      </c>
      <c r="C14" s="24">
        <v>0.13</v>
      </c>
      <c r="D14" s="24">
        <v>0.13</v>
      </c>
    </row>
    <row r="15" spans="1:5" x14ac:dyDescent="0.25">
      <c r="A15" t="s">
        <v>62</v>
      </c>
      <c r="B15" s="24">
        <v>0</v>
      </c>
      <c r="C15" s="24">
        <v>0.13</v>
      </c>
      <c r="D15" s="24">
        <v>0.13</v>
      </c>
    </row>
    <row r="16" spans="1:5" x14ac:dyDescent="0.25">
      <c r="A16" t="s">
        <v>77</v>
      </c>
      <c r="B16" s="24">
        <v>0</v>
      </c>
      <c r="C16" s="24">
        <v>0.13</v>
      </c>
      <c r="D16" s="24">
        <v>0.13</v>
      </c>
    </row>
    <row r="17" spans="1:4" x14ac:dyDescent="0.25">
      <c r="A17" t="s">
        <v>83</v>
      </c>
      <c r="B17" s="24">
        <v>0.13</v>
      </c>
      <c r="C17" s="24">
        <v>0</v>
      </c>
      <c r="D17" s="24">
        <v>0.13</v>
      </c>
    </row>
    <row r="18" spans="1:4" x14ac:dyDescent="0.25">
      <c r="A18" t="s">
        <v>35</v>
      </c>
      <c r="B18" s="24">
        <v>0</v>
      </c>
      <c r="C18" s="24">
        <v>0.14000000000000001</v>
      </c>
      <c r="D18" s="24">
        <v>0.14000000000000001</v>
      </c>
    </row>
    <row r="19" spans="1:4" x14ac:dyDescent="0.25">
      <c r="A19" t="s">
        <v>48</v>
      </c>
      <c r="B19" s="24">
        <v>0</v>
      </c>
      <c r="C19" s="24">
        <v>0.14000000000000001</v>
      </c>
      <c r="D19" s="24">
        <v>0.14000000000000001</v>
      </c>
    </row>
    <row r="20" spans="1:4" x14ac:dyDescent="0.25">
      <c r="A20" t="s">
        <v>63</v>
      </c>
      <c r="B20" s="24">
        <v>0.08</v>
      </c>
      <c r="C20" s="24">
        <v>0.06</v>
      </c>
      <c r="D20" s="24">
        <v>0.14000000000000001</v>
      </c>
    </row>
    <row r="21" spans="1:4" x14ac:dyDescent="0.25">
      <c r="A21" t="s">
        <v>74</v>
      </c>
      <c r="B21" s="24">
        <v>0.09</v>
      </c>
      <c r="C21" s="24">
        <v>0.05</v>
      </c>
      <c r="D21" s="24">
        <v>0.14000000000000001</v>
      </c>
    </row>
    <row r="22" spans="1:4" x14ac:dyDescent="0.25">
      <c r="A22" t="s">
        <v>81</v>
      </c>
      <c r="B22" s="24">
        <v>0.13</v>
      </c>
      <c r="C22" s="24">
        <v>0.03</v>
      </c>
      <c r="D22" s="24">
        <v>0.16</v>
      </c>
    </row>
    <row r="23" spans="1:4" x14ac:dyDescent="0.25">
      <c r="A23" t="s">
        <v>119</v>
      </c>
      <c r="B23" s="24">
        <v>0.11</v>
      </c>
      <c r="C23" s="24">
        <v>0.06</v>
      </c>
      <c r="D23" s="24">
        <v>0.17</v>
      </c>
    </row>
    <row r="24" spans="1:4" x14ac:dyDescent="0.25">
      <c r="A24" t="s">
        <v>153</v>
      </c>
      <c r="B24" s="24">
        <v>0</v>
      </c>
      <c r="C24" s="24">
        <v>0.18</v>
      </c>
      <c r="D24" s="24">
        <v>0.18</v>
      </c>
    </row>
    <row r="25" spans="1:4" x14ac:dyDescent="0.25">
      <c r="A25" t="s">
        <v>95</v>
      </c>
      <c r="B25" s="24">
        <v>0</v>
      </c>
      <c r="C25" s="24">
        <v>0.18</v>
      </c>
      <c r="D25" s="24">
        <v>0.18</v>
      </c>
    </row>
    <row r="26" spans="1:4" x14ac:dyDescent="0.25">
      <c r="A26" t="s">
        <v>37</v>
      </c>
      <c r="B26" s="24">
        <v>0.06</v>
      </c>
      <c r="C26" s="24">
        <v>0.12</v>
      </c>
      <c r="D26" s="24">
        <v>0.18</v>
      </c>
    </row>
    <row r="27" spans="1:4" x14ac:dyDescent="0.25">
      <c r="A27" t="s">
        <v>52</v>
      </c>
      <c r="B27" s="24">
        <v>0.09</v>
      </c>
      <c r="C27" s="24">
        <v>0.09</v>
      </c>
      <c r="D27" s="24">
        <v>0.18</v>
      </c>
    </row>
    <row r="28" spans="1:4" x14ac:dyDescent="0.25">
      <c r="A28" t="s">
        <v>144</v>
      </c>
      <c r="B28" s="24">
        <v>0.06</v>
      </c>
      <c r="C28" s="24">
        <v>0.13</v>
      </c>
      <c r="D28" s="24">
        <v>0.19</v>
      </c>
    </row>
    <row r="29" spans="1:4" x14ac:dyDescent="0.25">
      <c r="A29" t="s">
        <v>128</v>
      </c>
      <c r="B29" s="24">
        <v>0.05</v>
      </c>
      <c r="C29" s="24">
        <v>0.15</v>
      </c>
      <c r="D29" s="24">
        <v>0.2</v>
      </c>
    </row>
    <row r="30" spans="1:4" x14ac:dyDescent="0.25">
      <c r="A30" t="s">
        <v>26</v>
      </c>
      <c r="B30" s="24">
        <v>0.11</v>
      </c>
      <c r="C30" s="24">
        <v>0.09</v>
      </c>
      <c r="D30" s="24">
        <v>0.2</v>
      </c>
    </row>
    <row r="31" spans="1:4" x14ac:dyDescent="0.25">
      <c r="A31" t="s">
        <v>27</v>
      </c>
      <c r="B31" s="24">
        <v>0.13</v>
      </c>
      <c r="C31" s="24">
        <v>7.0000000000000007E-2</v>
      </c>
      <c r="D31" s="24">
        <v>0.2</v>
      </c>
    </row>
    <row r="32" spans="1:4" x14ac:dyDescent="0.25">
      <c r="A32" t="s">
        <v>28</v>
      </c>
      <c r="B32" s="24">
        <v>0.1</v>
      </c>
      <c r="C32" s="24">
        <v>0.1</v>
      </c>
      <c r="D32" s="24">
        <v>0.2</v>
      </c>
    </row>
    <row r="33" spans="1:4" x14ac:dyDescent="0.25">
      <c r="A33" t="s">
        <v>33</v>
      </c>
      <c r="B33" s="24">
        <v>0.1</v>
      </c>
      <c r="C33" s="24">
        <v>0.1</v>
      </c>
      <c r="D33" s="24">
        <v>0.2</v>
      </c>
    </row>
    <row r="34" spans="1:4" x14ac:dyDescent="0.25">
      <c r="A34" t="s">
        <v>43</v>
      </c>
      <c r="B34" s="24">
        <v>0.13</v>
      </c>
      <c r="C34" s="24">
        <v>7.0000000000000007E-2</v>
      </c>
      <c r="D34" s="24">
        <v>0.2</v>
      </c>
    </row>
    <row r="35" spans="1:4" x14ac:dyDescent="0.25">
      <c r="A35" t="s">
        <v>44</v>
      </c>
      <c r="B35" s="24">
        <v>0.13</v>
      </c>
      <c r="C35" s="24">
        <v>7.0000000000000007E-2</v>
      </c>
      <c r="D35" s="24">
        <v>0.2</v>
      </c>
    </row>
    <row r="36" spans="1:4" x14ac:dyDescent="0.25">
      <c r="A36" t="s">
        <v>90</v>
      </c>
      <c r="B36" s="24">
        <v>0</v>
      </c>
      <c r="C36" s="24">
        <v>0.2</v>
      </c>
      <c r="D36" s="24">
        <v>0.2</v>
      </c>
    </row>
    <row r="37" spans="1:4" x14ac:dyDescent="0.25">
      <c r="A37" t="s">
        <v>72</v>
      </c>
      <c r="B37" s="24">
        <v>0.14000000000000001</v>
      </c>
      <c r="C37" s="24">
        <v>7.0000000000000007E-2</v>
      </c>
      <c r="D37" s="24">
        <v>0.21</v>
      </c>
    </row>
    <row r="38" spans="1:4" x14ac:dyDescent="0.25">
      <c r="A38" t="s">
        <v>22</v>
      </c>
      <c r="B38" s="24">
        <v>0.14000000000000001</v>
      </c>
      <c r="C38" s="24">
        <v>0.08</v>
      </c>
      <c r="D38" s="24">
        <v>0.22</v>
      </c>
    </row>
    <row r="39" spans="1:4" x14ac:dyDescent="0.25">
      <c r="A39" t="s">
        <v>25</v>
      </c>
      <c r="B39" s="24">
        <v>0.12</v>
      </c>
      <c r="C39" s="24">
        <v>0.1</v>
      </c>
      <c r="D39" s="24">
        <v>0.22</v>
      </c>
    </row>
    <row r="40" spans="1:4" x14ac:dyDescent="0.25">
      <c r="A40" t="s">
        <v>75</v>
      </c>
      <c r="B40" s="24">
        <v>0.11</v>
      </c>
      <c r="C40" s="24">
        <v>0.11</v>
      </c>
      <c r="D40" s="24">
        <v>0.22</v>
      </c>
    </row>
    <row r="41" spans="1:4" x14ac:dyDescent="0.25">
      <c r="A41" t="s">
        <v>85</v>
      </c>
      <c r="B41" s="24">
        <v>0</v>
      </c>
      <c r="C41" s="24">
        <v>0.22</v>
      </c>
      <c r="D41" s="24">
        <v>0.22</v>
      </c>
    </row>
    <row r="42" spans="1:4" x14ac:dyDescent="0.25">
      <c r="A42" t="s">
        <v>96</v>
      </c>
      <c r="B42" s="24">
        <v>7.0000000000000007E-2</v>
      </c>
      <c r="C42" s="24">
        <v>0.15</v>
      </c>
      <c r="D42" s="24">
        <v>0.22</v>
      </c>
    </row>
    <row r="43" spans="1:4" x14ac:dyDescent="0.25">
      <c r="A43" t="s">
        <v>50</v>
      </c>
      <c r="B43" s="24">
        <v>0.09</v>
      </c>
      <c r="C43" s="24">
        <v>0.14000000000000001</v>
      </c>
      <c r="D43" s="24">
        <v>0.23</v>
      </c>
    </row>
    <row r="44" spans="1:4" x14ac:dyDescent="0.25">
      <c r="A44" t="s">
        <v>149</v>
      </c>
      <c r="B44" s="24">
        <v>0.09</v>
      </c>
      <c r="C44" s="24">
        <v>0.14000000000000001</v>
      </c>
      <c r="D44" s="24">
        <v>0.23</v>
      </c>
    </row>
    <row r="45" spans="1:4" x14ac:dyDescent="0.25">
      <c r="A45" t="s">
        <v>89</v>
      </c>
      <c r="B45" s="24">
        <v>0</v>
      </c>
      <c r="C45" s="24">
        <v>0.23</v>
      </c>
      <c r="D45" s="24">
        <v>0.23</v>
      </c>
    </row>
    <row r="46" spans="1:4" x14ac:dyDescent="0.25">
      <c r="A46" t="s">
        <v>79</v>
      </c>
      <c r="B46" s="24">
        <v>7.0000000000000007E-2</v>
      </c>
      <c r="C46" s="24">
        <v>0.17</v>
      </c>
      <c r="D46" s="24">
        <v>0.24</v>
      </c>
    </row>
    <row r="47" spans="1:4" x14ac:dyDescent="0.25">
      <c r="A47" t="s">
        <v>32</v>
      </c>
      <c r="B47" s="24">
        <v>0.14000000000000001</v>
      </c>
      <c r="C47" s="24">
        <v>0.11</v>
      </c>
      <c r="D47" s="24">
        <v>0.25</v>
      </c>
    </row>
    <row r="48" spans="1:4" x14ac:dyDescent="0.25">
      <c r="A48" t="s">
        <v>147</v>
      </c>
      <c r="B48" s="24">
        <v>0.1</v>
      </c>
      <c r="C48" s="24">
        <v>0.15</v>
      </c>
      <c r="D48" s="24">
        <v>0.25</v>
      </c>
    </row>
    <row r="49" spans="1:4" x14ac:dyDescent="0.25">
      <c r="A49" t="s">
        <v>80</v>
      </c>
      <c r="B49" s="24">
        <v>0.1</v>
      </c>
      <c r="C49" s="24">
        <v>0.15</v>
      </c>
      <c r="D49" s="24">
        <v>0.25</v>
      </c>
    </row>
    <row r="50" spans="1:4" x14ac:dyDescent="0.25">
      <c r="A50" t="s">
        <v>82</v>
      </c>
      <c r="B50" s="24">
        <v>0.25</v>
      </c>
      <c r="C50" s="24">
        <v>0</v>
      </c>
      <c r="D50" s="24">
        <v>0.25</v>
      </c>
    </row>
    <row r="51" spans="1:4" x14ac:dyDescent="0.25">
      <c r="A51" t="s">
        <v>51</v>
      </c>
      <c r="B51" s="24">
        <v>0.14000000000000001</v>
      </c>
      <c r="C51" s="24">
        <v>0.12</v>
      </c>
      <c r="D51" s="24">
        <v>0.26</v>
      </c>
    </row>
    <row r="52" spans="1:4" x14ac:dyDescent="0.25">
      <c r="A52" t="s">
        <v>55</v>
      </c>
      <c r="B52" s="24">
        <v>0.12</v>
      </c>
      <c r="C52" s="24">
        <v>0.15</v>
      </c>
      <c r="D52" s="24">
        <v>0.27</v>
      </c>
    </row>
    <row r="53" spans="1:4" x14ac:dyDescent="0.25">
      <c r="A53" t="s">
        <v>150</v>
      </c>
      <c r="B53" s="24">
        <v>0.15</v>
      </c>
      <c r="C53" s="24">
        <v>0.12</v>
      </c>
      <c r="D53" s="24">
        <v>0.27</v>
      </c>
    </row>
    <row r="54" spans="1:4" x14ac:dyDescent="0.25">
      <c r="A54" t="s">
        <v>61</v>
      </c>
      <c r="B54" s="24">
        <v>0.11</v>
      </c>
      <c r="C54" s="24">
        <v>0.16</v>
      </c>
      <c r="D54" s="24">
        <v>0.27</v>
      </c>
    </row>
    <row r="55" spans="1:4" x14ac:dyDescent="0.25">
      <c r="A55" t="s">
        <v>124</v>
      </c>
      <c r="B55" s="24">
        <v>0.14000000000000001</v>
      </c>
      <c r="C55" s="24">
        <v>0.14000000000000001</v>
      </c>
      <c r="D55" s="24">
        <v>0.28000000000000003</v>
      </c>
    </row>
    <row r="56" spans="1:4" x14ac:dyDescent="0.25">
      <c r="A56" t="s">
        <v>59</v>
      </c>
      <c r="B56" s="24">
        <v>0.09</v>
      </c>
      <c r="C56" s="24">
        <v>0.2</v>
      </c>
      <c r="D56" s="24">
        <v>0.28999999999999998</v>
      </c>
    </row>
    <row r="57" spans="1:4" x14ac:dyDescent="0.25">
      <c r="A57" t="s">
        <v>42</v>
      </c>
      <c r="B57" s="24">
        <v>0.14000000000000001</v>
      </c>
      <c r="C57" s="24">
        <v>0.16</v>
      </c>
      <c r="D57" s="24">
        <v>0.3</v>
      </c>
    </row>
    <row r="58" spans="1:4" x14ac:dyDescent="0.25">
      <c r="A58" t="s">
        <v>136</v>
      </c>
      <c r="B58" s="24">
        <v>7.0000000000000007E-2</v>
      </c>
      <c r="C58" s="24">
        <v>0.24</v>
      </c>
      <c r="D58" s="24">
        <v>0.31</v>
      </c>
    </row>
    <row r="59" spans="1:4" x14ac:dyDescent="0.25">
      <c r="A59" t="s">
        <v>146</v>
      </c>
      <c r="B59" s="24">
        <v>0.15</v>
      </c>
      <c r="C59" s="24">
        <v>0.16</v>
      </c>
      <c r="D59" s="24">
        <v>0.31</v>
      </c>
    </row>
    <row r="60" spans="1:4" x14ac:dyDescent="0.25">
      <c r="A60" t="s">
        <v>34</v>
      </c>
      <c r="B60" s="24">
        <v>0.19</v>
      </c>
      <c r="C60" s="24">
        <v>0.13</v>
      </c>
      <c r="D60" s="24">
        <v>0.32</v>
      </c>
    </row>
    <row r="61" spans="1:4" x14ac:dyDescent="0.25">
      <c r="A61" t="s">
        <v>78</v>
      </c>
      <c r="B61" s="24">
        <v>0.09</v>
      </c>
      <c r="C61" s="24">
        <v>0.23</v>
      </c>
      <c r="D61" s="24">
        <v>0.32</v>
      </c>
    </row>
    <row r="62" spans="1:4" x14ac:dyDescent="0.25">
      <c r="A62" t="s">
        <v>84</v>
      </c>
      <c r="B62" s="24">
        <v>0.25</v>
      </c>
      <c r="C62" s="24">
        <v>7.0000000000000007E-2</v>
      </c>
      <c r="D62" s="24">
        <v>0.32</v>
      </c>
    </row>
    <row r="63" spans="1:4" x14ac:dyDescent="0.25">
      <c r="A63" t="s">
        <v>54</v>
      </c>
      <c r="B63" s="24">
        <v>0.14000000000000001</v>
      </c>
      <c r="C63" s="24">
        <v>0.21</v>
      </c>
      <c r="D63" s="24">
        <v>0.35</v>
      </c>
    </row>
    <row r="64" spans="1:4" x14ac:dyDescent="0.25">
      <c r="A64" t="s">
        <v>38</v>
      </c>
      <c r="B64" s="24">
        <v>0.19</v>
      </c>
      <c r="C64" s="24">
        <v>0.17</v>
      </c>
      <c r="D64" s="24">
        <v>0.36</v>
      </c>
    </row>
    <row r="65" spans="1:4" x14ac:dyDescent="0.25">
      <c r="A65" t="s">
        <v>87</v>
      </c>
      <c r="B65" s="24">
        <v>0.08</v>
      </c>
      <c r="C65" s="24">
        <v>0.28999999999999998</v>
      </c>
      <c r="D65" s="24">
        <v>0.37</v>
      </c>
    </row>
    <row r="66" spans="1:4" x14ac:dyDescent="0.25">
      <c r="A66" t="s">
        <v>111</v>
      </c>
      <c r="B66" s="24">
        <v>0.22</v>
      </c>
      <c r="C66" s="24">
        <v>0.16</v>
      </c>
      <c r="D66" s="24">
        <v>0.38</v>
      </c>
    </row>
    <row r="67" spans="1:4" x14ac:dyDescent="0.25">
      <c r="A67" t="s">
        <v>46</v>
      </c>
      <c r="B67" s="24">
        <v>0.17</v>
      </c>
      <c r="C67" s="24">
        <v>0.21</v>
      </c>
      <c r="D67" s="24">
        <v>0.38</v>
      </c>
    </row>
    <row r="68" spans="1:4" x14ac:dyDescent="0.25">
      <c r="A68" t="s">
        <v>64</v>
      </c>
      <c r="B68" s="24">
        <v>0.13</v>
      </c>
      <c r="C68" s="24">
        <v>0.25</v>
      </c>
      <c r="D68" s="24">
        <v>0.38</v>
      </c>
    </row>
    <row r="69" spans="1:4" x14ac:dyDescent="0.25">
      <c r="A69" t="s">
        <v>70</v>
      </c>
      <c r="B69" s="24">
        <v>0.13</v>
      </c>
      <c r="C69" s="24">
        <v>0.25</v>
      </c>
      <c r="D69" s="24">
        <v>0.38</v>
      </c>
    </row>
    <row r="70" spans="1:4" x14ac:dyDescent="0.25">
      <c r="A70" t="s">
        <v>120</v>
      </c>
      <c r="B70" s="24">
        <v>0.19</v>
      </c>
      <c r="C70" s="24">
        <v>0.2</v>
      </c>
      <c r="D70" s="24">
        <v>0.39</v>
      </c>
    </row>
    <row r="71" spans="1:4" x14ac:dyDescent="0.25">
      <c r="A71" t="s">
        <v>105</v>
      </c>
      <c r="B71" s="24">
        <v>0.21</v>
      </c>
      <c r="C71" s="24">
        <v>0.19</v>
      </c>
      <c r="D71" s="24">
        <v>0.4</v>
      </c>
    </row>
    <row r="72" spans="1:4" x14ac:dyDescent="0.25">
      <c r="A72" t="s">
        <v>134</v>
      </c>
      <c r="B72" s="24">
        <v>0.2</v>
      </c>
      <c r="C72" s="24">
        <v>0.2</v>
      </c>
      <c r="D72" s="24">
        <v>0.4</v>
      </c>
    </row>
    <row r="73" spans="1:4" x14ac:dyDescent="0.25">
      <c r="A73" t="s">
        <v>100</v>
      </c>
      <c r="B73" s="24">
        <v>0.06</v>
      </c>
      <c r="C73" s="24">
        <v>0.35</v>
      </c>
      <c r="D73" s="24">
        <v>0.41</v>
      </c>
    </row>
    <row r="74" spans="1:4" x14ac:dyDescent="0.25">
      <c r="A74" t="s">
        <v>121</v>
      </c>
      <c r="B74" s="24">
        <v>0.23</v>
      </c>
      <c r="C74" s="24">
        <v>0.19</v>
      </c>
      <c r="D74" s="24">
        <v>0.42</v>
      </c>
    </row>
    <row r="75" spans="1:4" x14ac:dyDescent="0.25">
      <c r="A75" t="s">
        <v>123</v>
      </c>
      <c r="B75" s="24">
        <v>0.32</v>
      </c>
      <c r="C75" s="24">
        <v>0.11</v>
      </c>
      <c r="D75" s="24">
        <v>0.43</v>
      </c>
    </row>
    <row r="76" spans="1:4" x14ac:dyDescent="0.25">
      <c r="A76" t="s">
        <v>126</v>
      </c>
      <c r="B76" s="24">
        <v>0.15</v>
      </c>
      <c r="C76" s="24">
        <v>0.28000000000000003</v>
      </c>
      <c r="D76" s="24">
        <v>0.43</v>
      </c>
    </row>
    <row r="77" spans="1:4" x14ac:dyDescent="0.25">
      <c r="A77" t="s">
        <v>131</v>
      </c>
      <c r="B77" s="24">
        <v>0.22</v>
      </c>
      <c r="C77" s="24">
        <v>0.21</v>
      </c>
      <c r="D77" s="24">
        <v>0.43</v>
      </c>
    </row>
    <row r="78" spans="1:4" x14ac:dyDescent="0.25">
      <c r="A78" t="s">
        <v>21</v>
      </c>
      <c r="B78" s="24">
        <v>0.31</v>
      </c>
      <c r="C78" s="24">
        <v>0.12</v>
      </c>
      <c r="D78" s="24">
        <v>0.43</v>
      </c>
    </row>
    <row r="79" spans="1:4" x14ac:dyDescent="0.25">
      <c r="A79" t="s">
        <v>151</v>
      </c>
      <c r="B79" s="24">
        <v>0.28999999999999998</v>
      </c>
      <c r="C79" s="24">
        <v>0.15</v>
      </c>
      <c r="D79" s="24">
        <v>0.44</v>
      </c>
    </row>
    <row r="80" spans="1:4" x14ac:dyDescent="0.25">
      <c r="A80" t="s">
        <v>24</v>
      </c>
      <c r="B80" s="24">
        <v>0.19</v>
      </c>
      <c r="C80" s="24">
        <v>0.26</v>
      </c>
      <c r="D80" s="24">
        <v>0.45</v>
      </c>
    </row>
    <row r="81" spans="1:4" x14ac:dyDescent="0.25">
      <c r="A81" t="s">
        <v>36</v>
      </c>
      <c r="B81" s="24">
        <v>0.18</v>
      </c>
      <c r="C81" s="24">
        <v>0.27</v>
      </c>
      <c r="D81" s="24">
        <v>0.45</v>
      </c>
    </row>
    <row r="82" spans="1:4" x14ac:dyDescent="0.25">
      <c r="A82" t="s">
        <v>145</v>
      </c>
      <c r="B82" s="24">
        <v>0.3</v>
      </c>
      <c r="C82" s="24">
        <v>0.15</v>
      </c>
      <c r="D82" s="24">
        <v>0.45</v>
      </c>
    </row>
    <row r="83" spans="1:4" x14ac:dyDescent="0.25">
      <c r="A83" t="s">
        <v>152</v>
      </c>
      <c r="B83" s="24">
        <v>0.17</v>
      </c>
      <c r="C83" s="24">
        <v>0.28000000000000003</v>
      </c>
      <c r="D83" s="24">
        <v>0.45</v>
      </c>
    </row>
    <row r="84" spans="1:4" x14ac:dyDescent="0.25">
      <c r="A84" t="s">
        <v>71</v>
      </c>
      <c r="B84" s="24">
        <v>0.21</v>
      </c>
      <c r="C84" s="24">
        <v>0.24</v>
      </c>
      <c r="D84" s="24">
        <v>0.45</v>
      </c>
    </row>
    <row r="85" spans="1:4" x14ac:dyDescent="0.25">
      <c r="A85" t="s">
        <v>93</v>
      </c>
      <c r="B85" s="24">
        <v>0.13</v>
      </c>
      <c r="C85" s="24">
        <v>0.32</v>
      </c>
      <c r="D85" s="24">
        <v>0.45</v>
      </c>
    </row>
    <row r="86" spans="1:4" x14ac:dyDescent="0.25">
      <c r="A86" t="s">
        <v>98</v>
      </c>
      <c r="B86" s="24">
        <v>0.11</v>
      </c>
      <c r="C86" s="24">
        <v>0.34</v>
      </c>
      <c r="D86" s="24">
        <v>0.45</v>
      </c>
    </row>
    <row r="87" spans="1:4" x14ac:dyDescent="0.25">
      <c r="A87" t="s">
        <v>97</v>
      </c>
      <c r="B87" s="24">
        <v>0.09</v>
      </c>
      <c r="C87" s="24">
        <v>0.37</v>
      </c>
      <c r="D87" s="24">
        <v>0.46</v>
      </c>
    </row>
    <row r="88" spans="1:4" x14ac:dyDescent="0.25">
      <c r="A88" t="s">
        <v>109</v>
      </c>
      <c r="B88" s="24">
        <v>0.3</v>
      </c>
      <c r="C88" s="24">
        <v>0.18</v>
      </c>
      <c r="D88" s="24">
        <v>0.48</v>
      </c>
    </row>
    <row r="89" spans="1:4" x14ac:dyDescent="0.25">
      <c r="A89" t="s">
        <v>133</v>
      </c>
      <c r="B89" s="24">
        <v>0.25</v>
      </c>
      <c r="C89" s="24">
        <v>0.23</v>
      </c>
      <c r="D89" s="24">
        <v>0.48</v>
      </c>
    </row>
    <row r="90" spans="1:4" x14ac:dyDescent="0.25">
      <c r="A90" t="s">
        <v>110</v>
      </c>
      <c r="B90" s="24">
        <v>0.25</v>
      </c>
      <c r="C90" s="24">
        <v>0.25</v>
      </c>
      <c r="D90" s="24">
        <v>0.5</v>
      </c>
    </row>
    <row r="91" spans="1:4" x14ac:dyDescent="0.25">
      <c r="A91" t="s">
        <v>40</v>
      </c>
      <c r="B91" s="24">
        <v>0.4</v>
      </c>
      <c r="C91" s="24">
        <v>0.1</v>
      </c>
      <c r="D91" s="24">
        <v>0.5</v>
      </c>
    </row>
    <row r="92" spans="1:4" x14ac:dyDescent="0.25">
      <c r="A92" t="s">
        <v>73</v>
      </c>
      <c r="B92" s="24">
        <v>0.14000000000000001</v>
      </c>
      <c r="C92" s="24">
        <v>0.36</v>
      </c>
      <c r="D92" s="24">
        <v>0.5</v>
      </c>
    </row>
    <row r="93" spans="1:4" x14ac:dyDescent="0.25">
      <c r="A93" t="s">
        <v>94</v>
      </c>
      <c r="B93" s="24">
        <v>0.15</v>
      </c>
      <c r="C93" s="24">
        <v>0.35</v>
      </c>
      <c r="D93" s="24">
        <v>0.5</v>
      </c>
    </row>
    <row r="94" spans="1:4" x14ac:dyDescent="0.25">
      <c r="A94" t="s">
        <v>41</v>
      </c>
      <c r="B94" s="24">
        <v>0.28999999999999998</v>
      </c>
      <c r="C94" s="24">
        <v>0.22</v>
      </c>
      <c r="D94" s="24">
        <v>0.51</v>
      </c>
    </row>
    <row r="95" spans="1:4" x14ac:dyDescent="0.25">
      <c r="A95" t="s">
        <v>68</v>
      </c>
      <c r="B95" s="24">
        <v>0.25</v>
      </c>
      <c r="C95" s="24">
        <v>0.26</v>
      </c>
      <c r="D95" s="24">
        <v>0.51</v>
      </c>
    </row>
    <row r="96" spans="1:4" x14ac:dyDescent="0.25">
      <c r="A96" t="s">
        <v>69</v>
      </c>
      <c r="B96" s="24">
        <v>0.46</v>
      </c>
      <c r="C96" s="24">
        <v>0.05</v>
      </c>
      <c r="D96" s="24">
        <v>0.51</v>
      </c>
    </row>
    <row r="97" spans="1:4" x14ac:dyDescent="0.25">
      <c r="A97" t="s">
        <v>104</v>
      </c>
      <c r="B97" s="24">
        <v>0.41</v>
      </c>
      <c r="C97" s="24">
        <v>0.12</v>
      </c>
      <c r="D97" s="24">
        <v>0.53</v>
      </c>
    </row>
    <row r="98" spans="1:4" x14ac:dyDescent="0.25">
      <c r="A98" t="s">
        <v>112</v>
      </c>
      <c r="B98" s="24">
        <v>0.35</v>
      </c>
      <c r="C98" s="24">
        <v>0.18</v>
      </c>
      <c r="D98" s="24">
        <v>0.53</v>
      </c>
    </row>
    <row r="99" spans="1:4" x14ac:dyDescent="0.25">
      <c r="A99" t="s">
        <v>115</v>
      </c>
      <c r="B99" s="24">
        <v>0.3</v>
      </c>
      <c r="C99" s="24">
        <v>0.23</v>
      </c>
      <c r="D99" s="24">
        <v>0.53</v>
      </c>
    </row>
    <row r="100" spans="1:4" x14ac:dyDescent="0.25">
      <c r="A100" t="s">
        <v>117</v>
      </c>
      <c r="B100" s="24">
        <v>0.38</v>
      </c>
      <c r="C100" s="24">
        <v>0.15</v>
      </c>
      <c r="D100" s="24">
        <v>0.53</v>
      </c>
    </row>
    <row r="101" spans="1:4" x14ac:dyDescent="0.25">
      <c r="A101" t="s">
        <v>56</v>
      </c>
      <c r="B101" s="24">
        <v>0.28000000000000003</v>
      </c>
      <c r="C101" s="24">
        <v>0.25</v>
      </c>
      <c r="D101" s="24">
        <v>0.53</v>
      </c>
    </row>
    <row r="102" spans="1:4" x14ac:dyDescent="0.25">
      <c r="A102" t="s">
        <v>127</v>
      </c>
      <c r="B102" s="24">
        <v>0.26</v>
      </c>
      <c r="C102" s="24">
        <v>0.28000000000000003</v>
      </c>
      <c r="D102" s="24">
        <v>0.54</v>
      </c>
    </row>
    <row r="103" spans="1:4" x14ac:dyDescent="0.25">
      <c r="A103" t="s">
        <v>30</v>
      </c>
      <c r="B103" s="24">
        <v>0.35</v>
      </c>
      <c r="C103" s="24">
        <v>0.2</v>
      </c>
      <c r="D103" s="24">
        <v>0.55000000000000004</v>
      </c>
    </row>
    <row r="104" spans="1:4" x14ac:dyDescent="0.25">
      <c r="A104" t="s">
        <v>47</v>
      </c>
      <c r="B104" s="24">
        <v>0.33</v>
      </c>
      <c r="C104" s="24">
        <v>0.22</v>
      </c>
      <c r="D104" s="24">
        <v>0.55000000000000004</v>
      </c>
    </row>
    <row r="105" spans="1:4" x14ac:dyDescent="0.25">
      <c r="A105" t="s">
        <v>92</v>
      </c>
      <c r="B105" s="24">
        <v>0.3</v>
      </c>
      <c r="C105" s="24">
        <v>0.25</v>
      </c>
      <c r="D105" s="24">
        <v>0.55000000000000004</v>
      </c>
    </row>
    <row r="106" spans="1:4" x14ac:dyDescent="0.25">
      <c r="A106" t="s">
        <v>118</v>
      </c>
      <c r="B106" s="24">
        <v>0.3</v>
      </c>
      <c r="C106" s="24">
        <v>0.27</v>
      </c>
      <c r="D106" s="24">
        <v>0.56999999999999995</v>
      </c>
    </row>
    <row r="107" spans="1:4" x14ac:dyDescent="0.25">
      <c r="A107" t="s">
        <v>122</v>
      </c>
      <c r="B107" s="24">
        <v>0.4</v>
      </c>
      <c r="C107" s="24">
        <v>0.17</v>
      </c>
      <c r="D107" s="24">
        <v>0.56999999999999995</v>
      </c>
    </row>
    <row r="108" spans="1:4" x14ac:dyDescent="0.25">
      <c r="A108" t="s">
        <v>66</v>
      </c>
      <c r="B108" s="24">
        <v>0.53</v>
      </c>
      <c r="C108" s="24">
        <v>0.04</v>
      </c>
      <c r="D108" s="24">
        <v>0.56999999999999995</v>
      </c>
    </row>
    <row r="109" spans="1:4" x14ac:dyDescent="0.25">
      <c r="A109" t="s">
        <v>132</v>
      </c>
      <c r="B109" s="24">
        <v>0.33</v>
      </c>
      <c r="C109" s="24">
        <v>0.25</v>
      </c>
      <c r="D109" s="24">
        <v>0.57999999999999996</v>
      </c>
    </row>
    <row r="110" spans="1:4" x14ac:dyDescent="0.25">
      <c r="A110" t="s">
        <v>113</v>
      </c>
      <c r="B110" s="24">
        <v>0.44</v>
      </c>
      <c r="C110" s="24">
        <v>0.15</v>
      </c>
      <c r="D110" s="24">
        <v>0.59</v>
      </c>
    </row>
    <row r="111" spans="1:4" x14ac:dyDescent="0.25">
      <c r="A111" t="s">
        <v>107</v>
      </c>
      <c r="B111" s="24">
        <v>0.34</v>
      </c>
      <c r="C111" s="24">
        <v>0.27</v>
      </c>
      <c r="D111" s="24">
        <v>0.61</v>
      </c>
    </row>
    <row r="112" spans="1:4" x14ac:dyDescent="0.25">
      <c r="A112" t="s">
        <v>60</v>
      </c>
      <c r="B112" s="24">
        <v>0.41</v>
      </c>
      <c r="C112" s="24">
        <v>0.2</v>
      </c>
      <c r="D112" s="24">
        <v>0.61</v>
      </c>
    </row>
    <row r="113" spans="1:4" x14ac:dyDescent="0.25">
      <c r="A113" t="s">
        <v>135</v>
      </c>
      <c r="B113" s="24">
        <v>0.36</v>
      </c>
      <c r="C113" s="24">
        <v>0.27</v>
      </c>
      <c r="D113" s="24">
        <v>0.63</v>
      </c>
    </row>
    <row r="114" spans="1:4" x14ac:dyDescent="0.25">
      <c r="A114" t="s">
        <v>45</v>
      </c>
      <c r="B114" s="24">
        <v>0.46</v>
      </c>
      <c r="C114" s="24">
        <v>0.18</v>
      </c>
      <c r="D114" s="24">
        <v>0.64</v>
      </c>
    </row>
    <row r="115" spans="1:4" x14ac:dyDescent="0.25">
      <c r="A115" t="s">
        <v>91</v>
      </c>
      <c r="B115" s="24">
        <v>0.41</v>
      </c>
      <c r="C115" s="24">
        <v>0.23</v>
      </c>
      <c r="D115" s="24">
        <v>0.64</v>
      </c>
    </row>
    <row r="116" spans="1:4" x14ac:dyDescent="0.25">
      <c r="A116" t="s">
        <v>129</v>
      </c>
      <c r="B116" s="24">
        <v>0.43</v>
      </c>
      <c r="C116" s="24">
        <v>0.23</v>
      </c>
      <c r="D116" s="24">
        <v>0.66</v>
      </c>
    </row>
    <row r="117" spans="1:4" x14ac:dyDescent="0.25">
      <c r="A117" t="s">
        <v>88</v>
      </c>
      <c r="B117" s="24">
        <v>0.47</v>
      </c>
      <c r="C117" s="24">
        <v>0.2</v>
      </c>
      <c r="D117" s="24">
        <v>0.67</v>
      </c>
    </row>
    <row r="118" spans="1:4" x14ac:dyDescent="0.25">
      <c r="A118" t="s">
        <v>106</v>
      </c>
      <c r="B118" s="24">
        <v>0.46</v>
      </c>
      <c r="C118" s="24">
        <v>0.22</v>
      </c>
      <c r="D118" s="24">
        <v>0.68</v>
      </c>
    </row>
    <row r="119" spans="1:4" x14ac:dyDescent="0.25">
      <c r="A119" t="s">
        <v>29</v>
      </c>
      <c r="B119" s="24">
        <v>0.46</v>
      </c>
      <c r="C119" s="24">
        <v>0.22</v>
      </c>
      <c r="D119" s="24">
        <v>0.68</v>
      </c>
    </row>
    <row r="120" spans="1:4" x14ac:dyDescent="0.25">
      <c r="A120" t="s">
        <v>125</v>
      </c>
      <c r="B120" s="24">
        <v>0.45</v>
      </c>
      <c r="C120" s="24">
        <v>0.24</v>
      </c>
      <c r="D120" s="24">
        <v>0.69</v>
      </c>
    </row>
    <row r="121" spans="1:4" x14ac:dyDescent="0.25">
      <c r="A121" t="s">
        <v>137</v>
      </c>
      <c r="B121" s="24">
        <v>0.49</v>
      </c>
      <c r="C121" s="24">
        <v>0.21</v>
      </c>
      <c r="D121" s="24">
        <v>0.7</v>
      </c>
    </row>
    <row r="122" spans="1:4" x14ac:dyDescent="0.25">
      <c r="A122" t="s">
        <v>99</v>
      </c>
      <c r="B122" s="24">
        <v>0.52</v>
      </c>
      <c r="C122" s="24">
        <v>0.19</v>
      </c>
      <c r="D122" s="24">
        <v>0.71</v>
      </c>
    </row>
    <row r="123" spans="1:4" x14ac:dyDescent="0.25">
      <c r="A123" t="s">
        <v>879</v>
      </c>
      <c r="B123" s="24">
        <v>0.45</v>
      </c>
      <c r="C123" s="24">
        <v>0.28000000000000003</v>
      </c>
      <c r="D123" s="24">
        <v>0.73</v>
      </c>
    </row>
    <row r="124" spans="1:4" x14ac:dyDescent="0.25">
      <c r="A124" t="s">
        <v>114</v>
      </c>
      <c r="B124" s="24">
        <v>0.59</v>
      </c>
      <c r="C124" s="24">
        <v>0.19</v>
      </c>
      <c r="D124" s="24">
        <v>0.78</v>
      </c>
    </row>
    <row r="125" spans="1:4" x14ac:dyDescent="0.25">
      <c r="A125" t="s">
        <v>86</v>
      </c>
      <c r="B125" s="24">
        <v>0.57999999999999996</v>
      </c>
      <c r="C125" s="24">
        <v>0.21</v>
      </c>
      <c r="D125" s="24">
        <v>0.79</v>
      </c>
    </row>
  </sheetData>
  <sortState ref="A4:D125">
    <sortCondition ref="D4:D125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10" sqref="E10"/>
    </sheetView>
  </sheetViews>
  <sheetFormatPr defaultRowHeight="15" x14ac:dyDescent="0.25"/>
  <sheetData>
    <row r="1" spans="1:6" ht="15.75" x14ac:dyDescent="0.25">
      <c r="F1" s="111" t="s">
        <v>831</v>
      </c>
    </row>
    <row r="2" spans="1:6" x14ac:dyDescent="0.25">
      <c r="A2" t="s">
        <v>660</v>
      </c>
      <c r="B2" t="s">
        <v>830</v>
      </c>
    </row>
    <row r="3" spans="1:6" x14ac:dyDescent="0.25">
      <c r="A3" t="s">
        <v>110</v>
      </c>
      <c r="B3">
        <v>62.6</v>
      </c>
    </row>
    <row r="4" spans="1:6" x14ac:dyDescent="0.25">
      <c r="A4" t="s">
        <v>111</v>
      </c>
      <c r="B4">
        <v>70</v>
      </c>
    </row>
    <row r="5" spans="1:6" x14ac:dyDescent="0.25">
      <c r="A5" t="s">
        <v>105</v>
      </c>
      <c r="B5">
        <v>70.5</v>
      </c>
    </row>
    <row r="6" spans="1:6" x14ac:dyDescent="0.25">
      <c r="A6" t="s">
        <v>112</v>
      </c>
      <c r="B6">
        <v>74.5</v>
      </c>
    </row>
    <row r="7" spans="1:6" x14ac:dyDescent="0.25">
      <c r="A7" t="s">
        <v>104</v>
      </c>
      <c r="B7">
        <v>74.8</v>
      </c>
    </row>
    <row r="8" spans="1:6" x14ac:dyDescent="0.25">
      <c r="A8" t="s">
        <v>107</v>
      </c>
      <c r="B8">
        <v>74.900000000000006</v>
      </c>
    </row>
    <row r="9" spans="1:6" x14ac:dyDescent="0.25">
      <c r="A9" t="s">
        <v>109</v>
      </c>
      <c r="B9">
        <v>76</v>
      </c>
    </row>
    <row r="10" spans="1:6" x14ac:dyDescent="0.25">
      <c r="A10" t="s">
        <v>115</v>
      </c>
      <c r="B10">
        <v>80.099999999999994</v>
      </c>
    </row>
    <row r="11" spans="1:6" x14ac:dyDescent="0.25">
      <c r="A11" t="s">
        <v>879</v>
      </c>
      <c r="B11">
        <v>80.7</v>
      </c>
    </row>
    <row r="12" spans="1:6" x14ac:dyDescent="0.25">
      <c r="A12" t="s">
        <v>113</v>
      </c>
      <c r="B12">
        <v>81.5</v>
      </c>
    </row>
    <row r="13" spans="1:6" x14ac:dyDescent="0.25">
      <c r="A13" t="s">
        <v>106</v>
      </c>
      <c r="B13">
        <v>82.9</v>
      </c>
    </row>
    <row r="14" spans="1:6" x14ac:dyDescent="0.25">
      <c r="A14" t="s">
        <v>114</v>
      </c>
      <c r="B14">
        <v>83.6</v>
      </c>
    </row>
  </sheetData>
  <sortState ref="A3:B14">
    <sortCondition ref="B3:B14"/>
  </sortState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R20" sqref="R20"/>
    </sheetView>
  </sheetViews>
  <sheetFormatPr defaultRowHeight="15" x14ac:dyDescent="0.25"/>
  <sheetData>
    <row r="1" spans="1:5" ht="15.75" x14ac:dyDescent="0.25">
      <c r="E1" s="111" t="s">
        <v>837</v>
      </c>
    </row>
    <row r="4" spans="1:5" x14ac:dyDescent="0.25">
      <c r="A4" t="s">
        <v>660</v>
      </c>
      <c r="B4" t="s">
        <v>154</v>
      </c>
    </row>
    <row r="5" spans="1:5" x14ac:dyDescent="0.25">
      <c r="A5" t="s">
        <v>128</v>
      </c>
      <c r="B5">
        <v>48</v>
      </c>
    </row>
    <row r="6" spans="1:5" x14ac:dyDescent="0.25">
      <c r="A6" t="s">
        <v>119</v>
      </c>
      <c r="B6">
        <v>60.3</v>
      </c>
    </row>
    <row r="7" spans="1:5" x14ac:dyDescent="0.25">
      <c r="A7" t="s">
        <v>126</v>
      </c>
      <c r="B7">
        <v>66.099999999999994</v>
      </c>
    </row>
    <row r="8" spans="1:5" x14ac:dyDescent="0.25">
      <c r="A8" t="s">
        <v>122</v>
      </c>
      <c r="B8">
        <v>66.3</v>
      </c>
    </row>
    <row r="9" spans="1:5" x14ac:dyDescent="0.25">
      <c r="A9" t="s">
        <v>124</v>
      </c>
      <c r="B9">
        <v>67.3</v>
      </c>
    </row>
    <row r="10" spans="1:5" x14ac:dyDescent="0.25">
      <c r="A10" t="s">
        <v>120</v>
      </c>
      <c r="B10">
        <v>67.8</v>
      </c>
    </row>
    <row r="11" spans="1:5" x14ac:dyDescent="0.25">
      <c r="A11" t="s">
        <v>121</v>
      </c>
      <c r="B11">
        <v>74.900000000000006</v>
      </c>
    </row>
    <row r="12" spans="1:5" x14ac:dyDescent="0.25">
      <c r="A12" t="s">
        <v>118</v>
      </c>
      <c r="B12">
        <v>75.5</v>
      </c>
    </row>
    <row r="13" spans="1:5" x14ac:dyDescent="0.25">
      <c r="A13" t="s">
        <v>123</v>
      </c>
      <c r="B13">
        <v>75.7</v>
      </c>
    </row>
    <row r="14" spans="1:5" x14ac:dyDescent="0.25">
      <c r="A14" t="s">
        <v>127</v>
      </c>
      <c r="B14">
        <v>76.400000000000006</v>
      </c>
    </row>
    <row r="15" spans="1:5" x14ac:dyDescent="0.25">
      <c r="A15" t="s">
        <v>117</v>
      </c>
      <c r="B15">
        <v>79.7</v>
      </c>
    </row>
    <row r="16" spans="1:5" x14ac:dyDescent="0.25">
      <c r="A16" t="s">
        <v>129</v>
      </c>
      <c r="B16">
        <v>81.400000000000006</v>
      </c>
    </row>
    <row r="17" spans="1:2" x14ac:dyDescent="0.25">
      <c r="A17" t="s">
        <v>125</v>
      </c>
      <c r="B17">
        <v>83.3</v>
      </c>
    </row>
  </sheetData>
  <sortState ref="A5:B17">
    <sortCondition ref="B5:B17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25" sqref="E25"/>
    </sheetView>
  </sheetViews>
  <sheetFormatPr defaultRowHeight="15" x14ac:dyDescent="0.25"/>
  <sheetData>
    <row r="1" spans="1:5" ht="15.75" x14ac:dyDescent="0.25">
      <c r="E1" s="111" t="s">
        <v>836</v>
      </c>
    </row>
    <row r="4" spans="1:5" x14ac:dyDescent="0.25">
      <c r="A4" t="s">
        <v>660</v>
      </c>
      <c r="B4" t="s">
        <v>154</v>
      </c>
    </row>
    <row r="5" spans="1:5" x14ac:dyDescent="0.25">
      <c r="A5" t="s">
        <v>23</v>
      </c>
      <c r="B5">
        <v>14.1</v>
      </c>
    </row>
    <row r="6" spans="1:5" x14ac:dyDescent="0.25">
      <c r="A6" t="s">
        <v>27</v>
      </c>
      <c r="B6">
        <v>27.3</v>
      </c>
    </row>
    <row r="7" spans="1:5" x14ac:dyDescent="0.25">
      <c r="A7" t="s">
        <v>26</v>
      </c>
      <c r="B7">
        <v>37.200000000000003</v>
      </c>
    </row>
    <row r="8" spans="1:5" x14ac:dyDescent="0.25">
      <c r="A8" t="s">
        <v>22</v>
      </c>
      <c r="B8">
        <v>47.4</v>
      </c>
    </row>
    <row r="9" spans="1:5" x14ac:dyDescent="0.25">
      <c r="A9" t="s">
        <v>25</v>
      </c>
      <c r="B9">
        <v>48.5</v>
      </c>
    </row>
    <row r="10" spans="1:5" x14ac:dyDescent="0.25">
      <c r="A10" t="s">
        <v>136</v>
      </c>
      <c r="B10">
        <v>51.2</v>
      </c>
    </row>
    <row r="11" spans="1:5" x14ac:dyDescent="0.25">
      <c r="A11" t="s">
        <v>21</v>
      </c>
      <c r="B11">
        <v>58.4</v>
      </c>
    </row>
    <row r="12" spans="1:5" x14ac:dyDescent="0.25">
      <c r="A12" t="s">
        <v>131</v>
      </c>
      <c r="B12">
        <v>58.9</v>
      </c>
    </row>
    <row r="13" spans="1:5" x14ac:dyDescent="0.25">
      <c r="A13" t="s">
        <v>24</v>
      </c>
      <c r="B13">
        <v>61.6</v>
      </c>
    </row>
    <row r="14" spans="1:5" x14ac:dyDescent="0.25">
      <c r="A14" t="s">
        <v>134</v>
      </c>
      <c r="B14">
        <v>65.3</v>
      </c>
    </row>
    <row r="15" spans="1:5" x14ac:dyDescent="0.25">
      <c r="A15" t="s">
        <v>132</v>
      </c>
      <c r="B15">
        <v>68.5</v>
      </c>
    </row>
    <row r="16" spans="1:5" x14ac:dyDescent="0.25">
      <c r="A16" t="s">
        <v>133</v>
      </c>
      <c r="B16">
        <v>71.5</v>
      </c>
    </row>
    <row r="17" spans="1:2" x14ac:dyDescent="0.25">
      <c r="A17" t="s">
        <v>135</v>
      </c>
      <c r="B17">
        <v>75.099999999999994</v>
      </c>
    </row>
    <row r="18" spans="1:2" x14ac:dyDescent="0.25">
      <c r="A18" t="s">
        <v>137</v>
      </c>
      <c r="B18">
        <v>82</v>
      </c>
    </row>
  </sheetData>
  <sortState ref="A5:B18">
    <sortCondition ref="B5:B18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R13" sqref="R13"/>
    </sheetView>
  </sheetViews>
  <sheetFormatPr defaultRowHeight="15" x14ac:dyDescent="0.25"/>
  <sheetData>
    <row r="1" spans="1:5" ht="15.75" x14ac:dyDescent="0.25">
      <c r="E1" s="111" t="s">
        <v>835</v>
      </c>
    </row>
    <row r="5" spans="1:5" x14ac:dyDescent="0.25">
      <c r="A5" t="s">
        <v>660</v>
      </c>
      <c r="B5" t="s">
        <v>154</v>
      </c>
    </row>
    <row r="6" spans="1:5" x14ac:dyDescent="0.25">
      <c r="A6" t="s">
        <v>39</v>
      </c>
      <c r="B6">
        <v>21.8</v>
      </c>
    </row>
    <row r="7" spans="1:5" x14ac:dyDescent="0.25">
      <c r="A7" t="s">
        <v>33</v>
      </c>
      <c r="B7">
        <v>28.6</v>
      </c>
    </row>
    <row r="8" spans="1:5" x14ac:dyDescent="0.25">
      <c r="A8" t="s">
        <v>49</v>
      </c>
      <c r="B8">
        <v>30.4</v>
      </c>
    </row>
    <row r="9" spans="1:5" x14ac:dyDescent="0.25">
      <c r="A9" t="s">
        <v>53</v>
      </c>
      <c r="B9">
        <v>31</v>
      </c>
    </row>
    <row r="10" spans="1:5" x14ac:dyDescent="0.25">
      <c r="A10" t="s">
        <v>52</v>
      </c>
      <c r="B10">
        <v>33.4</v>
      </c>
    </row>
    <row r="11" spans="1:5" x14ac:dyDescent="0.25">
      <c r="A11" t="s">
        <v>31</v>
      </c>
      <c r="B11">
        <v>34</v>
      </c>
    </row>
    <row r="12" spans="1:5" x14ac:dyDescent="0.25">
      <c r="A12" t="s">
        <v>35</v>
      </c>
      <c r="B12">
        <v>35</v>
      </c>
    </row>
    <row r="13" spans="1:5" x14ac:dyDescent="0.25">
      <c r="A13" t="s">
        <v>40</v>
      </c>
      <c r="B13">
        <v>35.6</v>
      </c>
    </row>
    <row r="14" spans="1:5" x14ac:dyDescent="0.25">
      <c r="A14" t="s">
        <v>48</v>
      </c>
      <c r="B14">
        <v>36.5</v>
      </c>
    </row>
    <row r="15" spans="1:5" x14ac:dyDescent="0.25">
      <c r="A15" t="s">
        <v>50</v>
      </c>
      <c r="B15">
        <v>36.5</v>
      </c>
    </row>
    <row r="16" spans="1:5" x14ac:dyDescent="0.25">
      <c r="A16" t="s">
        <v>57</v>
      </c>
      <c r="B16">
        <v>37.4</v>
      </c>
    </row>
    <row r="17" spans="1:2" x14ac:dyDescent="0.25">
      <c r="A17" t="s">
        <v>28</v>
      </c>
      <c r="B17">
        <v>42.4</v>
      </c>
    </row>
    <row r="18" spans="1:2" x14ac:dyDescent="0.25">
      <c r="A18" t="s">
        <v>55</v>
      </c>
      <c r="B18">
        <v>42.6</v>
      </c>
    </row>
    <row r="19" spans="1:2" x14ac:dyDescent="0.25">
      <c r="A19" t="s">
        <v>44</v>
      </c>
      <c r="B19">
        <v>43.7</v>
      </c>
    </row>
    <row r="20" spans="1:2" x14ac:dyDescent="0.25">
      <c r="A20" t="s">
        <v>43</v>
      </c>
      <c r="B20">
        <v>45.4</v>
      </c>
    </row>
    <row r="21" spans="1:2" x14ac:dyDescent="0.25">
      <c r="A21" t="s">
        <v>46</v>
      </c>
      <c r="B21">
        <v>46.1</v>
      </c>
    </row>
    <row r="22" spans="1:2" x14ac:dyDescent="0.25">
      <c r="A22" t="s">
        <v>34</v>
      </c>
      <c r="B22">
        <v>46.7</v>
      </c>
    </row>
    <row r="23" spans="1:2" x14ac:dyDescent="0.25">
      <c r="A23" t="s">
        <v>883</v>
      </c>
      <c r="B23">
        <v>48.5</v>
      </c>
    </row>
    <row r="24" spans="1:2" x14ac:dyDescent="0.25">
      <c r="A24" t="s">
        <v>41</v>
      </c>
      <c r="B24">
        <v>51.1</v>
      </c>
    </row>
    <row r="25" spans="1:2" x14ac:dyDescent="0.25">
      <c r="A25" t="s">
        <v>51</v>
      </c>
      <c r="B25">
        <v>52.6</v>
      </c>
    </row>
    <row r="26" spans="1:2" x14ac:dyDescent="0.25">
      <c r="A26" t="s">
        <v>32</v>
      </c>
      <c r="B26">
        <v>52.8</v>
      </c>
    </row>
    <row r="27" spans="1:2" x14ac:dyDescent="0.25">
      <c r="A27" t="s">
        <v>38</v>
      </c>
      <c r="B27">
        <v>55.3</v>
      </c>
    </row>
    <row r="28" spans="1:2" x14ac:dyDescent="0.25">
      <c r="A28" t="s">
        <v>54</v>
      </c>
      <c r="B28">
        <v>57.6</v>
      </c>
    </row>
    <row r="29" spans="1:2" x14ac:dyDescent="0.25">
      <c r="A29" t="s">
        <v>42</v>
      </c>
      <c r="B29">
        <v>57.8</v>
      </c>
    </row>
    <row r="30" spans="1:2" x14ac:dyDescent="0.25">
      <c r="A30" t="s">
        <v>30</v>
      </c>
      <c r="B30">
        <v>59.1</v>
      </c>
    </row>
    <row r="31" spans="1:2" x14ac:dyDescent="0.25">
      <c r="A31" t="s">
        <v>36</v>
      </c>
      <c r="B31">
        <v>60.4</v>
      </c>
    </row>
    <row r="32" spans="1:2" x14ac:dyDescent="0.25">
      <c r="A32" t="s">
        <v>45</v>
      </c>
      <c r="B32">
        <v>64</v>
      </c>
    </row>
    <row r="33" spans="1:2" x14ac:dyDescent="0.25">
      <c r="A33" t="s">
        <v>56</v>
      </c>
      <c r="B33">
        <v>66.2</v>
      </c>
    </row>
    <row r="34" spans="1:2" x14ac:dyDescent="0.25">
      <c r="A34" t="s">
        <v>29</v>
      </c>
      <c r="B34">
        <v>71.5</v>
      </c>
    </row>
    <row r="35" spans="1:2" x14ac:dyDescent="0.25">
      <c r="A35" t="s">
        <v>47</v>
      </c>
      <c r="B35">
        <v>72.400000000000006</v>
      </c>
    </row>
  </sheetData>
  <sortState ref="A6:B35">
    <sortCondition ref="B6:B35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L36" sqref="L36"/>
    </sheetView>
  </sheetViews>
  <sheetFormatPr defaultRowHeight="15" x14ac:dyDescent="0.25"/>
  <sheetData>
    <row r="1" spans="1:5" ht="15.75" x14ac:dyDescent="0.25">
      <c r="E1" s="111" t="s">
        <v>834</v>
      </c>
    </row>
    <row r="5" spans="1:5" x14ac:dyDescent="0.25">
      <c r="A5" t="s">
        <v>660</v>
      </c>
      <c r="B5" t="s">
        <v>154</v>
      </c>
    </row>
    <row r="6" spans="1:5" x14ac:dyDescent="0.25">
      <c r="A6" t="s">
        <v>67</v>
      </c>
      <c r="B6">
        <v>26</v>
      </c>
    </row>
    <row r="7" spans="1:5" x14ac:dyDescent="0.25">
      <c r="A7" t="s">
        <v>65</v>
      </c>
      <c r="B7">
        <v>29.7</v>
      </c>
    </row>
    <row r="8" spans="1:5" x14ac:dyDescent="0.25">
      <c r="A8" t="s">
        <v>148</v>
      </c>
      <c r="B8">
        <v>35.700000000000003</v>
      </c>
    </row>
    <row r="9" spans="1:5" x14ac:dyDescent="0.25">
      <c r="A9" t="s">
        <v>62</v>
      </c>
      <c r="B9">
        <v>36.6</v>
      </c>
    </row>
    <row r="10" spans="1:5" x14ac:dyDescent="0.25">
      <c r="A10" t="s">
        <v>74</v>
      </c>
      <c r="B10">
        <v>37.6</v>
      </c>
    </row>
    <row r="11" spans="1:5" x14ac:dyDescent="0.25">
      <c r="A11" t="s">
        <v>58</v>
      </c>
      <c r="B11">
        <v>41.1</v>
      </c>
    </row>
    <row r="12" spans="1:5" x14ac:dyDescent="0.25">
      <c r="A12" t="s">
        <v>147</v>
      </c>
      <c r="B12">
        <v>42</v>
      </c>
    </row>
    <row r="13" spans="1:5" x14ac:dyDescent="0.25">
      <c r="A13" t="s">
        <v>72</v>
      </c>
      <c r="B13">
        <v>42.6</v>
      </c>
    </row>
    <row r="14" spans="1:5" x14ac:dyDescent="0.25">
      <c r="A14" t="s">
        <v>150</v>
      </c>
      <c r="B14">
        <v>43.4</v>
      </c>
    </row>
    <row r="15" spans="1:5" x14ac:dyDescent="0.25">
      <c r="A15" t="s">
        <v>64</v>
      </c>
      <c r="B15">
        <v>43.4</v>
      </c>
    </row>
    <row r="16" spans="1:5" x14ac:dyDescent="0.25">
      <c r="A16" t="s">
        <v>73</v>
      </c>
      <c r="B16">
        <v>44.6</v>
      </c>
    </row>
    <row r="17" spans="1:2" x14ac:dyDescent="0.25">
      <c r="A17" t="s">
        <v>63</v>
      </c>
      <c r="B17">
        <v>45.9</v>
      </c>
    </row>
    <row r="18" spans="1:2" x14ac:dyDescent="0.25">
      <c r="A18" t="s">
        <v>144</v>
      </c>
      <c r="B18">
        <v>48.4</v>
      </c>
    </row>
    <row r="19" spans="1:2" x14ac:dyDescent="0.25">
      <c r="A19" t="s">
        <v>149</v>
      </c>
      <c r="B19">
        <v>48.7</v>
      </c>
    </row>
    <row r="20" spans="1:2" x14ac:dyDescent="0.25">
      <c r="A20" t="s">
        <v>153</v>
      </c>
      <c r="B20">
        <v>51</v>
      </c>
    </row>
    <row r="21" spans="1:2" x14ac:dyDescent="0.25">
      <c r="A21" t="s">
        <v>70</v>
      </c>
      <c r="B21">
        <v>52</v>
      </c>
    </row>
    <row r="22" spans="1:2" x14ac:dyDescent="0.25">
      <c r="A22" t="s">
        <v>69</v>
      </c>
      <c r="B22">
        <v>52.8</v>
      </c>
    </row>
    <row r="23" spans="1:2" x14ac:dyDescent="0.25">
      <c r="A23" t="s">
        <v>61</v>
      </c>
      <c r="B23">
        <v>55.2</v>
      </c>
    </row>
    <row r="24" spans="1:2" x14ac:dyDescent="0.25">
      <c r="A24" t="s">
        <v>66</v>
      </c>
      <c r="B24">
        <v>58.1</v>
      </c>
    </row>
    <row r="25" spans="1:2" x14ac:dyDescent="0.25">
      <c r="A25" t="s">
        <v>59</v>
      </c>
      <c r="B25">
        <v>58.5</v>
      </c>
    </row>
    <row r="26" spans="1:2" x14ac:dyDescent="0.25">
      <c r="A26" t="s">
        <v>146</v>
      </c>
      <c r="B26">
        <v>61.5</v>
      </c>
    </row>
    <row r="27" spans="1:2" x14ac:dyDescent="0.25">
      <c r="A27" t="s">
        <v>145</v>
      </c>
      <c r="B27">
        <v>66.599999999999994</v>
      </c>
    </row>
    <row r="28" spans="1:2" x14ac:dyDescent="0.25">
      <c r="A28" t="s">
        <v>68</v>
      </c>
      <c r="B28">
        <v>67.599999999999994</v>
      </c>
    </row>
    <row r="29" spans="1:2" x14ac:dyDescent="0.25">
      <c r="A29" t="s">
        <v>71</v>
      </c>
      <c r="B29">
        <v>69.599999999999994</v>
      </c>
    </row>
    <row r="30" spans="1:2" x14ac:dyDescent="0.25">
      <c r="A30" t="s">
        <v>152</v>
      </c>
      <c r="B30">
        <v>72.8</v>
      </c>
    </row>
    <row r="31" spans="1:2" x14ac:dyDescent="0.25">
      <c r="A31" t="s">
        <v>151</v>
      </c>
      <c r="B31">
        <v>75.5</v>
      </c>
    </row>
    <row r="32" spans="1:2" x14ac:dyDescent="0.25">
      <c r="A32" t="s">
        <v>60</v>
      </c>
      <c r="B32">
        <v>77.2</v>
      </c>
    </row>
  </sheetData>
  <sortState ref="A6:B32">
    <sortCondition ref="B6:B32"/>
  </sortState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I32" sqref="I32"/>
    </sheetView>
  </sheetViews>
  <sheetFormatPr defaultRowHeight="15" x14ac:dyDescent="0.25"/>
  <sheetData>
    <row r="1" spans="1:5" ht="15.75" x14ac:dyDescent="0.25">
      <c r="E1" s="111" t="s">
        <v>833</v>
      </c>
    </row>
    <row r="5" spans="1:5" x14ac:dyDescent="0.25">
      <c r="A5" t="s">
        <v>660</v>
      </c>
      <c r="B5" t="s">
        <v>154</v>
      </c>
    </row>
    <row r="6" spans="1:5" x14ac:dyDescent="0.25">
      <c r="A6" t="s">
        <v>79</v>
      </c>
      <c r="B6">
        <v>39.1</v>
      </c>
    </row>
    <row r="7" spans="1:5" x14ac:dyDescent="0.25">
      <c r="A7" t="s">
        <v>76</v>
      </c>
      <c r="B7">
        <v>39.799999999999997</v>
      </c>
    </row>
    <row r="8" spans="1:5" x14ac:dyDescent="0.25">
      <c r="A8" t="s">
        <v>83</v>
      </c>
      <c r="B8">
        <v>43.4</v>
      </c>
    </row>
    <row r="9" spans="1:5" x14ac:dyDescent="0.25">
      <c r="A9" t="s">
        <v>81</v>
      </c>
      <c r="B9">
        <v>44.3</v>
      </c>
    </row>
    <row r="10" spans="1:5" x14ac:dyDescent="0.25">
      <c r="A10" t="s">
        <v>84</v>
      </c>
      <c r="B10">
        <v>44.3</v>
      </c>
    </row>
    <row r="11" spans="1:5" x14ac:dyDescent="0.25">
      <c r="A11" t="s">
        <v>75</v>
      </c>
      <c r="B11">
        <v>45.9</v>
      </c>
    </row>
    <row r="12" spans="1:5" x14ac:dyDescent="0.25">
      <c r="A12" t="s">
        <v>78</v>
      </c>
      <c r="B12">
        <v>49.4</v>
      </c>
    </row>
    <row r="13" spans="1:5" x14ac:dyDescent="0.25">
      <c r="A13" t="s">
        <v>80</v>
      </c>
      <c r="B13">
        <v>50</v>
      </c>
    </row>
    <row r="14" spans="1:5" x14ac:dyDescent="0.25">
      <c r="A14" t="s">
        <v>77</v>
      </c>
      <c r="B14">
        <v>53.2</v>
      </c>
    </row>
    <row r="15" spans="1:5" x14ac:dyDescent="0.25">
      <c r="A15" t="s">
        <v>82</v>
      </c>
      <c r="B15">
        <v>61.1</v>
      </c>
    </row>
  </sheetData>
  <sortState ref="A6:B15">
    <sortCondition ref="B6:B15"/>
  </sortState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M32" sqref="M32"/>
    </sheetView>
  </sheetViews>
  <sheetFormatPr defaultRowHeight="15" x14ac:dyDescent="0.25"/>
  <sheetData>
    <row r="1" spans="1:5" ht="15.75" x14ac:dyDescent="0.25">
      <c r="E1" s="111" t="s">
        <v>832</v>
      </c>
    </row>
    <row r="5" spans="1:5" x14ac:dyDescent="0.25">
      <c r="A5" t="s">
        <v>660</v>
      </c>
      <c r="B5" t="s">
        <v>154</v>
      </c>
    </row>
    <row r="6" spans="1:5" x14ac:dyDescent="0.25">
      <c r="A6" t="s">
        <v>90</v>
      </c>
      <c r="B6">
        <v>20.5</v>
      </c>
    </row>
    <row r="7" spans="1:5" x14ac:dyDescent="0.25">
      <c r="A7" t="s">
        <v>85</v>
      </c>
      <c r="B7">
        <v>30.2</v>
      </c>
    </row>
    <row r="8" spans="1:5" x14ac:dyDescent="0.25">
      <c r="A8" t="s">
        <v>95</v>
      </c>
      <c r="B8">
        <v>32</v>
      </c>
    </row>
    <row r="9" spans="1:5" x14ac:dyDescent="0.25">
      <c r="A9" t="s">
        <v>89</v>
      </c>
      <c r="B9">
        <v>32.200000000000003</v>
      </c>
    </row>
    <row r="10" spans="1:5" x14ac:dyDescent="0.25">
      <c r="A10" t="s">
        <v>97</v>
      </c>
      <c r="B10">
        <v>36.9</v>
      </c>
    </row>
    <row r="11" spans="1:5" x14ac:dyDescent="0.25">
      <c r="A11" t="s">
        <v>98</v>
      </c>
      <c r="B11">
        <v>40</v>
      </c>
    </row>
    <row r="12" spans="1:5" x14ac:dyDescent="0.25">
      <c r="A12" t="s">
        <v>93</v>
      </c>
      <c r="B12">
        <v>44.4</v>
      </c>
    </row>
    <row r="13" spans="1:5" x14ac:dyDescent="0.25">
      <c r="A13" t="s">
        <v>100</v>
      </c>
      <c r="B13">
        <v>46.2</v>
      </c>
    </row>
    <row r="14" spans="1:5" x14ac:dyDescent="0.25">
      <c r="A14" t="s">
        <v>96</v>
      </c>
      <c r="B14">
        <v>53</v>
      </c>
    </row>
    <row r="15" spans="1:5" x14ac:dyDescent="0.25">
      <c r="A15" t="s">
        <v>87</v>
      </c>
      <c r="B15">
        <v>55.1</v>
      </c>
    </row>
    <row r="16" spans="1:5" x14ac:dyDescent="0.25">
      <c r="A16" t="s">
        <v>94</v>
      </c>
      <c r="B16">
        <v>60.2</v>
      </c>
    </row>
    <row r="17" spans="1:2" x14ac:dyDescent="0.25">
      <c r="A17" t="s">
        <v>92</v>
      </c>
      <c r="B17">
        <v>62.3</v>
      </c>
    </row>
    <row r="18" spans="1:2" x14ac:dyDescent="0.25">
      <c r="A18" t="s">
        <v>88</v>
      </c>
      <c r="B18">
        <v>62.9</v>
      </c>
    </row>
    <row r="19" spans="1:2" x14ac:dyDescent="0.25">
      <c r="A19" t="s">
        <v>99</v>
      </c>
      <c r="B19">
        <v>78.099999999999994</v>
      </c>
    </row>
    <row r="20" spans="1:2" x14ac:dyDescent="0.25">
      <c r="A20" t="s">
        <v>91</v>
      </c>
      <c r="B20">
        <v>78.3</v>
      </c>
    </row>
    <row r="21" spans="1:2" x14ac:dyDescent="0.25">
      <c r="A21" t="s">
        <v>86</v>
      </c>
      <c r="B21">
        <v>83.8</v>
      </c>
    </row>
  </sheetData>
  <sortState ref="A6:B21">
    <sortCondition ref="B6:B21"/>
  </sortState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workbookViewId="0">
      <selection activeCell="Q24" sqref="Q24"/>
    </sheetView>
  </sheetViews>
  <sheetFormatPr defaultRowHeight="15" x14ac:dyDescent="0.25"/>
  <sheetData>
    <row r="2" spans="2:8" x14ac:dyDescent="0.25">
      <c r="B2" s="140" t="s">
        <v>841</v>
      </c>
      <c r="C2" s="140"/>
      <c r="D2" s="140"/>
      <c r="E2" s="140"/>
      <c r="F2" s="140"/>
      <c r="G2" s="140"/>
      <c r="H2" s="140"/>
    </row>
    <row r="3" spans="2:8" x14ac:dyDescent="0.25">
      <c r="B3" t="s">
        <v>838</v>
      </c>
      <c r="C3" t="s">
        <v>158</v>
      </c>
      <c r="D3" t="s">
        <v>157</v>
      </c>
      <c r="E3" t="s">
        <v>156</v>
      </c>
      <c r="F3">
        <v>2013</v>
      </c>
      <c r="G3">
        <v>2014</v>
      </c>
    </row>
    <row r="4" spans="2:8" x14ac:dyDescent="0.25">
      <c r="B4" t="s">
        <v>885</v>
      </c>
      <c r="C4" s="114">
        <v>74.150000000000006</v>
      </c>
      <c r="D4" s="114">
        <v>75.25</v>
      </c>
      <c r="E4" s="114">
        <v>71.5</v>
      </c>
      <c r="F4" s="114">
        <v>75.550000000000011</v>
      </c>
      <c r="G4" s="114">
        <v>75.45</v>
      </c>
      <c r="H4" s="115"/>
    </row>
    <row r="5" spans="2:8" x14ac:dyDescent="0.25">
      <c r="B5" t="s">
        <v>886</v>
      </c>
      <c r="C5" s="114">
        <v>62.5</v>
      </c>
      <c r="D5" s="114">
        <v>63.6</v>
      </c>
      <c r="E5" s="114">
        <v>58.7</v>
      </c>
      <c r="F5" s="114">
        <v>67.2</v>
      </c>
      <c r="G5" s="114">
        <v>74.900000000000006</v>
      </c>
      <c r="H5" s="115"/>
    </row>
    <row r="6" spans="2:8" x14ac:dyDescent="0.25">
      <c r="B6" t="s">
        <v>887</v>
      </c>
      <c r="C6" s="114">
        <v>68.099999999999994</v>
      </c>
      <c r="D6" s="114">
        <v>71</v>
      </c>
      <c r="E6" s="114">
        <v>68.3</v>
      </c>
      <c r="F6" s="114">
        <v>73.5</v>
      </c>
      <c r="G6" s="114">
        <v>68.5</v>
      </c>
      <c r="H6" s="115"/>
    </row>
    <row r="7" spans="2:8" x14ac:dyDescent="0.25">
      <c r="B7" t="s">
        <v>888</v>
      </c>
      <c r="C7" s="114">
        <v>60.1</v>
      </c>
      <c r="D7" s="114">
        <v>55.85</v>
      </c>
      <c r="E7" s="114">
        <v>52.7</v>
      </c>
      <c r="F7" s="114">
        <v>50.599999999999994</v>
      </c>
      <c r="G7" s="114">
        <v>47.4</v>
      </c>
      <c r="H7" s="115"/>
    </row>
    <row r="8" spans="2:8" x14ac:dyDescent="0.25">
      <c r="B8" t="s">
        <v>889</v>
      </c>
      <c r="C8" s="114">
        <v>60.2</v>
      </c>
      <c r="D8" s="114">
        <v>55.8</v>
      </c>
      <c r="E8" s="114">
        <v>47.8</v>
      </c>
      <c r="F8" s="114">
        <v>47</v>
      </c>
      <c r="G8" s="114">
        <v>45.75</v>
      </c>
      <c r="H8" s="115"/>
    </row>
    <row r="9" spans="2:8" x14ac:dyDescent="0.25">
      <c r="B9" t="s">
        <v>890</v>
      </c>
      <c r="C9" s="114">
        <v>55.5</v>
      </c>
      <c r="D9" s="114">
        <v>52.2</v>
      </c>
      <c r="E9" s="114">
        <v>49.3</v>
      </c>
      <c r="F9" s="114">
        <v>34.349999999999994</v>
      </c>
      <c r="G9" s="114">
        <v>49.85</v>
      </c>
      <c r="H9" s="115"/>
    </row>
    <row r="10" spans="2:8" x14ac:dyDescent="0.25">
      <c r="B10" t="s">
        <v>891</v>
      </c>
      <c r="C10" s="114">
        <v>53.3</v>
      </c>
      <c r="D10" s="114">
        <v>43.3</v>
      </c>
      <c r="E10" s="114">
        <v>42.1</v>
      </c>
      <c r="F10" s="114">
        <v>40.6</v>
      </c>
      <c r="G10" s="114">
        <v>45.9</v>
      </c>
      <c r="H10" s="115"/>
    </row>
    <row r="11" spans="2:8" x14ac:dyDescent="0.25">
      <c r="B11" t="s">
        <v>892</v>
      </c>
      <c r="C11" s="114">
        <v>56.75</v>
      </c>
      <c r="D11" s="114">
        <v>46.2</v>
      </c>
      <c r="E11" s="114">
        <v>48.3</v>
      </c>
      <c r="F11" s="114">
        <v>46</v>
      </c>
      <c r="G11" s="114">
        <v>45.099999999999994</v>
      </c>
      <c r="H11" s="115"/>
    </row>
    <row r="12" spans="2:8" x14ac:dyDescent="0.25">
      <c r="B12" t="s">
        <v>893</v>
      </c>
      <c r="C12" s="114">
        <v>60.650000000000006</v>
      </c>
      <c r="D12" s="114">
        <v>60.2</v>
      </c>
      <c r="E12" s="114">
        <v>57.7</v>
      </c>
      <c r="F12" s="114">
        <v>58.6</v>
      </c>
      <c r="G12" s="114">
        <v>49.6</v>
      </c>
      <c r="H12" s="115"/>
    </row>
  </sheetData>
  <mergeCells count="1">
    <mergeCell ref="B2:H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zoomScaleNormal="100" workbookViewId="0">
      <selection activeCell="A9" sqref="A9"/>
    </sheetView>
  </sheetViews>
  <sheetFormatPr defaultRowHeight="15" x14ac:dyDescent="0.25"/>
  <cols>
    <col min="1" max="1" width="21.28515625" customWidth="1"/>
  </cols>
  <sheetData>
    <row r="1" spans="1:6" ht="15.75" x14ac:dyDescent="0.25">
      <c r="F1" s="112" t="s">
        <v>870</v>
      </c>
    </row>
    <row r="2" spans="1:6" x14ac:dyDescent="0.25">
      <c r="A2" t="s">
        <v>660</v>
      </c>
      <c r="B2" t="s">
        <v>154</v>
      </c>
    </row>
    <row r="3" spans="1:6" x14ac:dyDescent="0.25">
      <c r="A3" t="s">
        <v>23</v>
      </c>
      <c r="B3">
        <v>14.1</v>
      </c>
    </row>
    <row r="4" spans="1:6" x14ac:dyDescent="0.25">
      <c r="A4" t="s">
        <v>90</v>
      </c>
      <c r="B4">
        <v>20.5</v>
      </c>
    </row>
    <row r="5" spans="1:6" x14ac:dyDescent="0.25">
      <c r="A5" t="s">
        <v>39</v>
      </c>
      <c r="B5">
        <v>21.8</v>
      </c>
    </row>
    <row r="6" spans="1:6" x14ac:dyDescent="0.25">
      <c r="A6" t="s">
        <v>67</v>
      </c>
      <c r="B6">
        <v>26</v>
      </c>
    </row>
    <row r="7" spans="1:6" x14ac:dyDescent="0.25">
      <c r="A7" t="s">
        <v>27</v>
      </c>
      <c r="B7">
        <v>27.3</v>
      </c>
    </row>
    <row r="8" spans="1:6" x14ac:dyDescent="0.25">
      <c r="A8" t="s">
        <v>33</v>
      </c>
      <c r="B8">
        <v>28.6</v>
      </c>
    </row>
    <row r="9" spans="1:6" x14ac:dyDescent="0.25">
      <c r="A9" t="s">
        <v>65</v>
      </c>
      <c r="B9">
        <v>29.7</v>
      </c>
    </row>
    <row r="10" spans="1:6" x14ac:dyDescent="0.25">
      <c r="A10" t="s">
        <v>85</v>
      </c>
      <c r="B10">
        <v>30.2</v>
      </c>
    </row>
    <row r="11" spans="1:6" x14ac:dyDescent="0.25">
      <c r="A11" t="s">
        <v>49</v>
      </c>
      <c r="B11">
        <v>30.4</v>
      </c>
    </row>
    <row r="12" spans="1:6" x14ac:dyDescent="0.25">
      <c r="A12" t="s">
        <v>53</v>
      </c>
      <c r="B12">
        <v>31</v>
      </c>
    </row>
    <row r="13" spans="1:6" x14ac:dyDescent="0.25">
      <c r="A13" t="s">
        <v>95</v>
      </c>
      <c r="B13">
        <v>32</v>
      </c>
    </row>
    <row r="14" spans="1:6" x14ac:dyDescent="0.25">
      <c r="A14" t="s">
        <v>89</v>
      </c>
      <c r="B14">
        <v>32.200000000000003</v>
      </c>
    </row>
    <row r="15" spans="1:6" x14ac:dyDescent="0.25">
      <c r="A15" t="s">
        <v>52</v>
      </c>
      <c r="B15">
        <v>33.4</v>
      </c>
    </row>
    <row r="16" spans="1:6" x14ac:dyDescent="0.25">
      <c r="A16" t="s">
        <v>31</v>
      </c>
      <c r="B16">
        <v>34</v>
      </c>
    </row>
    <row r="17" spans="1:2" x14ac:dyDescent="0.25">
      <c r="A17" t="s">
        <v>35</v>
      </c>
      <c r="B17">
        <v>35</v>
      </c>
    </row>
    <row r="18" spans="1:2" x14ac:dyDescent="0.25">
      <c r="A18" t="s">
        <v>40</v>
      </c>
      <c r="B18">
        <v>35.6</v>
      </c>
    </row>
    <row r="19" spans="1:2" x14ac:dyDescent="0.25">
      <c r="A19" t="s">
        <v>148</v>
      </c>
      <c r="B19">
        <v>35.700000000000003</v>
      </c>
    </row>
    <row r="20" spans="1:2" x14ac:dyDescent="0.25">
      <c r="A20" t="s">
        <v>48</v>
      </c>
      <c r="B20">
        <v>36.5</v>
      </c>
    </row>
    <row r="21" spans="1:2" x14ac:dyDescent="0.25">
      <c r="A21" t="s">
        <v>50</v>
      </c>
      <c r="B21">
        <v>36.5</v>
      </c>
    </row>
    <row r="22" spans="1:2" x14ac:dyDescent="0.25">
      <c r="A22" t="s">
        <v>62</v>
      </c>
      <c r="B22">
        <v>36.6</v>
      </c>
    </row>
    <row r="23" spans="1:2" x14ac:dyDescent="0.25">
      <c r="A23" t="s">
        <v>97</v>
      </c>
      <c r="B23">
        <v>36.9</v>
      </c>
    </row>
    <row r="24" spans="1:2" x14ac:dyDescent="0.25">
      <c r="A24" t="s">
        <v>26</v>
      </c>
      <c r="B24">
        <v>37.200000000000003</v>
      </c>
    </row>
    <row r="25" spans="1:2" x14ac:dyDescent="0.25">
      <c r="A25" t="s">
        <v>57</v>
      </c>
      <c r="B25">
        <v>37.4</v>
      </c>
    </row>
    <row r="26" spans="1:2" x14ac:dyDescent="0.25">
      <c r="A26" t="s">
        <v>74</v>
      </c>
      <c r="B26">
        <v>37.6</v>
      </c>
    </row>
    <row r="27" spans="1:2" x14ac:dyDescent="0.25">
      <c r="A27" t="s">
        <v>79</v>
      </c>
      <c r="B27">
        <v>39.1</v>
      </c>
    </row>
    <row r="28" spans="1:2" x14ac:dyDescent="0.25">
      <c r="A28" t="s">
        <v>76</v>
      </c>
      <c r="B28">
        <v>39.799999999999997</v>
      </c>
    </row>
    <row r="29" spans="1:2" x14ac:dyDescent="0.25">
      <c r="A29" t="s">
        <v>98</v>
      </c>
      <c r="B29">
        <v>40</v>
      </c>
    </row>
    <row r="30" spans="1:2" x14ac:dyDescent="0.25">
      <c r="A30" t="s">
        <v>58</v>
      </c>
      <c r="B30">
        <v>41.1</v>
      </c>
    </row>
    <row r="31" spans="1:2" x14ac:dyDescent="0.25">
      <c r="A31" t="s">
        <v>147</v>
      </c>
      <c r="B31">
        <v>42</v>
      </c>
    </row>
    <row r="32" spans="1:2" x14ac:dyDescent="0.25">
      <c r="A32" t="s">
        <v>28</v>
      </c>
      <c r="B32">
        <v>42.4</v>
      </c>
    </row>
    <row r="33" spans="1:2" x14ac:dyDescent="0.25">
      <c r="A33" t="s">
        <v>55</v>
      </c>
      <c r="B33">
        <v>42.6</v>
      </c>
    </row>
    <row r="34" spans="1:2" x14ac:dyDescent="0.25">
      <c r="A34" t="s">
        <v>72</v>
      </c>
      <c r="B34">
        <v>42.6</v>
      </c>
    </row>
    <row r="35" spans="1:2" x14ac:dyDescent="0.25">
      <c r="A35" t="s">
        <v>150</v>
      </c>
      <c r="B35">
        <v>43.4</v>
      </c>
    </row>
    <row r="36" spans="1:2" x14ac:dyDescent="0.25">
      <c r="A36" t="s">
        <v>64</v>
      </c>
      <c r="B36">
        <v>43.4</v>
      </c>
    </row>
    <row r="37" spans="1:2" x14ac:dyDescent="0.25">
      <c r="A37" t="s">
        <v>83</v>
      </c>
      <c r="B37">
        <v>43.4</v>
      </c>
    </row>
    <row r="38" spans="1:2" x14ac:dyDescent="0.25">
      <c r="A38" t="s">
        <v>44</v>
      </c>
      <c r="B38">
        <v>43.7</v>
      </c>
    </row>
    <row r="39" spans="1:2" x14ac:dyDescent="0.25">
      <c r="A39" t="s">
        <v>81</v>
      </c>
      <c r="B39">
        <v>44.3</v>
      </c>
    </row>
    <row r="40" spans="1:2" x14ac:dyDescent="0.25">
      <c r="A40" t="s">
        <v>84</v>
      </c>
      <c r="B40">
        <v>44.3</v>
      </c>
    </row>
    <row r="41" spans="1:2" x14ac:dyDescent="0.25">
      <c r="A41" t="s">
        <v>93</v>
      </c>
      <c r="B41">
        <v>44.4</v>
      </c>
    </row>
    <row r="42" spans="1:2" x14ac:dyDescent="0.25">
      <c r="A42" t="s">
        <v>73</v>
      </c>
      <c r="B42">
        <v>44.6</v>
      </c>
    </row>
    <row r="43" spans="1:2" x14ac:dyDescent="0.25">
      <c r="A43" t="s">
        <v>42</v>
      </c>
      <c r="B43">
        <v>45.4</v>
      </c>
    </row>
    <row r="44" spans="1:2" x14ac:dyDescent="0.25">
      <c r="A44" t="s">
        <v>63</v>
      </c>
      <c r="B44">
        <v>45.9</v>
      </c>
    </row>
    <row r="45" spans="1:2" x14ac:dyDescent="0.25">
      <c r="A45" t="s">
        <v>75</v>
      </c>
      <c r="B45">
        <v>45.9</v>
      </c>
    </row>
    <row r="46" spans="1:2" x14ac:dyDescent="0.25">
      <c r="A46" t="s">
        <v>46</v>
      </c>
      <c r="B46">
        <v>46.1</v>
      </c>
    </row>
    <row r="47" spans="1:2" x14ac:dyDescent="0.25">
      <c r="A47" t="s">
        <v>100</v>
      </c>
      <c r="B47">
        <v>46.2</v>
      </c>
    </row>
    <row r="48" spans="1:2" x14ac:dyDescent="0.25">
      <c r="A48" t="s">
        <v>34</v>
      </c>
      <c r="B48">
        <v>46.7</v>
      </c>
    </row>
    <row r="49" spans="1:2" x14ac:dyDescent="0.25">
      <c r="A49" t="s">
        <v>22</v>
      </c>
      <c r="B49">
        <v>47.4</v>
      </c>
    </row>
    <row r="50" spans="1:2" x14ac:dyDescent="0.25">
      <c r="A50" t="s">
        <v>128</v>
      </c>
      <c r="B50">
        <v>48</v>
      </c>
    </row>
    <row r="51" spans="1:2" x14ac:dyDescent="0.25">
      <c r="A51" t="s">
        <v>144</v>
      </c>
      <c r="B51">
        <v>48.4</v>
      </c>
    </row>
    <row r="52" spans="1:2" x14ac:dyDescent="0.25">
      <c r="A52" t="s">
        <v>25</v>
      </c>
      <c r="B52">
        <v>48.5</v>
      </c>
    </row>
    <row r="53" spans="1:2" x14ac:dyDescent="0.25">
      <c r="A53" t="s">
        <v>883</v>
      </c>
      <c r="B53">
        <v>48.5</v>
      </c>
    </row>
    <row r="54" spans="1:2" x14ac:dyDescent="0.25">
      <c r="A54" t="s">
        <v>149</v>
      </c>
      <c r="B54">
        <v>48.7</v>
      </c>
    </row>
    <row r="55" spans="1:2" x14ac:dyDescent="0.25">
      <c r="A55" t="s">
        <v>78</v>
      </c>
      <c r="B55">
        <v>49.4</v>
      </c>
    </row>
    <row r="56" spans="1:2" x14ac:dyDescent="0.25">
      <c r="A56" t="s">
        <v>80</v>
      </c>
      <c r="B56">
        <v>50</v>
      </c>
    </row>
    <row r="57" spans="1:2" x14ac:dyDescent="0.25">
      <c r="A57" t="s">
        <v>153</v>
      </c>
      <c r="B57">
        <v>51</v>
      </c>
    </row>
    <row r="58" spans="1:2" x14ac:dyDescent="0.25">
      <c r="A58" t="s">
        <v>41</v>
      </c>
      <c r="B58">
        <v>51.1</v>
      </c>
    </row>
    <row r="59" spans="1:2" x14ac:dyDescent="0.25">
      <c r="A59" t="s">
        <v>136</v>
      </c>
      <c r="B59">
        <v>51.2</v>
      </c>
    </row>
    <row r="60" spans="1:2" x14ac:dyDescent="0.25">
      <c r="A60" t="s">
        <v>70</v>
      </c>
      <c r="B60">
        <v>52</v>
      </c>
    </row>
    <row r="61" spans="1:2" x14ac:dyDescent="0.25">
      <c r="A61" t="s">
        <v>51</v>
      </c>
      <c r="B61">
        <v>52.6</v>
      </c>
    </row>
    <row r="62" spans="1:2" x14ac:dyDescent="0.25">
      <c r="A62" t="s">
        <v>32</v>
      </c>
      <c r="B62">
        <v>52.8</v>
      </c>
    </row>
    <row r="63" spans="1:2" x14ac:dyDescent="0.25">
      <c r="A63" t="s">
        <v>69</v>
      </c>
      <c r="B63">
        <v>52.8</v>
      </c>
    </row>
    <row r="64" spans="1:2" x14ac:dyDescent="0.25">
      <c r="A64" t="s">
        <v>96</v>
      </c>
      <c r="B64">
        <v>53</v>
      </c>
    </row>
    <row r="65" spans="1:2" x14ac:dyDescent="0.25">
      <c r="A65" t="s">
        <v>77</v>
      </c>
      <c r="B65">
        <v>53.2</v>
      </c>
    </row>
    <row r="66" spans="1:2" x14ac:dyDescent="0.25">
      <c r="A66" t="s">
        <v>87</v>
      </c>
      <c r="B66">
        <v>55.1</v>
      </c>
    </row>
    <row r="67" spans="1:2" x14ac:dyDescent="0.25">
      <c r="A67" t="s">
        <v>61</v>
      </c>
      <c r="B67">
        <v>55.2</v>
      </c>
    </row>
    <row r="68" spans="1:2" x14ac:dyDescent="0.25">
      <c r="A68" t="s">
        <v>38</v>
      </c>
      <c r="B68">
        <v>55.3</v>
      </c>
    </row>
    <row r="69" spans="1:2" x14ac:dyDescent="0.25">
      <c r="A69" t="s">
        <v>54</v>
      </c>
      <c r="B69">
        <v>57.6</v>
      </c>
    </row>
    <row r="70" spans="1:2" x14ac:dyDescent="0.25">
      <c r="A70" t="s">
        <v>43</v>
      </c>
      <c r="B70">
        <v>57.8</v>
      </c>
    </row>
    <row r="71" spans="1:2" x14ac:dyDescent="0.25">
      <c r="A71" t="s">
        <v>66</v>
      </c>
      <c r="B71">
        <v>58.1</v>
      </c>
    </row>
    <row r="72" spans="1:2" x14ac:dyDescent="0.25">
      <c r="A72" t="s">
        <v>21</v>
      </c>
      <c r="B72">
        <v>58.4</v>
      </c>
    </row>
    <row r="73" spans="1:2" x14ac:dyDescent="0.25">
      <c r="A73" t="s">
        <v>59</v>
      </c>
      <c r="B73">
        <v>58.5</v>
      </c>
    </row>
    <row r="74" spans="1:2" x14ac:dyDescent="0.25">
      <c r="A74" t="s">
        <v>131</v>
      </c>
      <c r="B74">
        <v>58.9</v>
      </c>
    </row>
    <row r="75" spans="1:2" x14ac:dyDescent="0.25">
      <c r="A75" t="s">
        <v>30</v>
      </c>
      <c r="B75">
        <v>59.1</v>
      </c>
    </row>
    <row r="76" spans="1:2" x14ac:dyDescent="0.25">
      <c r="A76" t="s">
        <v>94</v>
      </c>
      <c r="B76">
        <v>60.2</v>
      </c>
    </row>
    <row r="77" spans="1:2" x14ac:dyDescent="0.25">
      <c r="A77" t="s">
        <v>119</v>
      </c>
      <c r="B77">
        <v>60.3</v>
      </c>
    </row>
    <row r="78" spans="1:2" x14ac:dyDescent="0.25">
      <c r="A78" t="s">
        <v>36</v>
      </c>
      <c r="B78">
        <v>60.4</v>
      </c>
    </row>
    <row r="79" spans="1:2" x14ac:dyDescent="0.25">
      <c r="A79" t="s">
        <v>82</v>
      </c>
      <c r="B79">
        <v>61.1</v>
      </c>
    </row>
    <row r="80" spans="1:2" x14ac:dyDescent="0.25">
      <c r="A80" t="s">
        <v>146</v>
      </c>
      <c r="B80">
        <v>61.5</v>
      </c>
    </row>
    <row r="81" spans="1:2" x14ac:dyDescent="0.25">
      <c r="A81" t="s">
        <v>24</v>
      </c>
      <c r="B81">
        <v>61.6</v>
      </c>
    </row>
    <row r="82" spans="1:2" x14ac:dyDescent="0.25">
      <c r="A82" t="s">
        <v>92</v>
      </c>
      <c r="B82">
        <v>62.3</v>
      </c>
    </row>
    <row r="83" spans="1:2" x14ac:dyDescent="0.25">
      <c r="A83" t="s">
        <v>110</v>
      </c>
      <c r="B83">
        <v>62.6</v>
      </c>
    </row>
    <row r="84" spans="1:2" x14ac:dyDescent="0.25">
      <c r="A84" t="s">
        <v>88</v>
      </c>
      <c r="B84">
        <v>62.9</v>
      </c>
    </row>
    <row r="85" spans="1:2" x14ac:dyDescent="0.25">
      <c r="A85" t="s">
        <v>45</v>
      </c>
      <c r="B85">
        <v>64</v>
      </c>
    </row>
    <row r="86" spans="1:2" x14ac:dyDescent="0.25">
      <c r="A86" t="s">
        <v>134</v>
      </c>
      <c r="B86">
        <v>65.3</v>
      </c>
    </row>
    <row r="87" spans="1:2" x14ac:dyDescent="0.25">
      <c r="A87" t="s">
        <v>126</v>
      </c>
      <c r="B87">
        <v>66.099999999999994</v>
      </c>
    </row>
    <row r="88" spans="1:2" x14ac:dyDescent="0.25">
      <c r="A88" t="s">
        <v>56</v>
      </c>
      <c r="B88">
        <v>66.2</v>
      </c>
    </row>
    <row r="89" spans="1:2" x14ac:dyDescent="0.25">
      <c r="A89" t="s">
        <v>122</v>
      </c>
      <c r="B89">
        <v>66.3</v>
      </c>
    </row>
    <row r="90" spans="1:2" x14ac:dyDescent="0.25">
      <c r="A90" t="s">
        <v>145</v>
      </c>
      <c r="B90">
        <v>66.599999999999994</v>
      </c>
    </row>
    <row r="91" spans="1:2" x14ac:dyDescent="0.25">
      <c r="A91" t="s">
        <v>124</v>
      </c>
      <c r="B91">
        <v>67.3</v>
      </c>
    </row>
    <row r="92" spans="1:2" x14ac:dyDescent="0.25">
      <c r="A92" t="s">
        <v>68</v>
      </c>
      <c r="B92">
        <v>67.599999999999994</v>
      </c>
    </row>
    <row r="93" spans="1:2" x14ac:dyDescent="0.25">
      <c r="A93" t="s">
        <v>120</v>
      </c>
      <c r="B93">
        <v>67.8</v>
      </c>
    </row>
    <row r="94" spans="1:2" x14ac:dyDescent="0.25">
      <c r="A94" t="s">
        <v>132</v>
      </c>
      <c r="B94">
        <v>68.5</v>
      </c>
    </row>
    <row r="95" spans="1:2" x14ac:dyDescent="0.25">
      <c r="A95" t="s">
        <v>71</v>
      </c>
      <c r="B95">
        <v>69.599999999999994</v>
      </c>
    </row>
    <row r="96" spans="1:2" x14ac:dyDescent="0.25">
      <c r="A96" t="s">
        <v>111</v>
      </c>
      <c r="B96">
        <v>70</v>
      </c>
    </row>
    <row r="97" spans="1:2" x14ac:dyDescent="0.25">
      <c r="A97" t="s">
        <v>105</v>
      </c>
      <c r="B97">
        <v>70.5</v>
      </c>
    </row>
    <row r="98" spans="1:2" x14ac:dyDescent="0.25">
      <c r="A98" t="s">
        <v>133</v>
      </c>
      <c r="B98">
        <v>71.5</v>
      </c>
    </row>
    <row r="99" spans="1:2" x14ac:dyDescent="0.25">
      <c r="A99" t="s">
        <v>29</v>
      </c>
      <c r="B99">
        <v>71.5</v>
      </c>
    </row>
    <row r="100" spans="1:2" x14ac:dyDescent="0.25">
      <c r="A100" t="s">
        <v>47</v>
      </c>
      <c r="B100">
        <v>72.400000000000006</v>
      </c>
    </row>
    <row r="101" spans="1:2" x14ac:dyDescent="0.25">
      <c r="A101" t="s">
        <v>152</v>
      </c>
      <c r="B101">
        <v>72.8</v>
      </c>
    </row>
    <row r="102" spans="1:2" x14ac:dyDescent="0.25">
      <c r="A102" t="s">
        <v>112</v>
      </c>
      <c r="B102">
        <v>74.5</v>
      </c>
    </row>
    <row r="103" spans="1:2" x14ac:dyDescent="0.25">
      <c r="A103" t="s">
        <v>104</v>
      </c>
      <c r="B103">
        <v>74.8</v>
      </c>
    </row>
    <row r="104" spans="1:2" x14ac:dyDescent="0.25">
      <c r="A104" t="s">
        <v>107</v>
      </c>
      <c r="B104">
        <v>74.900000000000006</v>
      </c>
    </row>
    <row r="105" spans="1:2" x14ac:dyDescent="0.25">
      <c r="A105" t="s">
        <v>121</v>
      </c>
      <c r="B105">
        <v>74.900000000000006</v>
      </c>
    </row>
    <row r="106" spans="1:2" x14ac:dyDescent="0.25">
      <c r="A106" t="s">
        <v>135</v>
      </c>
      <c r="B106">
        <v>75.099999999999994</v>
      </c>
    </row>
    <row r="107" spans="1:2" x14ac:dyDescent="0.25">
      <c r="A107" t="s">
        <v>118</v>
      </c>
      <c r="B107">
        <v>75.5</v>
      </c>
    </row>
    <row r="108" spans="1:2" x14ac:dyDescent="0.25">
      <c r="A108" t="s">
        <v>151</v>
      </c>
      <c r="B108">
        <v>75.5</v>
      </c>
    </row>
    <row r="109" spans="1:2" x14ac:dyDescent="0.25">
      <c r="A109" t="s">
        <v>123</v>
      </c>
      <c r="B109">
        <v>75.7</v>
      </c>
    </row>
    <row r="110" spans="1:2" x14ac:dyDescent="0.25">
      <c r="A110" t="s">
        <v>109</v>
      </c>
      <c r="B110">
        <v>76</v>
      </c>
    </row>
    <row r="111" spans="1:2" x14ac:dyDescent="0.25">
      <c r="A111" t="s">
        <v>127</v>
      </c>
      <c r="B111">
        <v>76.400000000000006</v>
      </c>
    </row>
    <row r="112" spans="1:2" x14ac:dyDescent="0.25">
      <c r="A112" t="s">
        <v>60</v>
      </c>
      <c r="B112">
        <v>77.2</v>
      </c>
    </row>
    <row r="113" spans="1:2" x14ac:dyDescent="0.25">
      <c r="A113" t="s">
        <v>99</v>
      </c>
      <c r="B113">
        <v>78.099999999999994</v>
      </c>
    </row>
    <row r="114" spans="1:2" x14ac:dyDescent="0.25">
      <c r="A114" t="s">
        <v>91</v>
      </c>
      <c r="B114">
        <v>78.3</v>
      </c>
    </row>
    <row r="115" spans="1:2" x14ac:dyDescent="0.25">
      <c r="A115" t="s">
        <v>117</v>
      </c>
      <c r="B115">
        <v>79.7</v>
      </c>
    </row>
    <row r="116" spans="1:2" x14ac:dyDescent="0.25">
      <c r="A116" t="s">
        <v>115</v>
      </c>
      <c r="B116">
        <v>80.099999999999994</v>
      </c>
    </row>
    <row r="117" spans="1:2" x14ac:dyDescent="0.25">
      <c r="A117" t="s">
        <v>879</v>
      </c>
      <c r="B117">
        <v>80.7</v>
      </c>
    </row>
    <row r="118" spans="1:2" x14ac:dyDescent="0.25">
      <c r="A118" t="s">
        <v>129</v>
      </c>
      <c r="B118">
        <v>81.400000000000006</v>
      </c>
    </row>
    <row r="119" spans="1:2" x14ac:dyDescent="0.25">
      <c r="A119" t="s">
        <v>113</v>
      </c>
      <c r="B119">
        <v>81.5</v>
      </c>
    </row>
    <row r="120" spans="1:2" x14ac:dyDescent="0.25">
      <c r="A120" t="s">
        <v>137</v>
      </c>
      <c r="B120">
        <v>82</v>
      </c>
    </row>
    <row r="121" spans="1:2" x14ac:dyDescent="0.25">
      <c r="A121" t="s">
        <v>106</v>
      </c>
      <c r="B121">
        <v>82.9</v>
      </c>
    </row>
    <row r="122" spans="1:2" x14ac:dyDescent="0.25">
      <c r="A122" t="s">
        <v>125</v>
      </c>
      <c r="B122">
        <v>83.3</v>
      </c>
    </row>
    <row r="123" spans="1:2" x14ac:dyDescent="0.25">
      <c r="A123" t="s">
        <v>114</v>
      </c>
      <c r="B123">
        <v>83.6</v>
      </c>
    </row>
    <row r="124" spans="1:2" x14ac:dyDescent="0.25">
      <c r="A124" t="s">
        <v>86</v>
      </c>
      <c r="B124">
        <v>83.8</v>
      </c>
    </row>
  </sheetData>
  <sortState ref="A3:B125">
    <sortCondition ref="B3:B125"/>
  </sortState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opLeftCell="A10" workbookViewId="0">
      <selection activeCell="Q13" sqref="Q13"/>
    </sheetView>
  </sheetViews>
  <sheetFormatPr defaultRowHeight="15" x14ac:dyDescent="0.25"/>
  <sheetData>
    <row r="2" spans="2:8" x14ac:dyDescent="0.25">
      <c r="B2" s="140" t="s">
        <v>839</v>
      </c>
      <c r="C2" s="140"/>
      <c r="D2" s="140"/>
      <c r="E2" s="140"/>
      <c r="F2" s="140"/>
      <c r="G2" s="140"/>
      <c r="H2" s="140"/>
    </row>
    <row r="3" spans="2:8" x14ac:dyDescent="0.25">
      <c r="B3" t="s">
        <v>838</v>
      </c>
      <c r="C3" t="s">
        <v>158</v>
      </c>
      <c r="D3" t="s">
        <v>157</v>
      </c>
      <c r="E3" t="s">
        <v>156</v>
      </c>
      <c r="F3">
        <v>2013</v>
      </c>
      <c r="G3">
        <v>2014</v>
      </c>
    </row>
    <row r="4" spans="2:8" x14ac:dyDescent="0.25">
      <c r="B4" t="s">
        <v>103</v>
      </c>
      <c r="C4" s="114">
        <v>70.849999999999994</v>
      </c>
      <c r="D4" s="114">
        <v>78.25</v>
      </c>
      <c r="E4" s="114">
        <v>79.949999999999989</v>
      </c>
      <c r="F4" s="114">
        <v>74.819999999999993</v>
      </c>
      <c r="G4" s="114">
        <v>84.055000000000007</v>
      </c>
      <c r="H4" s="87">
        <f>(G4-F4)/F4</f>
        <v>0.12342956428762382</v>
      </c>
    </row>
    <row r="5" spans="2:8" x14ac:dyDescent="0.25">
      <c r="B5" t="s">
        <v>116</v>
      </c>
      <c r="C5" s="114">
        <v>54.99</v>
      </c>
      <c r="D5" s="114">
        <v>66.81</v>
      </c>
      <c r="E5" s="114">
        <v>61.92</v>
      </c>
      <c r="F5" s="114">
        <v>75.599999999999994</v>
      </c>
      <c r="G5" s="114">
        <v>71.19</v>
      </c>
      <c r="H5" s="87">
        <f t="shared" ref="H5:H12" si="0">(G5-F5)/F5</f>
        <v>-5.8333333333333293E-2</v>
      </c>
    </row>
    <row r="6" spans="2:8" x14ac:dyDescent="0.25">
      <c r="B6" t="s">
        <v>130</v>
      </c>
      <c r="C6" s="114">
        <v>62.18</v>
      </c>
      <c r="D6" s="114">
        <v>65.510000000000005</v>
      </c>
      <c r="E6" s="114">
        <v>65.989999999999995</v>
      </c>
      <c r="F6" s="114">
        <v>74.34</v>
      </c>
      <c r="G6" s="114">
        <v>69.209999999999994</v>
      </c>
      <c r="H6" s="87">
        <f t="shared" si="0"/>
        <v>-6.9007263922518283E-2</v>
      </c>
    </row>
    <row r="7" spans="2:8" x14ac:dyDescent="0.25">
      <c r="B7" t="s">
        <v>138</v>
      </c>
      <c r="C7" s="114">
        <v>28.47</v>
      </c>
      <c r="D7" s="114">
        <v>23.875</v>
      </c>
      <c r="E7" s="114">
        <v>20.079999999999998</v>
      </c>
      <c r="F7" s="114">
        <v>27.810000000000002</v>
      </c>
      <c r="G7" s="114">
        <v>16.170000000000002</v>
      </c>
      <c r="H7" s="87">
        <f t="shared" si="0"/>
        <v>-0.418554476806904</v>
      </c>
    </row>
    <row r="8" spans="2:8" x14ac:dyDescent="0.25">
      <c r="B8" t="s">
        <v>139</v>
      </c>
      <c r="C8" s="114">
        <v>40.229999999999997</v>
      </c>
      <c r="D8" s="114">
        <v>44.53</v>
      </c>
      <c r="E8" s="114">
        <v>32.19</v>
      </c>
      <c r="F8" s="114">
        <v>31.17</v>
      </c>
      <c r="G8" s="114">
        <v>40.18</v>
      </c>
      <c r="H8" s="87">
        <f t="shared" si="0"/>
        <v>0.28905999358357387</v>
      </c>
    </row>
    <row r="9" spans="2:8" x14ac:dyDescent="0.25">
      <c r="B9" t="s">
        <v>140</v>
      </c>
      <c r="C9" s="114">
        <v>32.44</v>
      </c>
      <c r="D9" s="114">
        <v>30.674999999999997</v>
      </c>
      <c r="E9" s="114">
        <v>44.715000000000003</v>
      </c>
      <c r="F9" s="114">
        <v>19.47</v>
      </c>
      <c r="G9" s="114">
        <v>46.1</v>
      </c>
      <c r="H9" s="87">
        <f t="shared" si="0"/>
        <v>1.3677452491011814</v>
      </c>
    </row>
    <row r="10" spans="2:8" x14ac:dyDescent="0.25">
      <c r="B10" t="s">
        <v>840</v>
      </c>
      <c r="C10" s="114">
        <v>27.89</v>
      </c>
      <c r="D10" s="114">
        <v>27.445</v>
      </c>
      <c r="E10" s="114">
        <v>34.409999999999997</v>
      </c>
      <c r="F10" s="114">
        <v>30.9</v>
      </c>
      <c r="G10" s="114">
        <v>33.53</v>
      </c>
      <c r="H10" s="87">
        <f t="shared" si="0"/>
        <v>8.5113268608414325E-2</v>
      </c>
    </row>
    <row r="11" spans="2:8" x14ac:dyDescent="0.25">
      <c r="B11" t="s">
        <v>142</v>
      </c>
      <c r="C11" s="114">
        <v>33.204999999999998</v>
      </c>
      <c r="D11" s="114">
        <v>17.03</v>
      </c>
      <c r="E11" s="114">
        <v>19.520000000000003</v>
      </c>
      <c r="F11" s="114">
        <v>22.08</v>
      </c>
      <c r="G11" s="114">
        <v>35.230000000000004</v>
      </c>
      <c r="H11" s="87">
        <f t="shared" si="0"/>
        <v>0.59556159420289889</v>
      </c>
    </row>
    <row r="12" spans="2:8" x14ac:dyDescent="0.25">
      <c r="B12" t="s">
        <v>143</v>
      </c>
      <c r="C12" s="114">
        <v>61.625</v>
      </c>
      <c r="D12" s="114">
        <v>57.56</v>
      </c>
      <c r="E12" s="114">
        <v>53.58</v>
      </c>
      <c r="F12" s="114">
        <v>61.32</v>
      </c>
      <c r="G12" s="114">
        <v>42.355000000000004</v>
      </c>
      <c r="H12" s="87">
        <f t="shared" si="0"/>
        <v>-0.30927919112850616</v>
      </c>
    </row>
  </sheetData>
  <mergeCells count="1">
    <mergeCell ref="B2:H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2" sqref="C2"/>
    </sheetView>
  </sheetViews>
  <sheetFormatPr defaultRowHeight="15" x14ac:dyDescent="0.25"/>
  <sheetData>
    <row r="2" spans="1:3" ht="15.75" x14ac:dyDescent="0.25">
      <c r="C2" s="111" t="s">
        <v>843</v>
      </c>
    </row>
    <row r="5" spans="1:3" x14ac:dyDescent="0.25">
      <c r="A5" t="s">
        <v>844</v>
      </c>
      <c r="B5" s="24">
        <v>2.3900000000000001E-2</v>
      </c>
      <c r="C5" s="24"/>
    </row>
    <row r="6" spans="1:3" x14ac:dyDescent="0.25">
      <c r="A6" t="s">
        <v>845</v>
      </c>
      <c r="B6" s="24">
        <v>0.12770000000000001</v>
      </c>
    </row>
    <row r="7" spans="1:3" x14ac:dyDescent="0.25">
      <c r="A7" t="s">
        <v>846</v>
      </c>
      <c r="B7" s="24">
        <v>0.19950000000000001</v>
      </c>
    </row>
    <row r="8" spans="1:3" x14ac:dyDescent="0.25">
      <c r="A8" t="s">
        <v>847</v>
      </c>
      <c r="B8" s="24">
        <v>0.25800000000000001</v>
      </c>
    </row>
    <row r="9" spans="1:3" x14ac:dyDescent="0.25">
      <c r="A9" t="s">
        <v>848</v>
      </c>
      <c r="B9" s="24">
        <v>0.39100000000000001</v>
      </c>
    </row>
    <row r="10" spans="1:3" x14ac:dyDescent="0.25">
      <c r="B10" s="2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workbookViewId="0">
      <selection activeCell="E2" sqref="E2"/>
    </sheetView>
  </sheetViews>
  <sheetFormatPr defaultRowHeight="15" x14ac:dyDescent="0.25"/>
  <sheetData>
    <row r="2" spans="1:5" ht="15.75" x14ac:dyDescent="0.25">
      <c r="E2" s="111" t="s">
        <v>842</v>
      </c>
    </row>
    <row r="5" spans="1:5" x14ac:dyDescent="0.25">
      <c r="A5" t="s">
        <v>849</v>
      </c>
      <c r="B5" s="24">
        <v>0</v>
      </c>
    </row>
    <row r="6" spans="1:5" x14ac:dyDescent="0.25">
      <c r="A6" t="s">
        <v>850</v>
      </c>
      <c r="B6" s="24">
        <v>7.7399999999999997E-2</v>
      </c>
    </row>
    <row r="7" spans="1:5" x14ac:dyDescent="0.25">
      <c r="A7" t="s">
        <v>846</v>
      </c>
      <c r="B7" s="24">
        <v>0.4556</v>
      </c>
    </row>
    <row r="8" spans="1:5" x14ac:dyDescent="0.25">
      <c r="A8" t="s">
        <v>851</v>
      </c>
      <c r="B8" s="24">
        <v>0.35820000000000002</v>
      </c>
    </row>
    <row r="9" spans="1:5" x14ac:dyDescent="0.25">
      <c r="A9" t="s">
        <v>852</v>
      </c>
      <c r="B9" s="24">
        <v>0.1089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topLeftCell="B1" workbookViewId="0">
      <selection activeCell="D1" sqref="D1"/>
    </sheetView>
  </sheetViews>
  <sheetFormatPr defaultRowHeight="15" x14ac:dyDescent="0.25"/>
  <sheetData>
    <row r="1" spans="1:4" ht="15.75" x14ac:dyDescent="0.25">
      <c r="D1" s="111" t="s">
        <v>853</v>
      </c>
    </row>
    <row r="4" spans="1:4" x14ac:dyDescent="0.25">
      <c r="A4" t="s">
        <v>660</v>
      </c>
      <c r="B4" t="s">
        <v>880</v>
      </c>
      <c r="C4" t="s">
        <v>881</v>
      </c>
      <c r="D4" t="s">
        <v>865</v>
      </c>
    </row>
    <row r="5" spans="1:4" x14ac:dyDescent="0.25">
      <c r="A5" t="s">
        <v>52</v>
      </c>
      <c r="B5" s="87">
        <v>0</v>
      </c>
      <c r="C5" s="87">
        <v>0</v>
      </c>
      <c r="D5" s="87">
        <f t="shared" ref="D5:D36" si="0">B5+C5</f>
        <v>0</v>
      </c>
    </row>
    <row r="6" spans="1:4" x14ac:dyDescent="0.25">
      <c r="A6" t="s">
        <v>74</v>
      </c>
      <c r="B6" s="87">
        <v>3.6999999999999998E-2</v>
      </c>
      <c r="C6" s="87">
        <v>0</v>
      </c>
      <c r="D6" s="87">
        <f t="shared" si="0"/>
        <v>3.6999999999999998E-2</v>
      </c>
    </row>
    <row r="7" spans="1:4" x14ac:dyDescent="0.25">
      <c r="A7" t="s">
        <v>76</v>
      </c>
      <c r="B7" s="87">
        <v>0</v>
      </c>
      <c r="C7" s="87">
        <v>4.4999999999999998E-2</v>
      </c>
      <c r="D7" s="87">
        <f t="shared" si="0"/>
        <v>4.4999999999999998E-2</v>
      </c>
    </row>
    <row r="8" spans="1:4" x14ac:dyDescent="0.25">
      <c r="A8" t="s">
        <v>57</v>
      </c>
      <c r="B8" s="87">
        <v>3.3000000000000002E-2</v>
      </c>
      <c r="C8" s="87">
        <v>3.3000000000000002E-2</v>
      </c>
      <c r="D8" s="87">
        <f t="shared" si="0"/>
        <v>6.6000000000000003E-2</v>
      </c>
    </row>
    <row r="9" spans="1:4" x14ac:dyDescent="0.25">
      <c r="A9" t="s">
        <v>147</v>
      </c>
      <c r="B9" s="87">
        <v>7.6999999999999999E-2</v>
      </c>
      <c r="C9" s="87">
        <v>0</v>
      </c>
      <c r="D9" s="87">
        <f t="shared" si="0"/>
        <v>7.6999999999999999E-2</v>
      </c>
    </row>
    <row r="10" spans="1:4" x14ac:dyDescent="0.25">
      <c r="A10" t="s">
        <v>148</v>
      </c>
      <c r="B10" s="87">
        <v>0</v>
      </c>
      <c r="C10" s="87">
        <v>9.5000000000000001E-2</v>
      </c>
      <c r="D10" s="87">
        <f t="shared" si="0"/>
        <v>9.5000000000000001E-2</v>
      </c>
    </row>
    <row r="11" spans="1:4" x14ac:dyDescent="0.25">
      <c r="A11" t="s">
        <v>53</v>
      </c>
      <c r="B11" s="87">
        <v>0</v>
      </c>
      <c r="C11" s="87">
        <v>0.111</v>
      </c>
      <c r="D11" s="87">
        <f t="shared" si="0"/>
        <v>0.111</v>
      </c>
    </row>
    <row r="12" spans="1:4" x14ac:dyDescent="0.25">
      <c r="A12" t="s">
        <v>144</v>
      </c>
      <c r="B12" s="87">
        <v>0</v>
      </c>
      <c r="C12" s="87">
        <v>0.111</v>
      </c>
      <c r="D12" s="87">
        <f t="shared" si="0"/>
        <v>0.111</v>
      </c>
    </row>
    <row r="13" spans="1:4" x14ac:dyDescent="0.25">
      <c r="A13" t="s">
        <v>58</v>
      </c>
      <c r="B13" s="87">
        <v>0.04</v>
      </c>
      <c r="C13" s="87">
        <v>0.08</v>
      </c>
      <c r="D13" s="87">
        <f t="shared" si="0"/>
        <v>0.12</v>
      </c>
    </row>
    <row r="14" spans="1:4" x14ac:dyDescent="0.25">
      <c r="A14" t="s">
        <v>22</v>
      </c>
      <c r="B14" s="87">
        <v>2.3E-2</v>
      </c>
      <c r="C14" s="87">
        <v>0.114</v>
      </c>
      <c r="D14" s="87">
        <f t="shared" si="0"/>
        <v>0.13700000000000001</v>
      </c>
    </row>
    <row r="15" spans="1:4" x14ac:dyDescent="0.25">
      <c r="A15" t="s">
        <v>67</v>
      </c>
      <c r="B15" s="87">
        <v>0</v>
      </c>
      <c r="C15" s="87">
        <v>0.14299999999999999</v>
      </c>
      <c r="D15" s="87">
        <f t="shared" si="0"/>
        <v>0.14299999999999999</v>
      </c>
    </row>
    <row r="16" spans="1:4" x14ac:dyDescent="0.25">
      <c r="A16" t="s">
        <v>26</v>
      </c>
      <c r="B16" s="87">
        <v>9.5000000000000001E-2</v>
      </c>
      <c r="C16" s="87">
        <v>4.8000000000000001E-2</v>
      </c>
      <c r="D16" s="87">
        <f t="shared" si="0"/>
        <v>0.14300000000000002</v>
      </c>
    </row>
    <row r="17" spans="1:4" x14ac:dyDescent="0.25">
      <c r="A17" t="s">
        <v>63</v>
      </c>
      <c r="B17" s="87">
        <v>3.1E-2</v>
      </c>
      <c r="C17" s="87">
        <v>0.125</v>
      </c>
      <c r="D17" s="87">
        <f t="shared" si="0"/>
        <v>0.156</v>
      </c>
    </row>
    <row r="18" spans="1:4" x14ac:dyDescent="0.25">
      <c r="A18" t="s">
        <v>81</v>
      </c>
      <c r="B18" s="87">
        <v>5.2999999999999999E-2</v>
      </c>
      <c r="C18" s="87">
        <v>0.105</v>
      </c>
      <c r="D18" s="87">
        <f t="shared" si="0"/>
        <v>0.158</v>
      </c>
    </row>
    <row r="19" spans="1:4" x14ac:dyDescent="0.25">
      <c r="A19" t="s">
        <v>28</v>
      </c>
      <c r="B19" s="87">
        <v>8.3000000000000004E-2</v>
      </c>
      <c r="C19" s="87">
        <v>8.3000000000000004E-2</v>
      </c>
      <c r="D19" s="87">
        <f t="shared" si="0"/>
        <v>0.16600000000000001</v>
      </c>
    </row>
    <row r="20" spans="1:4" x14ac:dyDescent="0.25">
      <c r="A20" t="s">
        <v>33</v>
      </c>
      <c r="B20" s="87">
        <v>0</v>
      </c>
      <c r="C20" s="87">
        <v>0.16700000000000001</v>
      </c>
      <c r="D20" s="87">
        <f t="shared" si="0"/>
        <v>0.16700000000000001</v>
      </c>
    </row>
    <row r="21" spans="1:4" x14ac:dyDescent="0.25">
      <c r="A21" t="s">
        <v>128</v>
      </c>
      <c r="B21" s="87">
        <v>0</v>
      </c>
      <c r="C21" s="87">
        <v>0.17399999999999999</v>
      </c>
      <c r="D21" s="87">
        <f t="shared" si="0"/>
        <v>0.17399999999999999</v>
      </c>
    </row>
    <row r="22" spans="1:4" x14ac:dyDescent="0.25">
      <c r="A22" t="s">
        <v>124</v>
      </c>
      <c r="B22" s="87">
        <v>7.6999999999999999E-2</v>
      </c>
      <c r="C22" s="87">
        <v>0.10299999999999999</v>
      </c>
      <c r="D22" s="87">
        <f t="shared" si="0"/>
        <v>0.18</v>
      </c>
    </row>
    <row r="23" spans="1:4" x14ac:dyDescent="0.25">
      <c r="A23" t="s">
        <v>65</v>
      </c>
      <c r="B23" s="87">
        <v>9.0999999999999998E-2</v>
      </c>
      <c r="C23" s="87">
        <v>9.0999999999999998E-2</v>
      </c>
      <c r="D23" s="87">
        <f t="shared" si="0"/>
        <v>0.182</v>
      </c>
    </row>
    <row r="24" spans="1:4" x14ac:dyDescent="0.25">
      <c r="A24" t="s">
        <v>119</v>
      </c>
      <c r="B24" s="87">
        <v>2.4E-2</v>
      </c>
      <c r="C24" s="87">
        <v>0.19</v>
      </c>
      <c r="D24" s="87">
        <f t="shared" si="0"/>
        <v>0.214</v>
      </c>
    </row>
    <row r="25" spans="1:4" x14ac:dyDescent="0.25">
      <c r="A25" t="s">
        <v>82</v>
      </c>
      <c r="B25" s="87">
        <v>0.154</v>
      </c>
      <c r="C25" s="87">
        <v>7.6999999999999999E-2</v>
      </c>
      <c r="D25" s="87">
        <f t="shared" si="0"/>
        <v>0.23099999999999998</v>
      </c>
    </row>
    <row r="26" spans="1:4" x14ac:dyDescent="0.25">
      <c r="A26" t="s">
        <v>32</v>
      </c>
      <c r="B26" s="87">
        <v>8.7999999999999995E-2</v>
      </c>
      <c r="C26" s="87">
        <v>0.14699999999999999</v>
      </c>
      <c r="D26" s="87">
        <f t="shared" si="0"/>
        <v>0.23499999999999999</v>
      </c>
    </row>
    <row r="27" spans="1:4" x14ac:dyDescent="0.25">
      <c r="A27" t="s">
        <v>79</v>
      </c>
      <c r="B27" s="87">
        <v>0.11799999999999999</v>
      </c>
      <c r="C27" s="87">
        <v>0.11799999999999999</v>
      </c>
      <c r="D27" s="87">
        <f t="shared" si="0"/>
        <v>0.23599999999999999</v>
      </c>
    </row>
    <row r="28" spans="1:4" x14ac:dyDescent="0.25">
      <c r="A28" t="s">
        <v>90</v>
      </c>
      <c r="B28" s="87">
        <v>0.125</v>
      </c>
      <c r="C28" s="87">
        <v>0.125</v>
      </c>
      <c r="D28" s="87">
        <f t="shared" si="0"/>
        <v>0.25</v>
      </c>
    </row>
    <row r="29" spans="1:4" x14ac:dyDescent="0.25">
      <c r="A29" t="s">
        <v>95</v>
      </c>
      <c r="B29" s="87">
        <v>6.7000000000000004E-2</v>
      </c>
      <c r="C29" s="87">
        <v>0.2</v>
      </c>
      <c r="D29" s="87">
        <f t="shared" si="0"/>
        <v>0.26700000000000002</v>
      </c>
    </row>
    <row r="30" spans="1:4" x14ac:dyDescent="0.25">
      <c r="A30" t="s">
        <v>27</v>
      </c>
      <c r="B30" s="87">
        <v>0</v>
      </c>
      <c r="C30" s="87">
        <v>0.27300000000000002</v>
      </c>
      <c r="D30" s="87">
        <f t="shared" si="0"/>
        <v>0.27300000000000002</v>
      </c>
    </row>
    <row r="31" spans="1:4" x14ac:dyDescent="0.25">
      <c r="A31" t="s">
        <v>35</v>
      </c>
      <c r="B31" s="87">
        <v>0</v>
      </c>
      <c r="C31" s="87">
        <v>0.27300000000000002</v>
      </c>
      <c r="D31" s="87">
        <f t="shared" si="0"/>
        <v>0.27300000000000002</v>
      </c>
    </row>
    <row r="32" spans="1:4" x14ac:dyDescent="0.25">
      <c r="A32" t="s">
        <v>51</v>
      </c>
      <c r="B32" s="87">
        <v>9.0999999999999998E-2</v>
      </c>
      <c r="C32" s="87">
        <v>0.182</v>
      </c>
      <c r="D32" s="87">
        <f t="shared" si="0"/>
        <v>0.27300000000000002</v>
      </c>
    </row>
    <row r="33" spans="1:4" x14ac:dyDescent="0.25">
      <c r="A33" t="s">
        <v>120</v>
      </c>
      <c r="B33" s="87">
        <v>0.106</v>
      </c>
      <c r="C33" s="87">
        <v>0.191</v>
      </c>
      <c r="D33" s="87">
        <f t="shared" si="0"/>
        <v>0.29699999999999999</v>
      </c>
    </row>
    <row r="34" spans="1:4" x14ac:dyDescent="0.25">
      <c r="A34" t="s">
        <v>153</v>
      </c>
      <c r="B34" s="87">
        <v>0.15</v>
      </c>
      <c r="C34" s="87">
        <v>0.15</v>
      </c>
      <c r="D34" s="87">
        <f t="shared" si="0"/>
        <v>0.3</v>
      </c>
    </row>
    <row r="35" spans="1:4" x14ac:dyDescent="0.25">
      <c r="A35" t="s">
        <v>75</v>
      </c>
      <c r="B35" s="87">
        <v>0.1</v>
      </c>
      <c r="C35" s="87">
        <v>0.2</v>
      </c>
      <c r="D35" s="87">
        <f t="shared" si="0"/>
        <v>0.30000000000000004</v>
      </c>
    </row>
    <row r="36" spans="1:4" x14ac:dyDescent="0.25">
      <c r="A36" t="s">
        <v>39</v>
      </c>
      <c r="B36" s="87">
        <v>0.154</v>
      </c>
      <c r="C36" s="87">
        <v>0.154</v>
      </c>
      <c r="D36" s="87">
        <f t="shared" si="0"/>
        <v>0.308</v>
      </c>
    </row>
    <row r="37" spans="1:4" x14ac:dyDescent="0.25">
      <c r="A37" t="s">
        <v>96</v>
      </c>
      <c r="B37" s="87">
        <v>0.188</v>
      </c>
      <c r="C37" s="87">
        <v>0.125</v>
      </c>
      <c r="D37" s="87">
        <f t="shared" ref="D37:D68" si="1">B37+C37</f>
        <v>0.313</v>
      </c>
    </row>
    <row r="38" spans="1:4" x14ac:dyDescent="0.25">
      <c r="A38" t="s">
        <v>31</v>
      </c>
      <c r="B38" s="87">
        <v>8.3000000000000004E-2</v>
      </c>
      <c r="C38" s="87">
        <v>0.25</v>
      </c>
      <c r="D38" s="87">
        <f t="shared" si="1"/>
        <v>0.33300000000000002</v>
      </c>
    </row>
    <row r="39" spans="1:4" x14ac:dyDescent="0.25">
      <c r="A39" t="s">
        <v>64</v>
      </c>
      <c r="B39" s="87">
        <v>0.111</v>
      </c>
      <c r="C39" s="87">
        <v>0.222</v>
      </c>
      <c r="D39" s="87">
        <f t="shared" si="1"/>
        <v>0.33300000000000002</v>
      </c>
    </row>
    <row r="40" spans="1:4" x14ac:dyDescent="0.25">
      <c r="A40" t="s">
        <v>89</v>
      </c>
      <c r="B40" s="87">
        <v>6.7000000000000004E-2</v>
      </c>
      <c r="C40" s="87">
        <v>0.26700000000000002</v>
      </c>
      <c r="D40" s="87">
        <f t="shared" si="1"/>
        <v>0.33400000000000002</v>
      </c>
    </row>
    <row r="41" spans="1:4" x14ac:dyDescent="0.25">
      <c r="A41" t="s">
        <v>123</v>
      </c>
      <c r="B41" s="87">
        <v>0.15</v>
      </c>
      <c r="C41" s="87">
        <v>0.2</v>
      </c>
      <c r="D41" s="87">
        <f t="shared" si="1"/>
        <v>0.35</v>
      </c>
    </row>
    <row r="42" spans="1:4" x14ac:dyDescent="0.25">
      <c r="A42" t="s">
        <v>85</v>
      </c>
      <c r="B42" s="87">
        <v>9.0999999999999998E-2</v>
      </c>
      <c r="C42" s="87">
        <v>0.27300000000000002</v>
      </c>
      <c r="D42" s="87">
        <f t="shared" si="1"/>
        <v>0.36399999999999999</v>
      </c>
    </row>
    <row r="43" spans="1:4" x14ac:dyDescent="0.25">
      <c r="A43" t="s">
        <v>48</v>
      </c>
      <c r="B43" s="87">
        <v>0.158</v>
      </c>
      <c r="C43" s="87">
        <v>0.21099999999999999</v>
      </c>
      <c r="D43" s="87">
        <f t="shared" si="1"/>
        <v>0.36899999999999999</v>
      </c>
    </row>
    <row r="44" spans="1:4" x14ac:dyDescent="0.25">
      <c r="A44" t="s">
        <v>150</v>
      </c>
      <c r="B44" s="87">
        <v>0.25</v>
      </c>
      <c r="C44" s="87">
        <v>0.125</v>
      </c>
      <c r="D44" s="87">
        <f t="shared" si="1"/>
        <v>0.375</v>
      </c>
    </row>
    <row r="45" spans="1:4" x14ac:dyDescent="0.25">
      <c r="A45" t="s">
        <v>62</v>
      </c>
      <c r="B45" s="87">
        <v>0</v>
      </c>
      <c r="C45" s="87">
        <v>0.375</v>
      </c>
      <c r="D45" s="87">
        <f t="shared" si="1"/>
        <v>0.375</v>
      </c>
    </row>
    <row r="46" spans="1:4" x14ac:dyDescent="0.25">
      <c r="A46" t="s">
        <v>37</v>
      </c>
      <c r="B46" s="87">
        <v>9.5000000000000001E-2</v>
      </c>
      <c r="C46" s="87">
        <v>0.28599999999999998</v>
      </c>
      <c r="D46" s="87">
        <f t="shared" si="1"/>
        <v>0.38100000000000001</v>
      </c>
    </row>
    <row r="47" spans="1:4" x14ac:dyDescent="0.25">
      <c r="A47" t="s">
        <v>46</v>
      </c>
      <c r="B47" s="87">
        <v>7.6999999999999999E-2</v>
      </c>
      <c r="C47" s="87">
        <v>0.308</v>
      </c>
      <c r="D47" s="87">
        <f t="shared" si="1"/>
        <v>0.38500000000000001</v>
      </c>
    </row>
    <row r="48" spans="1:4" x14ac:dyDescent="0.25">
      <c r="A48" t="s">
        <v>78</v>
      </c>
      <c r="B48" s="87">
        <v>7.6999999999999999E-2</v>
      </c>
      <c r="C48" s="87">
        <v>0.308</v>
      </c>
      <c r="D48" s="87">
        <f t="shared" si="1"/>
        <v>0.38500000000000001</v>
      </c>
    </row>
    <row r="49" spans="1:4" x14ac:dyDescent="0.25">
      <c r="A49" t="s">
        <v>25</v>
      </c>
      <c r="B49" s="87">
        <v>6.5000000000000002E-2</v>
      </c>
      <c r="C49" s="87">
        <v>0.32300000000000001</v>
      </c>
      <c r="D49" s="87">
        <f t="shared" si="1"/>
        <v>0.38800000000000001</v>
      </c>
    </row>
    <row r="50" spans="1:4" x14ac:dyDescent="0.25">
      <c r="A50" t="s">
        <v>136</v>
      </c>
      <c r="B50" s="87">
        <v>9.0999999999999998E-2</v>
      </c>
      <c r="C50" s="87">
        <v>0.30299999999999999</v>
      </c>
      <c r="D50" s="87">
        <f t="shared" si="1"/>
        <v>0.39400000000000002</v>
      </c>
    </row>
    <row r="51" spans="1:4" x14ac:dyDescent="0.25">
      <c r="A51" t="s">
        <v>134</v>
      </c>
      <c r="B51" s="87">
        <v>0.08</v>
      </c>
      <c r="C51" s="87">
        <v>0.32</v>
      </c>
      <c r="D51" s="87">
        <f t="shared" si="1"/>
        <v>0.4</v>
      </c>
    </row>
    <row r="52" spans="1:4" x14ac:dyDescent="0.25">
      <c r="A52" t="s">
        <v>59</v>
      </c>
      <c r="B52" s="87">
        <v>4.4999999999999998E-2</v>
      </c>
      <c r="C52" s="87">
        <v>0.36399999999999999</v>
      </c>
      <c r="D52" s="87">
        <f t="shared" si="1"/>
        <v>0.40899999999999997</v>
      </c>
    </row>
    <row r="53" spans="1:4" x14ac:dyDescent="0.25">
      <c r="A53" t="s">
        <v>23</v>
      </c>
      <c r="B53" s="87">
        <v>0</v>
      </c>
      <c r="C53" s="87">
        <v>0.41699999999999998</v>
      </c>
      <c r="D53" s="87">
        <f t="shared" si="1"/>
        <v>0.41699999999999998</v>
      </c>
    </row>
    <row r="54" spans="1:4" x14ac:dyDescent="0.25">
      <c r="A54" t="s">
        <v>105</v>
      </c>
      <c r="B54" s="87">
        <v>0.20100000000000001</v>
      </c>
      <c r="C54" s="87">
        <v>0.216</v>
      </c>
      <c r="D54" s="87">
        <f t="shared" si="1"/>
        <v>0.41700000000000004</v>
      </c>
    </row>
    <row r="55" spans="1:4" x14ac:dyDescent="0.25">
      <c r="A55" t="s">
        <v>149</v>
      </c>
      <c r="B55" s="87">
        <v>0.16700000000000001</v>
      </c>
      <c r="C55" s="87">
        <v>0.25</v>
      </c>
      <c r="D55" s="87">
        <f t="shared" si="1"/>
        <v>0.41700000000000004</v>
      </c>
    </row>
    <row r="56" spans="1:4" x14ac:dyDescent="0.25">
      <c r="A56" t="s">
        <v>43</v>
      </c>
      <c r="B56" s="87">
        <v>0.25</v>
      </c>
      <c r="C56" s="87">
        <v>0.188</v>
      </c>
      <c r="D56" s="87">
        <f t="shared" si="1"/>
        <v>0.438</v>
      </c>
    </row>
    <row r="57" spans="1:4" x14ac:dyDescent="0.25">
      <c r="A57" t="s">
        <v>131</v>
      </c>
      <c r="B57" s="87">
        <v>0.158</v>
      </c>
      <c r="C57" s="87">
        <v>0.28100000000000003</v>
      </c>
      <c r="D57" s="87">
        <f t="shared" si="1"/>
        <v>0.43900000000000006</v>
      </c>
    </row>
    <row r="58" spans="1:4" x14ac:dyDescent="0.25">
      <c r="A58" t="s">
        <v>77</v>
      </c>
      <c r="B58" s="87">
        <v>0.222</v>
      </c>
      <c r="C58" s="87">
        <v>0.222</v>
      </c>
      <c r="D58" s="87">
        <f t="shared" si="1"/>
        <v>0.44400000000000001</v>
      </c>
    </row>
    <row r="59" spans="1:4" x14ac:dyDescent="0.25">
      <c r="A59" t="s">
        <v>84</v>
      </c>
      <c r="B59" s="87">
        <v>0.111</v>
      </c>
      <c r="C59" s="87">
        <v>0.33300000000000002</v>
      </c>
      <c r="D59" s="87">
        <f t="shared" si="1"/>
        <v>0.44400000000000001</v>
      </c>
    </row>
    <row r="60" spans="1:4" x14ac:dyDescent="0.25">
      <c r="A60" t="s">
        <v>145</v>
      </c>
      <c r="B60" s="87">
        <v>0.23100000000000001</v>
      </c>
      <c r="C60" s="87">
        <v>0.23100000000000001</v>
      </c>
      <c r="D60" s="87">
        <f t="shared" si="1"/>
        <v>0.46200000000000002</v>
      </c>
    </row>
    <row r="61" spans="1:4" x14ac:dyDescent="0.25">
      <c r="A61" t="s">
        <v>24</v>
      </c>
      <c r="B61" s="87">
        <v>0.1</v>
      </c>
      <c r="C61" s="87">
        <v>0.36699999999999999</v>
      </c>
      <c r="D61" s="87">
        <f t="shared" si="1"/>
        <v>0.46699999999999997</v>
      </c>
    </row>
    <row r="62" spans="1:4" x14ac:dyDescent="0.25">
      <c r="A62" t="s">
        <v>146</v>
      </c>
      <c r="B62" s="87">
        <v>0.26700000000000002</v>
      </c>
      <c r="C62" s="87">
        <v>0.2</v>
      </c>
      <c r="D62" s="87">
        <f t="shared" si="1"/>
        <v>0.46700000000000003</v>
      </c>
    </row>
    <row r="63" spans="1:4" x14ac:dyDescent="0.25">
      <c r="A63" t="s">
        <v>117</v>
      </c>
      <c r="B63" s="87">
        <v>0.20300000000000001</v>
      </c>
      <c r="C63" s="87">
        <v>0.26600000000000001</v>
      </c>
      <c r="D63" s="87">
        <f t="shared" si="1"/>
        <v>0.46900000000000003</v>
      </c>
    </row>
    <row r="64" spans="1:4" x14ac:dyDescent="0.25">
      <c r="A64" t="s">
        <v>34</v>
      </c>
      <c r="B64" s="87">
        <v>0.11799999999999999</v>
      </c>
      <c r="C64" s="87">
        <v>0.35299999999999998</v>
      </c>
      <c r="D64" s="87">
        <f t="shared" si="1"/>
        <v>0.47099999999999997</v>
      </c>
    </row>
    <row r="65" spans="1:4" x14ac:dyDescent="0.25">
      <c r="A65" t="s">
        <v>126</v>
      </c>
      <c r="B65" s="87">
        <v>3.4000000000000002E-2</v>
      </c>
      <c r="C65" s="87">
        <v>0.44800000000000001</v>
      </c>
      <c r="D65" s="87">
        <f t="shared" si="1"/>
        <v>0.48199999999999998</v>
      </c>
    </row>
    <row r="66" spans="1:4" x14ac:dyDescent="0.25">
      <c r="A66" t="s">
        <v>40</v>
      </c>
      <c r="B66" s="87">
        <v>0</v>
      </c>
      <c r="C66" s="87">
        <v>0.5</v>
      </c>
      <c r="D66" s="87">
        <f t="shared" si="1"/>
        <v>0.5</v>
      </c>
    </row>
    <row r="67" spans="1:4" x14ac:dyDescent="0.25">
      <c r="A67" t="s">
        <v>49</v>
      </c>
      <c r="B67" s="87">
        <v>0.2</v>
      </c>
      <c r="C67" s="87">
        <v>0.3</v>
      </c>
      <c r="D67" s="87">
        <f t="shared" si="1"/>
        <v>0.5</v>
      </c>
    </row>
    <row r="68" spans="1:4" x14ac:dyDescent="0.25">
      <c r="A68" t="s">
        <v>87</v>
      </c>
      <c r="B68" s="87">
        <v>0.214</v>
      </c>
      <c r="C68" s="87">
        <v>0.28599999999999998</v>
      </c>
      <c r="D68" s="87">
        <f t="shared" si="1"/>
        <v>0.5</v>
      </c>
    </row>
    <row r="69" spans="1:4" x14ac:dyDescent="0.25">
      <c r="A69" t="s">
        <v>97</v>
      </c>
      <c r="B69" s="87">
        <v>7.0999999999999994E-2</v>
      </c>
      <c r="C69" s="87">
        <v>0.42899999999999999</v>
      </c>
      <c r="D69" s="87">
        <f t="shared" ref="D69:D100" si="2">B69+C69</f>
        <v>0.5</v>
      </c>
    </row>
    <row r="70" spans="1:4" x14ac:dyDescent="0.25">
      <c r="A70" t="s">
        <v>50</v>
      </c>
      <c r="B70" s="87">
        <v>6.3E-2</v>
      </c>
      <c r="C70" s="87">
        <v>0.438</v>
      </c>
      <c r="D70" s="87">
        <f t="shared" si="2"/>
        <v>0.501</v>
      </c>
    </row>
    <row r="71" spans="1:4" x14ac:dyDescent="0.25">
      <c r="A71" t="s">
        <v>112</v>
      </c>
      <c r="B71" s="87">
        <v>0.215</v>
      </c>
      <c r="C71" s="87">
        <v>0.29899999999999999</v>
      </c>
      <c r="D71" s="87">
        <f t="shared" si="2"/>
        <v>0.51400000000000001</v>
      </c>
    </row>
    <row r="72" spans="1:4" x14ac:dyDescent="0.25">
      <c r="A72" t="s">
        <v>61</v>
      </c>
      <c r="B72" s="87">
        <v>0.2</v>
      </c>
      <c r="C72" s="87">
        <v>0.32500000000000001</v>
      </c>
      <c r="D72" s="87">
        <f t="shared" si="2"/>
        <v>0.52500000000000002</v>
      </c>
    </row>
    <row r="73" spans="1:4" x14ac:dyDescent="0.25">
      <c r="A73" t="s">
        <v>109</v>
      </c>
      <c r="B73" s="87">
        <v>0.154</v>
      </c>
      <c r="C73" s="87">
        <v>0.38500000000000001</v>
      </c>
      <c r="D73" s="87">
        <f t="shared" si="2"/>
        <v>0.53900000000000003</v>
      </c>
    </row>
    <row r="74" spans="1:4" x14ac:dyDescent="0.25">
      <c r="A74" t="s">
        <v>80</v>
      </c>
      <c r="B74" s="87">
        <v>9.0999999999999998E-2</v>
      </c>
      <c r="C74" s="87">
        <v>0.45500000000000002</v>
      </c>
      <c r="D74" s="87">
        <f t="shared" si="2"/>
        <v>0.54600000000000004</v>
      </c>
    </row>
    <row r="75" spans="1:4" x14ac:dyDescent="0.25">
      <c r="A75" t="s">
        <v>100</v>
      </c>
      <c r="B75" s="87">
        <v>0.1</v>
      </c>
      <c r="C75" s="87">
        <v>0.45</v>
      </c>
      <c r="D75" s="87">
        <f t="shared" si="2"/>
        <v>0.55000000000000004</v>
      </c>
    </row>
    <row r="76" spans="1:4" x14ac:dyDescent="0.25">
      <c r="A76" t="s">
        <v>72</v>
      </c>
      <c r="B76" s="87">
        <v>0.222</v>
      </c>
      <c r="C76" s="87">
        <v>0.33300000000000002</v>
      </c>
      <c r="D76" s="87">
        <f t="shared" si="2"/>
        <v>0.55500000000000005</v>
      </c>
    </row>
    <row r="77" spans="1:4" x14ac:dyDescent="0.25">
      <c r="A77" t="s">
        <v>42</v>
      </c>
      <c r="B77" s="87">
        <v>0.156</v>
      </c>
      <c r="C77" s="87">
        <v>0.40600000000000003</v>
      </c>
      <c r="D77" s="87">
        <f t="shared" si="2"/>
        <v>0.56200000000000006</v>
      </c>
    </row>
    <row r="78" spans="1:4" x14ac:dyDescent="0.25">
      <c r="A78" t="s">
        <v>122</v>
      </c>
      <c r="B78" s="87">
        <v>0.214</v>
      </c>
      <c r="C78" s="87">
        <v>0.35699999999999998</v>
      </c>
      <c r="D78" s="87">
        <f t="shared" si="2"/>
        <v>0.57099999999999995</v>
      </c>
    </row>
    <row r="79" spans="1:4" x14ac:dyDescent="0.25">
      <c r="A79" t="s">
        <v>111</v>
      </c>
      <c r="B79" s="87">
        <v>0.23899999999999999</v>
      </c>
      <c r="C79" s="87">
        <v>0.34799999999999998</v>
      </c>
      <c r="D79" s="87">
        <f t="shared" si="2"/>
        <v>0.58699999999999997</v>
      </c>
    </row>
    <row r="80" spans="1:4" x14ac:dyDescent="0.25">
      <c r="A80" t="s">
        <v>54</v>
      </c>
      <c r="B80" s="87">
        <v>0.11799999999999999</v>
      </c>
      <c r="C80" s="87">
        <v>0.47099999999999997</v>
      </c>
      <c r="D80" s="87">
        <f t="shared" si="2"/>
        <v>0.58899999999999997</v>
      </c>
    </row>
    <row r="81" spans="1:4" x14ac:dyDescent="0.25">
      <c r="A81" t="s">
        <v>83</v>
      </c>
      <c r="B81" s="87">
        <v>0.1</v>
      </c>
      <c r="C81" s="87">
        <v>0.5</v>
      </c>
      <c r="D81" s="87">
        <f t="shared" si="2"/>
        <v>0.6</v>
      </c>
    </row>
    <row r="82" spans="1:4" x14ac:dyDescent="0.25">
      <c r="A82" t="s">
        <v>21</v>
      </c>
      <c r="B82" s="87">
        <v>6.7000000000000004E-2</v>
      </c>
      <c r="C82" s="87">
        <v>0.53300000000000003</v>
      </c>
      <c r="D82" s="87">
        <f t="shared" si="2"/>
        <v>0.60000000000000009</v>
      </c>
    </row>
    <row r="83" spans="1:4" x14ac:dyDescent="0.25">
      <c r="A83" t="s">
        <v>55</v>
      </c>
      <c r="B83" s="87">
        <v>0.2</v>
      </c>
      <c r="C83" s="87">
        <v>0.4</v>
      </c>
      <c r="D83" s="87">
        <f t="shared" si="2"/>
        <v>0.60000000000000009</v>
      </c>
    </row>
    <row r="84" spans="1:4" x14ac:dyDescent="0.25">
      <c r="A84" t="s">
        <v>56</v>
      </c>
      <c r="B84" s="87">
        <v>0.17399999999999999</v>
      </c>
      <c r="C84" s="87">
        <v>0.435</v>
      </c>
      <c r="D84" s="87">
        <f t="shared" si="2"/>
        <v>0.60899999999999999</v>
      </c>
    </row>
    <row r="85" spans="1:4" x14ac:dyDescent="0.25">
      <c r="A85" t="s">
        <v>98</v>
      </c>
      <c r="B85" s="87">
        <v>0.115</v>
      </c>
      <c r="C85" s="87">
        <v>0.5</v>
      </c>
      <c r="D85" s="87">
        <f t="shared" si="2"/>
        <v>0.61499999999999999</v>
      </c>
    </row>
    <row r="86" spans="1:4" x14ac:dyDescent="0.25">
      <c r="A86" t="s">
        <v>133</v>
      </c>
      <c r="B86" s="87">
        <v>0.23899999999999999</v>
      </c>
      <c r="C86" s="87">
        <v>0.38</v>
      </c>
      <c r="D86" s="87">
        <f t="shared" si="2"/>
        <v>0.61899999999999999</v>
      </c>
    </row>
    <row r="87" spans="1:4" x14ac:dyDescent="0.25">
      <c r="A87" t="s">
        <v>151</v>
      </c>
      <c r="B87" s="87">
        <v>0.42899999999999999</v>
      </c>
      <c r="C87" s="87">
        <v>0.19</v>
      </c>
      <c r="D87" s="87">
        <f t="shared" si="2"/>
        <v>0.61899999999999999</v>
      </c>
    </row>
    <row r="88" spans="1:4" x14ac:dyDescent="0.25">
      <c r="A88" t="s">
        <v>121</v>
      </c>
      <c r="B88" s="87">
        <v>9.4E-2</v>
      </c>
      <c r="C88" s="87">
        <v>0.53100000000000003</v>
      </c>
      <c r="D88" s="87">
        <f t="shared" si="2"/>
        <v>0.625</v>
      </c>
    </row>
    <row r="89" spans="1:4" x14ac:dyDescent="0.25">
      <c r="A89" t="s">
        <v>41</v>
      </c>
      <c r="B89" s="87">
        <v>0.25</v>
      </c>
      <c r="C89" s="87">
        <v>0.375</v>
      </c>
      <c r="D89" s="87">
        <f t="shared" si="2"/>
        <v>0.625</v>
      </c>
    </row>
    <row r="90" spans="1:4" x14ac:dyDescent="0.25">
      <c r="A90" t="s">
        <v>118</v>
      </c>
      <c r="B90" s="87">
        <v>0.20300000000000001</v>
      </c>
      <c r="C90" s="87">
        <v>0.438</v>
      </c>
      <c r="D90" s="87">
        <f t="shared" si="2"/>
        <v>0.64100000000000001</v>
      </c>
    </row>
    <row r="91" spans="1:4" x14ac:dyDescent="0.25">
      <c r="A91" t="s">
        <v>93</v>
      </c>
      <c r="B91" s="87">
        <v>0.17599999999999999</v>
      </c>
      <c r="C91" s="87">
        <v>0.47099999999999997</v>
      </c>
      <c r="D91" s="87">
        <f t="shared" si="2"/>
        <v>0.64700000000000002</v>
      </c>
    </row>
    <row r="92" spans="1:4" x14ac:dyDescent="0.25">
      <c r="A92" t="s">
        <v>152</v>
      </c>
      <c r="B92" s="87">
        <v>0.4</v>
      </c>
      <c r="C92" s="87">
        <v>0.25</v>
      </c>
      <c r="D92" s="87">
        <f t="shared" si="2"/>
        <v>0.65</v>
      </c>
    </row>
    <row r="93" spans="1:4" x14ac:dyDescent="0.25">
      <c r="A93" t="s">
        <v>70</v>
      </c>
      <c r="B93" s="87">
        <v>0.15</v>
      </c>
      <c r="C93" s="87">
        <v>0.5</v>
      </c>
      <c r="D93" s="87">
        <f t="shared" si="2"/>
        <v>0.65</v>
      </c>
    </row>
    <row r="94" spans="1:4" x14ac:dyDescent="0.25">
      <c r="A94" t="s">
        <v>110</v>
      </c>
      <c r="B94" s="87">
        <v>0.26900000000000002</v>
      </c>
      <c r="C94" s="87">
        <v>0.38500000000000001</v>
      </c>
      <c r="D94" s="87">
        <f t="shared" si="2"/>
        <v>0.65400000000000003</v>
      </c>
    </row>
    <row r="95" spans="1:4" x14ac:dyDescent="0.25">
      <c r="A95" t="s">
        <v>113</v>
      </c>
      <c r="B95" s="87">
        <v>0.36199999999999999</v>
      </c>
      <c r="C95" s="87">
        <v>0.29299999999999998</v>
      </c>
      <c r="D95" s="87">
        <f t="shared" si="2"/>
        <v>0.65500000000000003</v>
      </c>
    </row>
    <row r="96" spans="1:4" x14ac:dyDescent="0.25">
      <c r="A96" t="s">
        <v>71</v>
      </c>
      <c r="B96" s="87">
        <v>0.26900000000000002</v>
      </c>
      <c r="C96" s="87">
        <v>0.38800000000000001</v>
      </c>
      <c r="D96" s="87">
        <f t="shared" si="2"/>
        <v>0.65700000000000003</v>
      </c>
    </row>
    <row r="97" spans="1:4" x14ac:dyDescent="0.25">
      <c r="A97" t="s">
        <v>44</v>
      </c>
      <c r="B97" s="87">
        <v>0</v>
      </c>
      <c r="C97" s="87">
        <v>0.66700000000000004</v>
      </c>
      <c r="D97" s="87">
        <f t="shared" si="2"/>
        <v>0.66700000000000004</v>
      </c>
    </row>
    <row r="98" spans="1:4" x14ac:dyDescent="0.25">
      <c r="A98" t="s">
        <v>47</v>
      </c>
      <c r="B98" s="87">
        <v>0.26700000000000002</v>
      </c>
      <c r="C98" s="87">
        <v>0.4</v>
      </c>
      <c r="D98" s="87">
        <f t="shared" si="2"/>
        <v>0.66700000000000004</v>
      </c>
    </row>
    <row r="99" spans="1:4" x14ac:dyDescent="0.25">
      <c r="A99" t="s">
        <v>73</v>
      </c>
      <c r="B99" s="87">
        <v>0.111</v>
      </c>
      <c r="C99" s="87">
        <v>0.55600000000000005</v>
      </c>
      <c r="D99" s="87">
        <f t="shared" si="2"/>
        <v>0.66700000000000004</v>
      </c>
    </row>
    <row r="100" spans="1:4" x14ac:dyDescent="0.25">
      <c r="A100" t="s">
        <v>115</v>
      </c>
      <c r="B100" s="87">
        <v>0.27100000000000002</v>
      </c>
      <c r="C100" s="87">
        <v>0.41399999999999998</v>
      </c>
      <c r="D100" s="87">
        <f t="shared" si="2"/>
        <v>0.68500000000000005</v>
      </c>
    </row>
    <row r="101" spans="1:4" x14ac:dyDescent="0.25">
      <c r="A101" t="s">
        <v>127</v>
      </c>
      <c r="B101" s="87">
        <v>0.25</v>
      </c>
      <c r="C101" s="87">
        <v>0.438</v>
      </c>
      <c r="D101" s="87">
        <f t="shared" ref="D101:D126" si="3">B101+C101</f>
        <v>0.68799999999999994</v>
      </c>
    </row>
    <row r="102" spans="1:4" x14ac:dyDescent="0.25">
      <c r="A102" t="s">
        <v>38</v>
      </c>
      <c r="B102" s="87">
        <v>0.154</v>
      </c>
      <c r="C102" s="87">
        <v>0.53800000000000003</v>
      </c>
      <c r="D102" s="87">
        <f t="shared" si="3"/>
        <v>0.69200000000000006</v>
      </c>
    </row>
    <row r="103" spans="1:4" x14ac:dyDescent="0.25">
      <c r="A103" t="s">
        <v>36</v>
      </c>
      <c r="B103" s="87">
        <v>0.36399999999999999</v>
      </c>
      <c r="C103" s="87">
        <v>0.33300000000000002</v>
      </c>
      <c r="D103" s="87">
        <f t="shared" si="3"/>
        <v>0.69700000000000006</v>
      </c>
    </row>
    <row r="104" spans="1:4" x14ac:dyDescent="0.25">
      <c r="A104" t="s">
        <v>30</v>
      </c>
      <c r="B104" s="87">
        <v>0.433</v>
      </c>
      <c r="C104" s="87">
        <v>0.26700000000000002</v>
      </c>
      <c r="D104" s="87">
        <f t="shared" si="3"/>
        <v>0.7</v>
      </c>
    </row>
    <row r="105" spans="1:4" x14ac:dyDescent="0.25">
      <c r="A105" t="s">
        <v>66</v>
      </c>
      <c r="B105" s="87">
        <v>0.23499999999999999</v>
      </c>
      <c r="C105" s="87">
        <v>0.47099999999999997</v>
      </c>
      <c r="D105" s="87">
        <f t="shared" si="3"/>
        <v>0.70599999999999996</v>
      </c>
    </row>
    <row r="106" spans="1:4" x14ac:dyDescent="0.25">
      <c r="A106" t="s">
        <v>45</v>
      </c>
      <c r="B106" s="87">
        <v>0.28599999999999998</v>
      </c>
      <c r="C106" s="87">
        <v>0.42899999999999999</v>
      </c>
      <c r="D106" s="87">
        <f t="shared" si="3"/>
        <v>0.71499999999999997</v>
      </c>
    </row>
    <row r="107" spans="1:4" x14ac:dyDescent="0.25">
      <c r="A107" t="s">
        <v>104</v>
      </c>
      <c r="B107" s="87">
        <v>0.51500000000000001</v>
      </c>
      <c r="C107" s="87">
        <v>0.21199999999999999</v>
      </c>
      <c r="D107" s="87">
        <f t="shared" si="3"/>
        <v>0.72699999999999998</v>
      </c>
    </row>
    <row r="108" spans="1:4" x14ac:dyDescent="0.25">
      <c r="A108" t="s">
        <v>92</v>
      </c>
      <c r="B108" s="87">
        <v>0.23799999999999999</v>
      </c>
      <c r="C108" s="87">
        <v>0.52400000000000002</v>
      </c>
      <c r="D108" s="87">
        <f t="shared" si="3"/>
        <v>0.76200000000000001</v>
      </c>
    </row>
    <row r="109" spans="1:4" x14ac:dyDescent="0.25">
      <c r="A109" t="s">
        <v>68</v>
      </c>
      <c r="B109" s="87">
        <v>0.23899999999999999</v>
      </c>
      <c r="C109" s="87">
        <v>0.53700000000000003</v>
      </c>
      <c r="D109" s="87">
        <f t="shared" si="3"/>
        <v>0.77600000000000002</v>
      </c>
    </row>
    <row r="110" spans="1:4" x14ac:dyDescent="0.25">
      <c r="A110" t="s">
        <v>69</v>
      </c>
      <c r="B110" s="87">
        <v>0.28599999999999998</v>
      </c>
      <c r="C110" s="87">
        <v>0.5</v>
      </c>
      <c r="D110" s="87">
        <f t="shared" si="3"/>
        <v>0.78600000000000003</v>
      </c>
    </row>
    <row r="111" spans="1:4" x14ac:dyDescent="0.25">
      <c r="A111" t="s">
        <v>106</v>
      </c>
      <c r="B111" s="87">
        <v>0.42</v>
      </c>
      <c r="C111" s="87">
        <v>0.38</v>
      </c>
      <c r="D111" s="87">
        <f t="shared" si="3"/>
        <v>0.8</v>
      </c>
    </row>
    <row r="112" spans="1:4" x14ac:dyDescent="0.25">
      <c r="A112" t="s">
        <v>879</v>
      </c>
      <c r="B112" s="87">
        <v>0.56899999999999995</v>
      </c>
      <c r="C112" s="87">
        <v>0.23499999999999999</v>
      </c>
      <c r="D112" s="87">
        <f t="shared" si="3"/>
        <v>0.80399999999999994</v>
      </c>
    </row>
    <row r="113" spans="1:4" x14ac:dyDescent="0.25">
      <c r="A113" t="s">
        <v>60</v>
      </c>
      <c r="B113" s="87">
        <v>0.38200000000000001</v>
      </c>
      <c r="C113" s="87">
        <v>0.42599999999999999</v>
      </c>
      <c r="D113" s="87">
        <f t="shared" si="3"/>
        <v>0.80800000000000005</v>
      </c>
    </row>
    <row r="114" spans="1:4" x14ac:dyDescent="0.25">
      <c r="A114" t="s">
        <v>107</v>
      </c>
      <c r="B114" s="87">
        <v>0.44700000000000001</v>
      </c>
      <c r="C114" s="87">
        <v>0.36799999999999999</v>
      </c>
      <c r="D114" s="87">
        <f t="shared" si="3"/>
        <v>0.81499999999999995</v>
      </c>
    </row>
    <row r="115" spans="1:4" x14ac:dyDescent="0.25">
      <c r="A115" t="s">
        <v>129</v>
      </c>
      <c r="B115" s="87">
        <v>0.48299999999999998</v>
      </c>
      <c r="C115" s="87">
        <v>0.34499999999999997</v>
      </c>
      <c r="D115" s="87">
        <f t="shared" si="3"/>
        <v>0.82799999999999996</v>
      </c>
    </row>
    <row r="116" spans="1:4" x14ac:dyDescent="0.25">
      <c r="A116" t="s">
        <v>99</v>
      </c>
      <c r="B116" s="87">
        <v>0.6</v>
      </c>
      <c r="C116" s="87">
        <v>0.23300000000000001</v>
      </c>
      <c r="D116" s="87">
        <f t="shared" si="3"/>
        <v>0.83299999999999996</v>
      </c>
    </row>
    <row r="117" spans="1:4" x14ac:dyDescent="0.25">
      <c r="A117" t="s">
        <v>132</v>
      </c>
      <c r="B117" s="87">
        <v>0.30199999999999999</v>
      </c>
      <c r="C117" s="87">
        <v>0.53500000000000003</v>
      </c>
      <c r="D117" s="87">
        <f t="shared" si="3"/>
        <v>0.83699999999999997</v>
      </c>
    </row>
    <row r="118" spans="1:4" x14ac:dyDescent="0.25">
      <c r="A118" t="s">
        <v>86</v>
      </c>
      <c r="B118" s="87">
        <v>0.58099999999999996</v>
      </c>
      <c r="C118" s="87">
        <v>0.25800000000000001</v>
      </c>
      <c r="D118" s="87">
        <f t="shared" si="3"/>
        <v>0.83899999999999997</v>
      </c>
    </row>
    <row r="119" spans="1:4" x14ac:dyDescent="0.25">
      <c r="A119" t="s">
        <v>135</v>
      </c>
      <c r="B119" s="87">
        <v>0.48099999999999998</v>
      </c>
      <c r="C119" s="87">
        <v>0.36499999999999999</v>
      </c>
      <c r="D119" s="87">
        <f t="shared" si="3"/>
        <v>0.84599999999999997</v>
      </c>
    </row>
    <row r="120" spans="1:4" x14ac:dyDescent="0.25">
      <c r="A120" t="s">
        <v>29</v>
      </c>
      <c r="B120" s="87">
        <v>0.54500000000000004</v>
      </c>
      <c r="C120" s="87">
        <v>0.30299999999999999</v>
      </c>
      <c r="D120" s="87">
        <f t="shared" si="3"/>
        <v>0.84800000000000009</v>
      </c>
    </row>
    <row r="121" spans="1:4" x14ac:dyDescent="0.25">
      <c r="A121" t="s">
        <v>88</v>
      </c>
      <c r="B121" s="87">
        <v>0.5</v>
      </c>
      <c r="C121" s="87">
        <v>0.38900000000000001</v>
      </c>
      <c r="D121" s="87">
        <f t="shared" si="3"/>
        <v>0.88900000000000001</v>
      </c>
    </row>
    <row r="122" spans="1:4" x14ac:dyDescent="0.25">
      <c r="A122" t="s">
        <v>125</v>
      </c>
      <c r="B122" s="87">
        <v>0.33</v>
      </c>
      <c r="C122" s="87">
        <v>0.57999999999999996</v>
      </c>
      <c r="D122" s="87">
        <f t="shared" si="3"/>
        <v>0.90999999999999992</v>
      </c>
    </row>
    <row r="123" spans="1:4" x14ac:dyDescent="0.25">
      <c r="A123" t="s">
        <v>114</v>
      </c>
      <c r="B123" s="87">
        <v>0.56899999999999995</v>
      </c>
      <c r="C123" s="87">
        <v>0.35299999999999998</v>
      </c>
      <c r="D123" s="87">
        <f t="shared" si="3"/>
        <v>0.92199999999999993</v>
      </c>
    </row>
    <row r="124" spans="1:4" x14ac:dyDescent="0.25">
      <c r="A124" t="s">
        <v>137</v>
      </c>
      <c r="B124" s="87">
        <v>0.441</v>
      </c>
      <c r="C124" s="87">
        <v>0.48499999999999999</v>
      </c>
      <c r="D124" s="87">
        <f t="shared" si="3"/>
        <v>0.92599999999999993</v>
      </c>
    </row>
    <row r="125" spans="1:4" x14ac:dyDescent="0.25">
      <c r="A125" t="s">
        <v>91</v>
      </c>
      <c r="B125" s="87">
        <v>0.6</v>
      </c>
      <c r="C125" s="87">
        <v>0.36</v>
      </c>
      <c r="D125" s="87">
        <f t="shared" si="3"/>
        <v>0.96</v>
      </c>
    </row>
    <row r="126" spans="1:4" x14ac:dyDescent="0.25">
      <c r="A126" t="s">
        <v>94</v>
      </c>
      <c r="B126" s="87">
        <v>0.41199999999999998</v>
      </c>
      <c r="C126" s="87">
        <v>0.58799999999999997</v>
      </c>
      <c r="D126" s="87">
        <f t="shared" si="3"/>
        <v>1</v>
      </c>
    </row>
  </sheetData>
  <sortState ref="A5:D126">
    <sortCondition ref="D5:D126"/>
  </sortState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workbookViewId="0">
      <selection activeCell="F65" sqref="F65"/>
    </sheetView>
  </sheetViews>
  <sheetFormatPr defaultRowHeight="15" x14ac:dyDescent="0.25"/>
  <sheetData>
    <row r="1" spans="1:4" ht="15.75" x14ac:dyDescent="0.25">
      <c r="D1" s="111" t="s">
        <v>854</v>
      </c>
    </row>
    <row r="4" spans="1:4" x14ac:dyDescent="0.25">
      <c r="A4" t="s">
        <v>660</v>
      </c>
      <c r="B4" t="s">
        <v>702</v>
      </c>
      <c r="C4" t="s">
        <v>704</v>
      </c>
      <c r="D4" t="s">
        <v>865</v>
      </c>
    </row>
    <row r="5" spans="1:4" x14ac:dyDescent="0.25">
      <c r="A5" t="s">
        <v>64</v>
      </c>
      <c r="B5" s="87">
        <v>0</v>
      </c>
      <c r="C5" s="87">
        <v>0</v>
      </c>
      <c r="D5" s="87">
        <f t="shared" ref="D5:D36" si="0">B5+C5</f>
        <v>0</v>
      </c>
    </row>
    <row r="6" spans="1:4" x14ac:dyDescent="0.25">
      <c r="A6" t="s">
        <v>119</v>
      </c>
      <c r="B6" s="87">
        <v>0</v>
      </c>
      <c r="C6" s="87">
        <v>7.0000000000000007E-2</v>
      </c>
      <c r="D6" s="87">
        <f t="shared" si="0"/>
        <v>7.0000000000000007E-2</v>
      </c>
    </row>
    <row r="7" spans="1:4" x14ac:dyDescent="0.25">
      <c r="A7" t="s">
        <v>74</v>
      </c>
      <c r="B7" s="87">
        <v>3.6999999999999998E-2</v>
      </c>
      <c r="C7" s="87">
        <v>7.3999999999999996E-2</v>
      </c>
      <c r="D7" s="87">
        <f t="shared" si="0"/>
        <v>0.11099999999999999</v>
      </c>
    </row>
    <row r="8" spans="1:4" x14ac:dyDescent="0.25">
      <c r="A8" t="s">
        <v>128</v>
      </c>
      <c r="B8" s="87">
        <v>0</v>
      </c>
      <c r="C8" s="87">
        <v>0.13</v>
      </c>
      <c r="D8" s="87">
        <f t="shared" si="0"/>
        <v>0.13</v>
      </c>
    </row>
    <row r="9" spans="1:4" x14ac:dyDescent="0.25">
      <c r="A9" t="s">
        <v>148</v>
      </c>
      <c r="B9" s="87">
        <v>0</v>
      </c>
      <c r="C9" s="87">
        <v>0.13600000000000001</v>
      </c>
      <c r="D9" s="87">
        <f t="shared" si="0"/>
        <v>0.13600000000000001</v>
      </c>
    </row>
    <row r="10" spans="1:4" x14ac:dyDescent="0.25">
      <c r="A10" t="s">
        <v>63</v>
      </c>
      <c r="B10" s="87">
        <v>0</v>
      </c>
      <c r="C10" s="87">
        <v>0.16700000000000001</v>
      </c>
      <c r="D10" s="87">
        <f t="shared" si="0"/>
        <v>0.16700000000000001</v>
      </c>
    </row>
    <row r="11" spans="1:4" x14ac:dyDescent="0.25">
      <c r="A11" t="s">
        <v>85</v>
      </c>
      <c r="B11" s="87">
        <v>0</v>
      </c>
      <c r="C11" s="87">
        <v>0.16700000000000001</v>
      </c>
      <c r="D11" s="87">
        <f t="shared" si="0"/>
        <v>0.16700000000000001</v>
      </c>
    </row>
    <row r="12" spans="1:4" x14ac:dyDescent="0.25">
      <c r="A12" t="s">
        <v>134</v>
      </c>
      <c r="B12" s="87">
        <v>7.6999999999999999E-2</v>
      </c>
      <c r="C12" s="87">
        <v>0.115</v>
      </c>
      <c r="D12" s="87">
        <f t="shared" si="0"/>
        <v>0.192</v>
      </c>
    </row>
    <row r="13" spans="1:4" x14ac:dyDescent="0.25">
      <c r="A13" t="s">
        <v>124</v>
      </c>
      <c r="B13" s="87">
        <v>2.5999999999999999E-2</v>
      </c>
      <c r="C13" s="87">
        <v>0.17899999999999999</v>
      </c>
      <c r="D13" s="87">
        <f t="shared" si="0"/>
        <v>0.20499999999999999</v>
      </c>
    </row>
    <row r="14" spans="1:4" x14ac:dyDescent="0.25">
      <c r="A14" t="s">
        <v>147</v>
      </c>
      <c r="B14" s="87">
        <v>7.6999999999999999E-2</v>
      </c>
      <c r="C14" s="87">
        <v>0.154</v>
      </c>
      <c r="D14" s="87">
        <f t="shared" si="0"/>
        <v>0.23099999999999998</v>
      </c>
    </row>
    <row r="15" spans="1:4" x14ac:dyDescent="0.25">
      <c r="A15" t="s">
        <v>24</v>
      </c>
      <c r="B15" s="87">
        <v>0</v>
      </c>
      <c r="C15" s="87">
        <v>0.23300000000000001</v>
      </c>
      <c r="D15" s="87">
        <f t="shared" si="0"/>
        <v>0.23300000000000001</v>
      </c>
    </row>
    <row r="16" spans="1:4" x14ac:dyDescent="0.25">
      <c r="A16" t="s">
        <v>144</v>
      </c>
      <c r="B16" s="87">
        <v>0</v>
      </c>
      <c r="C16" s="87">
        <v>0.23499999999999999</v>
      </c>
      <c r="D16" s="87">
        <f t="shared" si="0"/>
        <v>0.23499999999999999</v>
      </c>
    </row>
    <row r="17" spans="1:4" x14ac:dyDescent="0.25">
      <c r="A17" t="s">
        <v>123</v>
      </c>
      <c r="B17" s="87">
        <v>0.2</v>
      </c>
      <c r="C17" s="87">
        <v>0.05</v>
      </c>
      <c r="D17" s="87">
        <f t="shared" si="0"/>
        <v>0.25</v>
      </c>
    </row>
    <row r="18" spans="1:4" x14ac:dyDescent="0.25">
      <c r="A18" t="s">
        <v>89</v>
      </c>
      <c r="B18" s="87">
        <v>0</v>
      </c>
      <c r="C18" s="87">
        <v>0.25</v>
      </c>
      <c r="D18" s="87">
        <f t="shared" si="0"/>
        <v>0.25</v>
      </c>
    </row>
    <row r="19" spans="1:4" x14ac:dyDescent="0.25">
      <c r="A19" t="s">
        <v>95</v>
      </c>
      <c r="B19" s="87">
        <v>0</v>
      </c>
      <c r="C19" s="87">
        <v>0.25</v>
      </c>
      <c r="D19" s="87">
        <f t="shared" si="0"/>
        <v>0.25</v>
      </c>
    </row>
    <row r="20" spans="1:4" x14ac:dyDescent="0.25">
      <c r="A20" t="s">
        <v>105</v>
      </c>
      <c r="B20" s="87">
        <v>3.6999999999999998E-2</v>
      </c>
      <c r="C20" s="87">
        <v>0.23</v>
      </c>
      <c r="D20" s="87">
        <f t="shared" si="0"/>
        <v>0.26700000000000002</v>
      </c>
    </row>
    <row r="21" spans="1:4" x14ac:dyDescent="0.25">
      <c r="A21" t="s">
        <v>120</v>
      </c>
      <c r="B21" s="87">
        <v>2.1000000000000001E-2</v>
      </c>
      <c r="C21" s="87">
        <v>0.255</v>
      </c>
      <c r="D21" s="87">
        <f t="shared" si="0"/>
        <v>0.27600000000000002</v>
      </c>
    </row>
    <row r="22" spans="1:4" x14ac:dyDescent="0.25">
      <c r="A22" t="s">
        <v>87</v>
      </c>
      <c r="B22" s="87">
        <v>0</v>
      </c>
      <c r="C22" s="87">
        <v>0.28599999999999998</v>
      </c>
      <c r="D22" s="87">
        <f t="shared" si="0"/>
        <v>0.28599999999999998</v>
      </c>
    </row>
    <row r="23" spans="1:4" x14ac:dyDescent="0.25">
      <c r="A23" t="s">
        <v>22</v>
      </c>
      <c r="B23" s="87">
        <v>4.4999999999999998E-2</v>
      </c>
      <c r="C23" s="87">
        <v>0.25</v>
      </c>
      <c r="D23" s="87">
        <f t="shared" si="0"/>
        <v>0.29499999999999998</v>
      </c>
    </row>
    <row r="24" spans="1:4" x14ac:dyDescent="0.25">
      <c r="A24" t="s">
        <v>126</v>
      </c>
      <c r="B24" s="87">
        <v>6.7000000000000004E-2</v>
      </c>
      <c r="C24" s="87">
        <v>0.23300000000000001</v>
      </c>
      <c r="D24" s="87">
        <f t="shared" si="0"/>
        <v>0.30000000000000004</v>
      </c>
    </row>
    <row r="25" spans="1:4" x14ac:dyDescent="0.25">
      <c r="A25" t="s">
        <v>58</v>
      </c>
      <c r="B25" s="87">
        <v>4.2000000000000003E-2</v>
      </c>
      <c r="C25" s="87">
        <v>0.29199999999999998</v>
      </c>
      <c r="D25" s="87">
        <f t="shared" si="0"/>
        <v>0.33399999999999996</v>
      </c>
    </row>
    <row r="26" spans="1:4" x14ac:dyDescent="0.25">
      <c r="A26" t="s">
        <v>122</v>
      </c>
      <c r="B26" s="87">
        <v>6.7000000000000004E-2</v>
      </c>
      <c r="C26" s="87">
        <v>0.26700000000000002</v>
      </c>
      <c r="D26" s="87">
        <f t="shared" si="0"/>
        <v>0.33400000000000002</v>
      </c>
    </row>
    <row r="27" spans="1:4" x14ac:dyDescent="0.25">
      <c r="A27" t="s">
        <v>111</v>
      </c>
      <c r="B27" s="87">
        <v>0.13</v>
      </c>
      <c r="C27" s="87">
        <v>0.217</v>
      </c>
      <c r="D27" s="87">
        <f t="shared" si="0"/>
        <v>0.34699999999999998</v>
      </c>
    </row>
    <row r="28" spans="1:4" x14ac:dyDescent="0.25">
      <c r="A28" t="s">
        <v>59</v>
      </c>
      <c r="B28" s="87">
        <v>2.3E-2</v>
      </c>
      <c r="C28" s="87">
        <v>0.32600000000000001</v>
      </c>
      <c r="D28" s="87">
        <f t="shared" si="0"/>
        <v>0.34900000000000003</v>
      </c>
    </row>
    <row r="29" spans="1:4" x14ac:dyDescent="0.25">
      <c r="A29" t="s">
        <v>67</v>
      </c>
      <c r="B29" s="87">
        <v>0</v>
      </c>
      <c r="C29" s="87">
        <v>0.35699999999999998</v>
      </c>
      <c r="D29" s="87">
        <f t="shared" si="0"/>
        <v>0.35699999999999998</v>
      </c>
    </row>
    <row r="30" spans="1:4" x14ac:dyDescent="0.25">
      <c r="A30" t="s">
        <v>117</v>
      </c>
      <c r="B30" s="87">
        <v>7.8E-2</v>
      </c>
      <c r="C30" s="87">
        <v>0.28100000000000003</v>
      </c>
      <c r="D30" s="87">
        <f t="shared" si="0"/>
        <v>0.35900000000000004</v>
      </c>
    </row>
    <row r="31" spans="1:4" x14ac:dyDescent="0.25">
      <c r="A31" t="s">
        <v>131</v>
      </c>
      <c r="B31" s="87">
        <v>6.9000000000000006E-2</v>
      </c>
      <c r="C31" s="87">
        <v>0.29299999999999998</v>
      </c>
      <c r="D31" s="87">
        <f t="shared" si="0"/>
        <v>0.36199999999999999</v>
      </c>
    </row>
    <row r="32" spans="1:4" x14ac:dyDescent="0.25">
      <c r="A32" t="s">
        <v>26</v>
      </c>
      <c r="B32" s="87">
        <v>0</v>
      </c>
      <c r="C32" s="87">
        <v>0.36399999999999999</v>
      </c>
      <c r="D32" s="87">
        <f t="shared" si="0"/>
        <v>0.36399999999999999</v>
      </c>
    </row>
    <row r="33" spans="1:4" x14ac:dyDescent="0.25">
      <c r="A33" t="s">
        <v>65</v>
      </c>
      <c r="B33" s="87">
        <v>9.0999999999999998E-2</v>
      </c>
      <c r="C33" s="87">
        <v>0.27300000000000002</v>
      </c>
      <c r="D33" s="87">
        <f t="shared" si="0"/>
        <v>0.36399999999999999</v>
      </c>
    </row>
    <row r="34" spans="1:4" x14ac:dyDescent="0.25">
      <c r="A34" t="s">
        <v>109</v>
      </c>
      <c r="B34" s="87">
        <v>7.8E-2</v>
      </c>
      <c r="C34" s="87">
        <v>0.29399999999999998</v>
      </c>
      <c r="D34" s="87">
        <f t="shared" si="0"/>
        <v>0.372</v>
      </c>
    </row>
    <row r="35" spans="1:4" x14ac:dyDescent="0.25">
      <c r="A35" t="s">
        <v>90</v>
      </c>
      <c r="B35" s="87">
        <v>0</v>
      </c>
      <c r="C35" s="87">
        <v>0.375</v>
      </c>
      <c r="D35" s="87">
        <f t="shared" si="0"/>
        <v>0.375</v>
      </c>
    </row>
    <row r="36" spans="1:4" x14ac:dyDescent="0.25">
      <c r="A36" t="s">
        <v>150</v>
      </c>
      <c r="B36" s="87">
        <v>0.188</v>
      </c>
      <c r="C36" s="87">
        <v>0.188</v>
      </c>
      <c r="D36" s="87">
        <f t="shared" si="0"/>
        <v>0.376</v>
      </c>
    </row>
    <row r="37" spans="1:4" x14ac:dyDescent="0.25">
      <c r="A37" t="s">
        <v>79</v>
      </c>
      <c r="B37" s="87">
        <v>6.3E-2</v>
      </c>
      <c r="C37" s="87">
        <v>0.313</v>
      </c>
      <c r="D37" s="87">
        <f t="shared" ref="D37:D68" si="1">B37+C37</f>
        <v>0.376</v>
      </c>
    </row>
    <row r="38" spans="1:4" x14ac:dyDescent="0.25">
      <c r="A38" t="s">
        <v>153</v>
      </c>
      <c r="B38" s="87">
        <v>0.15</v>
      </c>
      <c r="C38" s="87">
        <v>0.25</v>
      </c>
      <c r="D38" s="87">
        <f t="shared" si="1"/>
        <v>0.4</v>
      </c>
    </row>
    <row r="39" spans="1:4" x14ac:dyDescent="0.25">
      <c r="A39" t="s">
        <v>133</v>
      </c>
      <c r="B39" s="87">
        <v>9.9000000000000005E-2</v>
      </c>
      <c r="C39" s="87">
        <v>0.31</v>
      </c>
      <c r="D39" s="87">
        <f t="shared" si="1"/>
        <v>0.40900000000000003</v>
      </c>
    </row>
    <row r="40" spans="1:4" x14ac:dyDescent="0.25">
      <c r="A40" t="s">
        <v>57</v>
      </c>
      <c r="B40" s="87">
        <v>0</v>
      </c>
      <c r="C40" s="87">
        <v>0.41399999999999998</v>
      </c>
      <c r="D40" s="87">
        <f t="shared" si="1"/>
        <v>0.41399999999999998</v>
      </c>
    </row>
    <row r="41" spans="1:4" x14ac:dyDescent="0.25">
      <c r="A41" t="s">
        <v>23</v>
      </c>
      <c r="B41" s="87">
        <v>0</v>
      </c>
      <c r="C41" s="87">
        <v>0.41699999999999998</v>
      </c>
      <c r="D41" s="87">
        <f t="shared" si="1"/>
        <v>0.41699999999999998</v>
      </c>
    </row>
    <row r="42" spans="1:4" x14ac:dyDescent="0.25">
      <c r="A42" t="s">
        <v>149</v>
      </c>
      <c r="B42" s="87">
        <v>0.16700000000000001</v>
      </c>
      <c r="C42" s="87">
        <v>0.25</v>
      </c>
      <c r="D42" s="87">
        <f t="shared" si="1"/>
        <v>0.41700000000000004</v>
      </c>
    </row>
    <row r="43" spans="1:4" x14ac:dyDescent="0.25">
      <c r="A43" t="s">
        <v>78</v>
      </c>
      <c r="B43" s="87">
        <v>0.16700000000000001</v>
      </c>
      <c r="C43" s="87">
        <v>0.25</v>
      </c>
      <c r="D43" s="87">
        <f t="shared" si="1"/>
        <v>0.41700000000000004</v>
      </c>
    </row>
    <row r="44" spans="1:4" x14ac:dyDescent="0.25">
      <c r="A44" t="s">
        <v>136</v>
      </c>
      <c r="B44" s="87">
        <v>9.0999999999999998E-2</v>
      </c>
      <c r="C44" s="87">
        <v>0.33300000000000002</v>
      </c>
      <c r="D44" s="87">
        <f t="shared" si="1"/>
        <v>0.42400000000000004</v>
      </c>
    </row>
    <row r="45" spans="1:4" x14ac:dyDescent="0.25">
      <c r="A45" t="s">
        <v>118</v>
      </c>
      <c r="B45" s="87">
        <v>6.3E-2</v>
      </c>
      <c r="C45" s="87">
        <v>0.36499999999999999</v>
      </c>
      <c r="D45" s="87">
        <f t="shared" si="1"/>
        <v>0.42799999999999999</v>
      </c>
    </row>
    <row r="46" spans="1:4" x14ac:dyDescent="0.25">
      <c r="A46" t="s">
        <v>76</v>
      </c>
      <c r="B46" s="87">
        <v>4.8000000000000001E-2</v>
      </c>
      <c r="C46" s="87">
        <v>0.38100000000000001</v>
      </c>
      <c r="D46" s="87">
        <f t="shared" si="1"/>
        <v>0.42899999999999999</v>
      </c>
    </row>
    <row r="47" spans="1:4" x14ac:dyDescent="0.25">
      <c r="A47" t="s">
        <v>62</v>
      </c>
      <c r="B47" s="87">
        <v>6.3E-2</v>
      </c>
      <c r="C47" s="87">
        <v>0.375</v>
      </c>
      <c r="D47" s="87">
        <f t="shared" si="1"/>
        <v>0.438</v>
      </c>
    </row>
    <row r="48" spans="1:4" x14ac:dyDescent="0.25">
      <c r="A48" t="s">
        <v>53</v>
      </c>
      <c r="B48" s="87">
        <v>0</v>
      </c>
      <c r="C48" s="87">
        <v>0.44400000000000001</v>
      </c>
      <c r="D48" s="87">
        <f t="shared" si="1"/>
        <v>0.44400000000000001</v>
      </c>
    </row>
    <row r="49" spans="1:4" x14ac:dyDescent="0.25">
      <c r="A49" t="s">
        <v>72</v>
      </c>
      <c r="B49" s="87">
        <v>0.111</v>
      </c>
      <c r="C49" s="87">
        <v>0.33300000000000002</v>
      </c>
      <c r="D49" s="87">
        <f t="shared" si="1"/>
        <v>0.44400000000000001</v>
      </c>
    </row>
    <row r="50" spans="1:4" x14ac:dyDescent="0.25">
      <c r="A50" t="s">
        <v>81</v>
      </c>
      <c r="B50" s="87">
        <v>5.6000000000000001E-2</v>
      </c>
      <c r="C50" s="87">
        <v>0.38900000000000001</v>
      </c>
      <c r="D50" s="87">
        <f t="shared" si="1"/>
        <v>0.44500000000000001</v>
      </c>
    </row>
    <row r="51" spans="1:4" x14ac:dyDescent="0.25">
      <c r="A51" t="s">
        <v>98</v>
      </c>
      <c r="B51" s="87">
        <v>3.7999999999999999E-2</v>
      </c>
      <c r="C51" s="87">
        <v>0.42299999999999999</v>
      </c>
      <c r="D51" s="87">
        <f t="shared" si="1"/>
        <v>0.46099999999999997</v>
      </c>
    </row>
    <row r="52" spans="1:4" x14ac:dyDescent="0.25">
      <c r="A52" t="s">
        <v>121</v>
      </c>
      <c r="B52" s="87">
        <v>9.4E-2</v>
      </c>
      <c r="C52" s="87">
        <v>0.375</v>
      </c>
      <c r="D52" s="87">
        <f t="shared" si="1"/>
        <v>0.46899999999999997</v>
      </c>
    </row>
    <row r="53" spans="1:4" x14ac:dyDescent="0.25">
      <c r="A53" t="s">
        <v>112</v>
      </c>
      <c r="B53" s="87">
        <v>0.13900000000000001</v>
      </c>
      <c r="C53" s="87">
        <v>0.35199999999999998</v>
      </c>
      <c r="D53" s="87">
        <f t="shared" si="1"/>
        <v>0.49099999999999999</v>
      </c>
    </row>
    <row r="54" spans="1:4" x14ac:dyDescent="0.25">
      <c r="A54" t="s">
        <v>28</v>
      </c>
      <c r="B54" s="87">
        <v>8.3000000000000004E-2</v>
      </c>
      <c r="C54" s="87">
        <v>0.41699999999999998</v>
      </c>
      <c r="D54" s="87">
        <f t="shared" si="1"/>
        <v>0.5</v>
      </c>
    </row>
    <row r="55" spans="1:4" x14ac:dyDescent="0.25">
      <c r="A55" t="s">
        <v>69</v>
      </c>
      <c r="B55" s="87">
        <v>8.3000000000000004E-2</v>
      </c>
      <c r="C55" s="87">
        <v>0.41699999999999998</v>
      </c>
      <c r="D55" s="87">
        <f t="shared" si="1"/>
        <v>0.5</v>
      </c>
    </row>
    <row r="56" spans="1:4" x14ac:dyDescent="0.25">
      <c r="A56" t="s">
        <v>61</v>
      </c>
      <c r="B56" s="87">
        <v>0.14599999999999999</v>
      </c>
      <c r="C56" s="87">
        <v>0.36599999999999999</v>
      </c>
      <c r="D56" s="87">
        <f t="shared" si="1"/>
        <v>0.51200000000000001</v>
      </c>
    </row>
    <row r="57" spans="1:4" x14ac:dyDescent="0.25">
      <c r="A57" t="s">
        <v>93</v>
      </c>
      <c r="B57" s="87">
        <v>5.8999999999999997E-2</v>
      </c>
      <c r="C57" s="87">
        <v>0.47099999999999997</v>
      </c>
      <c r="D57" s="87">
        <f t="shared" si="1"/>
        <v>0.53</v>
      </c>
    </row>
    <row r="58" spans="1:4" x14ac:dyDescent="0.25">
      <c r="A58" t="s">
        <v>146</v>
      </c>
      <c r="B58" s="87">
        <v>0.26700000000000002</v>
      </c>
      <c r="C58" s="87">
        <v>0.26700000000000002</v>
      </c>
      <c r="D58" s="87">
        <f t="shared" si="1"/>
        <v>0.53400000000000003</v>
      </c>
    </row>
    <row r="59" spans="1:4" x14ac:dyDescent="0.25">
      <c r="A59" t="s">
        <v>39</v>
      </c>
      <c r="B59" s="87">
        <v>7.6999999999999999E-2</v>
      </c>
      <c r="C59" s="87">
        <v>0.46200000000000002</v>
      </c>
      <c r="D59" s="87">
        <f t="shared" si="1"/>
        <v>0.53900000000000003</v>
      </c>
    </row>
    <row r="60" spans="1:4" x14ac:dyDescent="0.25">
      <c r="A60" t="s">
        <v>52</v>
      </c>
      <c r="B60" s="87">
        <v>0</v>
      </c>
      <c r="C60" s="87">
        <v>0.54500000000000004</v>
      </c>
      <c r="D60" s="87">
        <f t="shared" si="1"/>
        <v>0.54500000000000004</v>
      </c>
    </row>
    <row r="61" spans="1:4" x14ac:dyDescent="0.25">
      <c r="A61" t="s">
        <v>27</v>
      </c>
      <c r="B61" s="87">
        <v>9.0999999999999998E-2</v>
      </c>
      <c r="C61" s="87">
        <v>0.45500000000000002</v>
      </c>
      <c r="D61" s="87">
        <f t="shared" si="1"/>
        <v>0.54600000000000004</v>
      </c>
    </row>
    <row r="62" spans="1:4" x14ac:dyDescent="0.25">
      <c r="A62" t="s">
        <v>73</v>
      </c>
      <c r="B62" s="87">
        <v>0</v>
      </c>
      <c r="C62" s="87">
        <v>0.55600000000000005</v>
      </c>
      <c r="D62" s="87">
        <f t="shared" si="1"/>
        <v>0.55600000000000005</v>
      </c>
    </row>
    <row r="63" spans="1:4" x14ac:dyDescent="0.25">
      <c r="A63" t="s">
        <v>84</v>
      </c>
      <c r="B63" s="87">
        <v>0</v>
      </c>
      <c r="C63" s="87">
        <v>0.55600000000000005</v>
      </c>
      <c r="D63" s="87">
        <f t="shared" si="1"/>
        <v>0.55600000000000005</v>
      </c>
    </row>
    <row r="64" spans="1:4" x14ac:dyDescent="0.25">
      <c r="A64" t="s">
        <v>113</v>
      </c>
      <c r="B64" s="87">
        <v>0.18099999999999999</v>
      </c>
      <c r="C64" s="87">
        <v>0.38800000000000001</v>
      </c>
      <c r="D64" s="87">
        <f t="shared" si="1"/>
        <v>0.56899999999999995</v>
      </c>
    </row>
    <row r="65" spans="1:4" x14ac:dyDescent="0.25">
      <c r="A65" t="s">
        <v>92</v>
      </c>
      <c r="B65" s="87">
        <v>9.5000000000000001E-2</v>
      </c>
      <c r="C65" s="87">
        <v>0.47599999999999998</v>
      </c>
      <c r="D65" s="87">
        <f t="shared" si="1"/>
        <v>0.57099999999999995</v>
      </c>
    </row>
    <row r="66" spans="1:4" x14ac:dyDescent="0.25">
      <c r="A66" t="s">
        <v>115</v>
      </c>
      <c r="B66" s="87">
        <v>9.9000000000000005E-2</v>
      </c>
      <c r="C66" s="87">
        <v>0.49299999999999999</v>
      </c>
      <c r="D66" s="87">
        <f t="shared" si="1"/>
        <v>0.59199999999999997</v>
      </c>
    </row>
    <row r="67" spans="1:4" x14ac:dyDescent="0.25">
      <c r="A67" t="s">
        <v>127</v>
      </c>
      <c r="B67" s="87">
        <v>0.219</v>
      </c>
      <c r="C67" s="87">
        <v>0.375</v>
      </c>
      <c r="D67" s="87">
        <f t="shared" si="1"/>
        <v>0.59399999999999997</v>
      </c>
    </row>
    <row r="68" spans="1:4" x14ac:dyDescent="0.25">
      <c r="A68" t="s">
        <v>49</v>
      </c>
      <c r="B68" s="87">
        <v>0</v>
      </c>
      <c r="C68" s="87">
        <v>0.6</v>
      </c>
      <c r="D68" s="87">
        <f t="shared" si="1"/>
        <v>0.6</v>
      </c>
    </row>
    <row r="69" spans="1:4" x14ac:dyDescent="0.25">
      <c r="A69" t="s">
        <v>70</v>
      </c>
      <c r="B69" s="87">
        <v>0.1</v>
      </c>
      <c r="C69" s="87">
        <v>0.5</v>
      </c>
      <c r="D69" s="87">
        <f t="shared" ref="D69:D100" si="2">B69+C69</f>
        <v>0.6</v>
      </c>
    </row>
    <row r="70" spans="1:4" x14ac:dyDescent="0.25">
      <c r="A70" t="s">
        <v>83</v>
      </c>
      <c r="B70" s="87">
        <v>0.1</v>
      </c>
      <c r="C70" s="87">
        <v>0.5</v>
      </c>
      <c r="D70" s="87">
        <f t="shared" si="2"/>
        <v>0.6</v>
      </c>
    </row>
    <row r="71" spans="1:4" x14ac:dyDescent="0.25">
      <c r="A71" t="s">
        <v>100</v>
      </c>
      <c r="B71" s="87">
        <v>0.1</v>
      </c>
      <c r="C71" s="87">
        <v>0.5</v>
      </c>
      <c r="D71" s="87">
        <f t="shared" si="2"/>
        <v>0.6</v>
      </c>
    </row>
    <row r="72" spans="1:4" x14ac:dyDescent="0.25">
      <c r="A72" t="s">
        <v>104</v>
      </c>
      <c r="B72" s="87">
        <v>0.33300000000000002</v>
      </c>
      <c r="C72" s="87">
        <v>0.27300000000000002</v>
      </c>
      <c r="D72" s="87">
        <f t="shared" si="2"/>
        <v>0.60600000000000009</v>
      </c>
    </row>
    <row r="73" spans="1:4" x14ac:dyDescent="0.25">
      <c r="A73" t="s">
        <v>60</v>
      </c>
      <c r="B73" s="87">
        <v>0.16400000000000001</v>
      </c>
      <c r="C73" s="87">
        <v>0.44800000000000001</v>
      </c>
      <c r="D73" s="87">
        <f t="shared" si="2"/>
        <v>0.61199999999999999</v>
      </c>
    </row>
    <row r="74" spans="1:4" x14ac:dyDescent="0.25">
      <c r="A74" t="s">
        <v>51</v>
      </c>
      <c r="B74" s="87">
        <v>0.114</v>
      </c>
      <c r="C74" s="87">
        <v>0.5</v>
      </c>
      <c r="D74" s="87">
        <f t="shared" si="2"/>
        <v>0.61399999999999999</v>
      </c>
    </row>
    <row r="75" spans="1:4" x14ac:dyDescent="0.25">
      <c r="A75" t="s">
        <v>145</v>
      </c>
      <c r="B75" s="87">
        <v>0.308</v>
      </c>
      <c r="C75" s="87">
        <v>0.308</v>
      </c>
      <c r="D75" s="87">
        <f t="shared" si="2"/>
        <v>0.61599999999999999</v>
      </c>
    </row>
    <row r="76" spans="1:4" x14ac:dyDescent="0.25">
      <c r="A76" t="s">
        <v>883</v>
      </c>
      <c r="B76" s="87">
        <v>0.14299999999999999</v>
      </c>
      <c r="C76" s="87">
        <v>0.47599999999999998</v>
      </c>
      <c r="D76" s="87">
        <f t="shared" si="2"/>
        <v>0.61899999999999999</v>
      </c>
    </row>
    <row r="77" spans="1:4" x14ac:dyDescent="0.25">
      <c r="A77" t="s">
        <v>151</v>
      </c>
      <c r="B77" s="87">
        <v>0.38100000000000001</v>
      </c>
      <c r="C77" s="87">
        <v>0.23799999999999999</v>
      </c>
      <c r="D77" s="87">
        <f t="shared" si="2"/>
        <v>0.61899999999999999</v>
      </c>
    </row>
    <row r="78" spans="1:4" x14ac:dyDescent="0.25">
      <c r="A78" t="s">
        <v>25</v>
      </c>
      <c r="B78" s="87">
        <v>6.3E-2</v>
      </c>
      <c r="C78" s="87">
        <v>0.56299999999999994</v>
      </c>
      <c r="D78" s="87">
        <f t="shared" si="2"/>
        <v>0.62599999999999989</v>
      </c>
    </row>
    <row r="79" spans="1:4" x14ac:dyDescent="0.25">
      <c r="A79" t="s">
        <v>86</v>
      </c>
      <c r="B79" s="87">
        <v>0.22600000000000001</v>
      </c>
      <c r="C79" s="87">
        <v>0.41899999999999998</v>
      </c>
      <c r="D79" s="87">
        <f t="shared" si="2"/>
        <v>0.64500000000000002</v>
      </c>
    </row>
    <row r="80" spans="1:4" x14ac:dyDescent="0.25">
      <c r="A80" t="s">
        <v>894</v>
      </c>
      <c r="B80" s="87">
        <v>8.7999999999999995E-2</v>
      </c>
      <c r="C80" s="87">
        <v>0.55900000000000005</v>
      </c>
      <c r="D80" s="87">
        <f t="shared" si="2"/>
        <v>0.64700000000000002</v>
      </c>
    </row>
    <row r="81" spans="1:4" x14ac:dyDescent="0.25">
      <c r="A81" t="s">
        <v>43</v>
      </c>
      <c r="B81" s="87">
        <v>5.8999999999999997E-2</v>
      </c>
      <c r="C81" s="87">
        <v>0.58799999999999997</v>
      </c>
      <c r="D81" s="87">
        <f t="shared" si="2"/>
        <v>0.64700000000000002</v>
      </c>
    </row>
    <row r="82" spans="1:4" x14ac:dyDescent="0.25">
      <c r="A82" t="s">
        <v>110</v>
      </c>
      <c r="B82" s="87">
        <v>0.115</v>
      </c>
      <c r="C82" s="87">
        <v>0.53800000000000003</v>
      </c>
      <c r="D82" s="87">
        <f t="shared" si="2"/>
        <v>0.65300000000000002</v>
      </c>
    </row>
    <row r="83" spans="1:4" x14ac:dyDescent="0.25">
      <c r="A83" t="s">
        <v>106</v>
      </c>
      <c r="B83" s="87">
        <v>0.17299999999999999</v>
      </c>
      <c r="C83" s="87">
        <v>0.48099999999999998</v>
      </c>
      <c r="D83" s="87">
        <f t="shared" si="2"/>
        <v>0.65399999999999991</v>
      </c>
    </row>
    <row r="84" spans="1:4" x14ac:dyDescent="0.25">
      <c r="A84" t="s">
        <v>99</v>
      </c>
      <c r="B84" s="87">
        <v>0.31</v>
      </c>
      <c r="C84" s="87">
        <v>0.34499999999999997</v>
      </c>
      <c r="D84" s="87">
        <f t="shared" si="2"/>
        <v>0.65500000000000003</v>
      </c>
    </row>
    <row r="85" spans="1:4" x14ac:dyDescent="0.25">
      <c r="A85" t="s">
        <v>71</v>
      </c>
      <c r="B85" s="87">
        <v>0.11899999999999999</v>
      </c>
      <c r="C85" s="87">
        <v>0.53700000000000003</v>
      </c>
      <c r="D85" s="87">
        <f t="shared" si="2"/>
        <v>0.65600000000000003</v>
      </c>
    </row>
    <row r="86" spans="1:4" x14ac:dyDescent="0.25">
      <c r="A86" t="s">
        <v>132</v>
      </c>
      <c r="B86" s="87">
        <v>0.182</v>
      </c>
      <c r="C86" s="87">
        <v>0.47699999999999998</v>
      </c>
      <c r="D86" s="87">
        <f t="shared" si="2"/>
        <v>0.65900000000000003</v>
      </c>
    </row>
    <row r="87" spans="1:4" x14ac:dyDescent="0.25">
      <c r="A87" t="s">
        <v>31</v>
      </c>
      <c r="B87" s="87">
        <v>0</v>
      </c>
      <c r="C87" s="87">
        <v>0.66700000000000004</v>
      </c>
      <c r="D87" s="87">
        <f t="shared" si="2"/>
        <v>0.66700000000000004</v>
      </c>
    </row>
    <row r="88" spans="1:4" x14ac:dyDescent="0.25">
      <c r="A88" t="s">
        <v>33</v>
      </c>
      <c r="B88" s="87">
        <v>0.16700000000000001</v>
      </c>
      <c r="C88" s="87">
        <v>0.5</v>
      </c>
      <c r="D88" s="87">
        <f t="shared" si="2"/>
        <v>0.66700000000000004</v>
      </c>
    </row>
    <row r="89" spans="1:4" x14ac:dyDescent="0.25">
      <c r="A89" t="s">
        <v>152</v>
      </c>
      <c r="B89" s="87">
        <v>0.23799999999999999</v>
      </c>
      <c r="C89" s="87">
        <v>0.42899999999999999</v>
      </c>
      <c r="D89" s="87">
        <f t="shared" si="2"/>
        <v>0.66700000000000004</v>
      </c>
    </row>
    <row r="90" spans="1:4" x14ac:dyDescent="0.25">
      <c r="A90" t="s">
        <v>77</v>
      </c>
      <c r="B90" s="87">
        <v>0.111</v>
      </c>
      <c r="C90" s="87">
        <v>0.55600000000000005</v>
      </c>
      <c r="D90" s="87">
        <f t="shared" si="2"/>
        <v>0.66700000000000004</v>
      </c>
    </row>
    <row r="91" spans="1:4" x14ac:dyDescent="0.25">
      <c r="A91" t="s">
        <v>88</v>
      </c>
      <c r="B91" s="87">
        <v>0.27800000000000002</v>
      </c>
      <c r="C91" s="87">
        <v>0.38900000000000001</v>
      </c>
      <c r="D91" s="87">
        <f t="shared" si="2"/>
        <v>0.66700000000000004</v>
      </c>
    </row>
    <row r="92" spans="1:4" x14ac:dyDescent="0.25">
      <c r="A92" t="s">
        <v>91</v>
      </c>
      <c r="B92" s="87">
        <v>0.28000000000000003</v>
      </c>
      <c r="C92" s="87">
        <v>0.4</v>
      </c>
      <c r="D92" s="87">
        <f t="shared" si="2"/>
        <v>0.68</v>
      </c>
    </row>
    <row r="93" spans="1:4" x14ac:dyDescent="0.25">
      <c r="A93" t="s">
        <v>135</v>
      </c>
      <c r="B93" s="87">
        <v>0.216</v>
      </c>
      <c r="C93" s="87">
        <v>0.47099999999999997</v>
      </c>
      <c r="D93" s="87">
        <f t="shared" si="2"/>
        <v>0.68699999999999994</v>
      </c>
    </row>
    <row r="94" spans="1:4" x14ac:dyDescent="0.25">
      <c r="A94" t="s">
        <v>879</v>
      </c>
      <c r="B94" s="87">
        <v>0.24099999999999999</v>
      </c>
      <c r="C94" s="87">
        <v>0.48099999999999998</v>
      </c>
      <c r="D94" s="87">
        <f t="shared" si="2"/>
        <v>0.72199999999999998</v>
      </c>
    </row>
    <row r="95" spans="1:4" x14ac:dyDescent="0.25">
      <c r="A95" t="s">
        <v>129</v>
      </c>
      <c r="B95" s="87">
        <v>0.31</v>
      </c>
      <c r="C95" s="87">
        <v>0.41399999999999998</v>
      </c>
      <c r="D95" s="87">
        <f t="shared" si="2"/>
        <v>0.72399999999999998</v>
      </c>
    </row>
    <row r="96" spans="1:4" x14ac:dyDescent="0.25">
      <c r="A96" t="s">
        <v>137</v>
      </c>
      <c r="B96" s="87">
        <v>0.159</v>
      </c>
      <c r="C96" s="87">
        <v>0.56499999999999995</v>
      </c>
      <c r="D96" s="87">
        <f t="shared" si="2"/>
        <v>0.72399999999999998</v>
      </c>
    </row>
    <row r="97" spans="1:4" x14ac:dyDescent="0.25">
      <c r="A97" t="s">
        <v>35</v>
      </c>
      <c r="B97" s="87">
        <v>0</v>
      </c>
      <c r="C97" s="87">
        <v>0.72699999999999998</v>
      </c>
      <c r="D97" s="87">
        <f t="shared" si="2"/>
        <v>0.72699999999999998</v>
      </c>
    </row>
    <row r="98" spans="1:4" x14ac:dyDescent="0.25">
      <c r="A98" t="s">
        <v>80</v>
      </c>
      <c r="B98" s="87">
        <v>9.0999999999999998E-2</v>
      </c>
      <c r="C98" s="87">
        <v>0.63600000000000001</v>
      </c>
      <c r="D98" s="87">
        <f t="shared" si="2"/>
        <v>0.72699999999999998</v>
      </c>
    </row>
    <row r="99" spans="1:4" x14ac:dyDescent="0.25">
      <c r="A99" t="s">
        <v>125</v>
      </c>
      <c r="B99" s="87">
        <v>0.17</v>
      </c>
      <c r="C99" s="87">
        <v>0.55700000000000005</v>
      </c>
      <c r="D99" s="87">
        <f t="shared" si="2"/>
        <v>0.72700000000000009</v>
      </c>
    </row>
    <row r="100" spans="1:4" x14ac:dyDescent="0.25">
      <c r="A100" t="s">
        <v>47</v>
      </c>
      <c r="B100" s="87">
        <v>0.23300000000000001</v>
      </c>
      <c r="C100" s="87">
        <v>0.5</v>
      </c>
      <c r="D100" s="87">
        <f t="shared" si="2"/>
        <v>0.73299999999999998</v>
      </c>
    </row>
    <row r="101" spans="1:4" x14ac:dyDescent="0.25">
      <c r="A101" t="s">
        <v>50</v>
      </c>
      <c r="B101" s="87">
        <v>0.125</v>
      </c>
      <c r="C101" s="87">
        <v>0.625</v>
      </c>
      <c r="D101" s="87">
        <f t="shared" ref="D101:D126" si="3">B101+C101</f>
        <v>0.75</v>
      </c>
    </row>
    <row r="102" spans="1:4" x14ac:dyDescent="0.25">
      <c r="A102" t="s">
        <v>55</v>
      </c>
      <c r="B102" s="87">
        <v>0.15</v>
      </c>
      <c r="C102" s="87">
        <v>0.6</v>
      </c>
      <c r="D102" s="87">
        <f t="shared" si="3"/>
        <v>0.75</v>
      </c>
    </row>
    <row r="103" spans="1:4" x14ac:dyDescent="0.25">
      <c r="A103" t="s">
        <v>54</v>
      </c>
      <c r="B103" s="87">
        <v>0.182</v>
      </c>
      <c r="C103" s="87">
        <v>0.57599999999999996</v>
      </c>
      <c r="D103" s="87">
        <f t="shared" si="3"/>
        <v>0.75800000000000001</v>
      </c>
    </row>
    <row r="104" spans="1:4" x14ac:dyDescent="0.25">
      <c r="A104" t="s">
        <v>68</v>
      </c>
      <c r="B104" s="87">
        <v>0.16400000000000001</v>
      </c>
      <c r="C104" s="87">
        <v>0.59699999999999998</v>
      </c>
      <c r="D104" s="87">
        <f t="shared" si="3"/>
        <v>0.76100000000000001</v>
      </c>
    </row>
    <row r="105" spans="1:4" x14ac:dyDescent="0.25">
      <c r="A105" t="s">
        <v>94</v>
      </c>
      <c r="B105" s="87">
        <v>0.11799999999999999</v>
      </c>
      <c r="C105" s="87">
        <v>0.64700000000000002</v>
      </c>
      <c r="D105" s="87">
        <f t="shared" si="3"/>
        <v>0.76500000000000001</v>
      </c>
    </row>
    <row r="106" spans="1:4" x14ac:dyDescent="0.25">
      <c r="A106" t="s">
        <v>38</v>
      </c>
      <c r="B106" s="87">
        <v>0.192</v>
      </c>
      <c r="C106" s="87">
        <v>0.57699999999999996</v>
      </c>
      <c r="D106" s="87">
        <f t="shared" si="3"/>
        <v>0.76899999999999991</v>
      </c>
    </row>
    <row r="107" spans="1:4" x14ac:dyDescent="0.25">
      <c r="A107" t="s">
        <v>114</v>
      </c>
      <c r="B107" s="87">
        <v>0.25</v>
      </c>
      <c r="C107" s="87">
        <v>0.51900000000000002</v>
      </c>
      <c r="D107" s="87">
        <f t="shared" si="3"/>
        <v>0.76900000000000002</v>
      </c>
    </row>
    <row r="108" spans="1:4" x14ac:dyDescent="0.25">
      <c r="A108" t="s">
        <v>44</v>
      </c>
      <c r="B108" s="87">
        <v>0.222</v>
      </c>
      <c r="C108" s="87">
        <v>0.55600000000000005</v>
      </c>
      <c r="D108" s="87">
        <f t="shared" si="3"/>
        <v>0.77800000000000002</v>
      </c>
    </row>
    <row r="109" spans="1:4" x14ac:dyDescent="0.25">
      <c r="A109" t="s">
        <v>75</v>
      </c>
      <c r="B109" s="87">
        <v>0.222</v>
      </c>
      <c r="C109" s="87">
        <v>0.55600000000000005</v>
      </c>
      <c r="D109" s="87">
        <f t="shared" si="3"/>
        <v>0.77800000000000002</v>
      </c>
    </row>
    <row r="110" spans="1:4" x14ac:dyDescent="0.25">
      <c r="A110" t="s">
        <v>36</v>
      </c>
      <c r="B110" s="87">
        <v>0.188</v>
      </c>
      <c r="C110" s="87">
        <v>0.59399999999999997</v>
      </c>
      <c r="D110" s="87">
        <f t="shared" si="3"/>
        <v>0.78200000000000003</v>
      </c>
    </row>
    <row r="111" spans="1:4" x14ac:dyDescent="0.25">
      <c r="A111" t="s">
        <v>56</v>
      </c>
      <c r="B111" s="87">
        <v>0.13</v>
      </c>
      <c r="C111" s="87">
        <v>0.65200000000000002</v>
      </c>
      <c r="D111" s="87">
        <f t="shared" si="3"/>
        <v>0.78200000000000003</v>
      </c>
    </row>
    <row r="112" spans="1:4" x14ac:dyDescent="0.25">
      <c r="A112" t="s">
        <v>107</v>
      </c>
      <c r="B112" s="87">
        <v>0.28899999999999998</v>
      </c>
      <c r="C112" s="87">
        <v>0.5</v>
      </c>
      <c r="D112" s="87">
        <f t="shared" si="3"/>
        <v>0.78899999999999992</v>
      </c>
    </row>
    <row r="113" spans="1:4" x14ac:dyDescent="0.25">
      <c r="A113" t="s">
        <v>48</v>
      </c>
      <c r="B113" s="87">
        <v>0.158</v>
      </c>
      <c r="C113" s="87">
        <v>0.63200000000000001</v>
      </c>
      <c r="D113" s="87">
        <f t="shared" si="3"/>
        <v>0.79</v>
      </c>
    </row>
    <row r="114" spans="1:4" x14ac:dyDescent="0.25">
      <c r="A114" t="s">
        <v>96</v>
      </c>
      <c r="B114" s="87">
        <v>6.3E-2</v>
      </c>
      <c r="C114" s="87">
        <v>0.75</v>
      </c>
      <c r="D114" s="87">
        <f t="shared" si="3"/>
        <v>0.81299999999999994</v>
      </c>
    </row>
    <row r="115" spans="1:4" x14ac:dyDescent="0.25">
      <c r="A115" t="s">
        <v>42</v>
      </c>
      <c r="B115" s="87">
        <v>0.152</v>
      </c>
      <c r="C115" s="87">
        <v>0.66700000000000004</v>
      </c>
      <c r="D115" s="87">
        <f t="shared" si="3"/>
        <v>0.81900000000000006</v>
      </c>
    </row>
    <row r="116" spans="1:4" x14ac:dyDescent="0.25">
      <c r="A116" t="s">
        <v>66</v>
      </c>
      <c r="B116" s="87">
        <v>0.17599999999999999</v>
      </c>
      <c r="C116" s="87">
        <v>0.64700000000000002</v>
      </c>
      <c r="D116" s="87">
        <f t="shared" si="3"/>
        <v>0.82299999999999995</v>
      </c>
    </row>
    <row r="117" spans="1:4" x14ac:dyDescent="0.25">
      <c r="A117" t="s">
        <v>34</v>
      </c>
      <c r="B117" s="87">
        <v>0.11799999999999999</v>
      </c>
      <c r="C117" s="87">
        <v>0.70599999999999996</v>
      </c>
      <c r="D117" s="87">
        <f t="shared" si="3"/>
        <v>0.82399999999999995</v>
      </c>
    </row>
    <row r="118" spans="1:4" x14ac:dyDescent="0.25">
      <c r="A118" t="s">
        <v>40</v>
      </c>
      <c r="B118" s="87">
        <v>0</v>
      </c>
      <c r="C118" s="87">
        <v>0.83299999999999996</v>
      </c>
      <c r="D118" s="87">
        <f t="shared" si="3"/>
        <v>0.83299999999999996</v>
      </c>
    </row>
    <row r="119" spans="1:4" x14ac:dyDescent="0.25">
      <c r="A119" t="s">
        <v>30</v>
      </c>
      <c r="B119" s="87">
        <v>0.26700000000000002</v>
      </c>
      <c r="C119" s="87">
        <v>0.56699999999999995</v>
      </c>
      <c r="D119" s="87">
        <f t="shared" si="3"/>
        <v>0.83399999999999996</v>
      </c>
    </row>
    <row r="120" spans="1:4" x14ac:dyDescent="0.25">
      <c r="A120" t="s">
        <v>46</v>
      </c>
      <c r="B120" s="87">
        <v>0.154</v>
      </c>
      <c r="C120" s="87">
        <v>0.69199999999999995</v>
      </c>
      <c r="D120" s="87">
        <f t="shared" si="3"/>
        <v>0.84599999999999997</v>
      </c>
    </row>
    <row r="121" spans="1:4" x14ac:dyDescent="0.25">
      <c r="A121" t="s">
        <v>82</v>
      </c>
      <c r="B121" s="87">
        <v>0.154</v>
      </c>
      <c r="C121" s="87">
        <v>0.69199999999999995</v>
      </c>
      <c r="D121" s="87">
        <f t="shared" si="3"/>
        <v>0.84599999999999997</v>
      </c>
    </row>
    <row r="122" spans="1:4" x14ac:dyDescent="0.25">
      <c r="A122" t="s">
        <v>97</v>
      </c>
      <c r="B122" s="87">
        <v>0</v>
      </c>
      <c r="C122" s="87">
        <v>0.85699999999999998</v>
      </c>
      <c r="D122" s="87">
        <f t="shared" si="3"/>
        <v>0.85699999999999998</v>
      </c>
    </row>
    <row r="123" spans="1:4" x14ac:dyDescent="0.25">
      <c r="A123" t="s">
        <v>41</v>
      </c>
      <c r="B123" s="87">
        <v>0.222</v>
      </c>
      <c r="C123" s="87">
        <v>0.66700000000000004</v>
      </c>
      <c r="D123" s="87">
        <f t="shared" si="3"/>
        <v>0.88900000000000001</v>
      </c>
    </row>
    <row r="124" spans="1:4" x14ac:dyDescent="0.25">
      <c r="A124" t="s">
        <v>29</v>
      </c>
      <c r="B124" s="87">
        <v>0.34399999999999997</v>
      </c>
      <c r="C124" s="87">
        <v>0.56299999999999994</v>
      </c>
      <c r="D124" s="87">
        <f t="shared" si="3"/>
        <v>0.90699999999999992</v>
      </c>
    </row>
    <row r="125" spans="1:4" x14ac:dyDescent="0.25">
      <c r="A125" t="s">
        <v>45</v>
      </c>
      <c r="B125" s="87">
        <v>0.214</v>
      </c>
      <c r="C125" s="87">
        <v>0.71399999999999997</v>
      </c>
      <c r="D125" s="87">
        <f t="shared" si="3"/>
        <v>0.92799999999999994</v>
      </c>
    </row>
    <row r="126" spans="1:4" x14ac:dyDescent="0.25">
      <c r="A126" t="s">
        <v>21</v>
      </c>
      <c r="B126" s="87">
        <v>0.14299999999999999</v>
      </c>
      <c r="C126" s="87">
        <v>0.78600000000000003</v>
      </c>
      <c r="D126" s="87">
        <f t="shared" si="3"/>
        <v>0.92900000000000005</v>
      </c>
    </row>
  </sheetData>
  <sortState ref="A5:D126">
    <sortCondition ref="D5:D126"/>
  </sortState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workbookViewId="0">
      <selection activeCell="C4" sqref="C4"/>
    </sheetView>
  </sheetViews>
  <sheetFormatPr defaultRowHeight="15" x14ac:dyDescent="0.25"/>
  <sheetData>
    <row r="1" spans="1:4" ht="15.75" x14ac:dyDescent="0.25">
      <c r="D1" s="111" t="s">
        <v>855</v>
      </c>
    </row>
    <row r="4" spans="1:4" x14ac:dyDescent="0.25">
      <c r="A4" t="s">
        <v>660</v>
      </c>
      <c r="B4" t="s">
        <v>880</v>
      </c>
      <c r="C4" t="s">
        <v>881</v>
      </c>
      <c r="D4" t="s">
        <v>865</v>
      </c>
    </row>
    <row r="5" spans="1:4" x14ac:dyDescent="0.25">
      <c r="A5" t="s">
        <v>148</v>
      </c>
      <c r="B5" s="87">
        <v>0</v>
      </c>
      <c r="C5" s="87">
        <v>0.05</v>
      </c>
      <c r="D5" s="87">
        <f t="shared" ref="D5:D36" si="0">B5+C5</f>
        <v>0.05</v>
      </c>
    </row>
    <row r="6" spans="1:4" x14ac:dyDescent="0.25">
      <c r="A6" t="s">
        <v>74</v>
      </c>
      <c r="B6" s="87">
        <v>0</v>
      </c>
      <c r="C6" s="87">
        <v>7.3999999999999996E-2</v>
      </c>
      <c r="D6" s="87">
        <f t="shared" si="0"/>
        <v>7.3999999999999996E-2</v>
      </c>
    </row>
    <row r="7" spans="1:4" x14ac:dyDescent="0.25">
      <c r="A7" t="s">
        <v>85</v>
      </c>
      <c r="B7" s="87">
        <v>0</v>
      </c>
      <c r="C7" s="87">
        <v>8.3000000000000004E-2</v>
      </c>
      <c r="D7" s="87">
        <f t="shared" si="0"/>
        <v>8.3000000000000004E-2</v>
      </c>
    </row>
    <row r="8" spans="1:4" x14ac:dyDescent="0.25">
      <c r="A8" t="s">
        <v>52</v>
      </c>
      <c r="B8" s="87">
        <v>0</v>
      </c>
      <c r="C8" s="87">
        <v>9.0999999999999998E-2</v>
      </c>
      <c r="D8" s="87">
        <f t="shared" si="0"/>
        <v>9.0999999999999998E-2</v>
      </c>
    </row>
    <row r="9" spans="1:4" x14ac:dyDescent="0.25">
      <c r="A9" t="s">
        <v>76</v>
      </c>
      <c r="B9" s="87">
        <v>0</v>
      </c>
      <c r="C9" s="87">
        <v>9.5000000000000001E-2</v>
      </c>
      <c r="D9" s="87">
        <f t="shared" si="0"/>
        <v>9.5000000000000001E-2</v>
      </c>
    </row>
    <row r="10" spans="1:4" x14ac:dyDescent="0.25">
      <c r="A10" t="s">
        <v>144</v>
      </c>
      <c r="B10" s="87">
        <v>0</v>
      </c>
      <c r="C10" s="87">
        <v>0.111</v>
      </c>
      <c r="D10" s="87">
        <f t="shared" si="0"/>
        <v>0.111</v>
      </c>
    </row>
    <row r="11" spans="1:4" x14ac:dyDescent="0.25">
      <c r="A11" t="s">
        <v>22</v>
      </c>
      <c r="B11" s="87">
        <v>0</v>
      </c>
      <c r="C11" s="87">
        <v>0.11600000000000001</v>
      </c>
      <c r="D11" s="87">
        <f t="shared" si="0"/>
        <v>0.11600000000000001</v>
      </c>
    </row>
    <row r="12" spans="1:4" x14ac:dyDescent="0.25">
      <c r="A12" t="s">
        <v>95</v>
      </c>
      <c r="B12" s="87">
        <v>0</v>
      </c>
      <c r="C12" s="87">
        <v>0.125</v>
      </c>
      <c r="D12" s="87">
        <f t="shared" si="0"/>
        <v>0.125</v>
      </c>
    </row>
    <row r="13" spans="1:4" x14ac:dyDescent="0.25">
      <c r="A13" t="s">
        <v>26</v>
      </c>
      <c r="B13" s="87">
        <v>0</v>
      </c>
      <c r="C13" s="87">
        <v>0.13600000000000001</v>
      </c>
      <c r="D13" s="87">
        <f t="shared" si="0"/>
        <v>0.13600000000000001</v>
      </c>
    </row>
    <row r="14" spans="1:4" x14ac:dyDescent="0.25">
      <c r="A14" t="s">
        <v>67</v>
      </c>
      <c r="B14" s="87">
        <v>0</v>
      </c>
      <c r="C14" s="87">
        <v>0.14299999999999999</v>
      </c>
      <c r="D14" s="87">
        <f t="shared" si="0"/>
        <v>0.14299999999999999</v>
      </c>
    </row>
    <row r="15" spans="1:4" x14ac:dyDescent="0.25">
      <c r="A15" t="s">
        <v>147</v>
      </c>
      <c r="B15" s="87">
        <v>7.6999999999999999E-2</v>
      </c>
      <c r="C15" s="87">
        <v>7.6999999999999999E-2</v>
      </c>
      <c r="D15" s="87">
        <f t="shared" si="0"/>
        <v>0.154</v>
      </c>
    </row>
    <row r="16" spans="1:4" x14ac:dyDescent="0.25">
      <c r="A16" t="s">
        <v>81</v>
      </c>
      <c r="B16" s="87">
        <v>0</v>
      </c>
      <c r="C16" s="87">
        <v>0.158</v>
      </c>
      <c r="D16" s="87">
        <f t="shared" si="0"/>
        <v>0.158</v>
      </c>
    </row>
    <row r="17" spans="1:4" x14ac:dyDescent="0.25">
      <c r="A17" t="s">
        <v>28</v>
      </c>
      <c r="B17" s="87">
        <v>8.3000000000000004E-2</v>
      </c>
      <c r="C17" s="87">
        <v>8.3000000000000004E-2</v>
      </c>
      <c r="D17" s="87">
        <f t="shared" si="0"/>
        <v>0.16600000000000001</v>
      </c>
    </row>
    <row r="18" spans="1:4" x14ac:dyDescent="0.25">
      <c r="A18" t="s">
        <v>57</v>
      </c>
      <c r="B18" s="87">
        <v>0</v>
      </c>
      <c r="C18" s="87">
        <v>0.17199999999999999</v>
      </c>
      <c r="D18" s="87">
        <f t="shared" si="0"/>
        <v>0.17199999999999999</v>
      </c>
    </row>
    <row r="19" spans="1:4" x14ac:dyDescent="0.25">
      <c r="A19" t="s">
        <v>63</v>
      </c>
      <c r="B19" s="87">
        <v>3.4000000000000002E-2</v>
      </c>
      <c r="C19" s="87">
        <v>0.13800000000000001</v>
      </c>
      <c r="D19" s="87">
        <f t="shared" si="0"/>
        <v>0.17200000000000001</v>
      </c>
    </row>
    <row r="20" spans="1:4" x14ac:dyDescent="0.25">
      <c r="A20" t="s">
        <v>79</v>
      </c>
      <c r="B20" s="87">
        <v>0</v>
      </c>
      <c r="C20" s="87">
        <v>0.17599999999999999</v>
      </c>
      <c r="D20" s="87">
        <f t="shared" si="0"/>
        <v>0.17599999999999999</v>
      </c>
    </row>
    <row r="21" spans="1:4" x14ac:dyDescent="0.25">
      <c r="A21" t="s">
        <v>128</v>
      </c>
      <c r="B21" s="87">
        <v>4.2999999999999997E-2</v>
      </c>
      <c r="C21" s="87">
        <v>0.17399999999999999</v>
      </c>
      <c r="D21" s="87">
        <f t="shared" si="0"/>
        <v>0.21699999999999997</v>
      </c>
    </row>
    <row r="22" spans="1:4" x14ac:dyDescent="0.25">
      <c r="A22" t="s">
        <v>53</v>
      </c>
      <c r="B22" s="87">
        <v>0</v>
      </c>
      <c r="C22" s="87">
        <v>0.222</v>
      </c>
      <c r="D22" s="87">
        <f t="shared" si="0"/>
        <v>0.222</v>
      </c>
    </row>
    <row r="23" spans="1:4" x14ac:dyDescent="0.25">
      <c r="A23" t="s">
        <v>84</v>
      </c>
      <c r="B23" s="87">
        <v>0</v>
      </c>
      <c r="C23" s="87">
        <v>0.222</v>
      </c>
      <c r="D23" s="87">
        <f t="shared" si="0"/>
        <v>0.222</v>
      </c>
    </row>
    <row r="24" spans="1:4" x14ac:dyDescent="0.25">
      <c r="A24" t="s">
        <v>82</v>
      </c>
      <c r="B24" s="87">
        <v>7.6999999999999999E-2</v>
      </c>
      <c r="C24" s="87">
        <v>0.154</v>
      </c>
      <c r="D24" s="87">
        <f t="shared" si="0"/>
        <v>0.23099999999999998</v>
      </c>
    </row>
    <row r="25" spans="1:4" x14ac:dyDescent="0.25">
      <c r="A25" t="s">
        <v>119</v>
      </c>
      <c r="B25" s="87">
        <v>4.7E-2</v>
      </c>
      <c r="C25" s="87">
        <v>0.186</v>
      </c>
      <c r="D25" s="87">
        <f t="shared" si="0"/>
        <v>0.23299999999999998</v>
      </c>
    </row>
    <row r="26" spans="1:4" x14ac:dyDescent="0.25">
      <c r="A26" t="s">
        <v>134</v>
      </c>
      <c r="B26" s="87">
        <v>0.125</v>
      </c>
      <c r="C26" s="87">
        <v>0.125</v>
      </c>
      <c r="D26" s="87">
        <f t="shared" si="0"/>
        <v>0.25</v>
      </c>
    </row>
    <row r="27" spans="1:4" x14ac:dyDescent="0.25">
      <c r="A27" t="s">
        <v>149</v>
      </c>
      <c r="B27" s="87">
        <v>8.3000000000000004E-2</v>
      </c>
      <c r="C27" s="87">
        <v>0.16700000000000001</v>
      </c>
      <c r="D27" s="87">
        <f t="shared" si="0"/>
        <v>0.25</v>
      </c>
    </row>
    <row r="28" spans="1:4" x14ac:dyDescent="0.25">
      <c r="A28" t="s">
        <v>58</v>
      </c>
      <c r="B28" s="87">
        <v>4.2000000000000003E-2</v>
      </c>
      <c r="C28" s="87">
        <v>0.20799999999999999</v>
      </c>
      <c r="D28" s="87">
        <f t="shared" si="0"/>
        <v>0.25</v>
      </c>
    </row>
    <row r="29" spans="1:4" x14ac:dyDescent="0.25">
      <c r="A29" t="s">
        <v>89</v>
      </c>
      <c r="B29" s="87">
        <v>0</v>
      </c>
      <c r="C29" s="87">
        <v>0.25</v>
      </c>
      <c r="D29" s="87">
        <f t="shared" si="0"/>
        <v>0.25</v>
      </c>
    </row>
    <row r="30" spans="1:4" x14ac:dyDescent="0.25">
      <c r="A30" t="s">
        <v>90</v>
      </c>
      <c r="B30" s="87">
        <v>0</v>
      </c>
      <c r="C30" s="87">
        <v>0.25</v>
      </c>
      <c r="D30" s="87">
        <f t="shared" si="0"/>
        <v>0.25</v>
      </c>
    </row>
    <row r="31" spans="1:4" x14ac:dyDescent="0.25">
      <c r="A31" t="s">
        <v>150</v>
      </c>
      <c r="B31" s="87">
        <v>6.3E-2</v>
      </c>
      <c r="C31" s="87">
        <v>0.188</v>
      </c>
      <c r="D31" s="87">
        <f t="shared" si="0"/>
        <v>0.251</v>
      </c>
    </row>
    <row r="32" spans="1:4" x14ac:dyDescent="0.25">
      <c r="A32" t="s">
        <v>895</v>
      </c>
      <c r="B32" s="87">
        <v>0</v>
      </c>
      <c r="C32" s="87">
        <v>0.26500000000000001</v>
      </c>
      <c r="D32" s="87">
        <f t="shared" si="0"/>
        <v>0.26500000000000001</v>
      </c>
    </row>
    <row r="33" spans="1:4" x14ac:dyDescent="0.25">
      <c r="A33" t="s">
        <v>59</v>
      </c>
      <c r="B33" s="87">
        <v>0</v>
      </c>
      <c r="C33" s="87">
        <v>0.27300000000000002</v>
      </c>
      <c r="D33" s="87">
        <f t="shared" si="0"/>
        <v>0.27300000000000002</v>
      </c>
    </row>
    <row r="34" spans="1:4" x14ac:dyDescent="0.25">
      <c r="A34" t="s">
        <v>124</v>
      </c>
      <c r="B34" s="87">
        <v>2.5999999999999999E-2</v>
      </c>
      <c r="C34" s="87">
        <v>0.25600000000000001</v>
      </c>
      <c r="D34" s="87">
        <f t="shared" si="0"/>
        <v>0.28200000000000003</v>
      </c>
    </row>
    <row r="35" spans="1:4" x14ac:dyDescent="0.25">
      <c r="A35" t="s">
        <v>49</v>
      </c>
      <c r="B35" s="87">
        <v>0</v>
      </c>
      <c r="C35" s="87">
        <v>0.3</v>
      </c>
      <c r="D35" s="87">
        <f t="shared" si="0"/>
        <v>0.3</v>
      </c>
    </row>
    <row r="36" spans="1:4" x14ac:dyDescent="0.25">
      <c r="A36" t="s">
        <v>23</v>
      </c>
      <c r="B36" s="87">
        <v>0</v>
      </c>
      <c r="C36" s="87">
        <v>0.33300000000000002</v>
      </c>
      <c r="D36" s="87">
        <f t="shared" si="0"/>
        <v>0.33300000000000002</v>
      </c>
    </row>
    <row r="37" spans="1:4" x14ac:dyDescent="0.25">
      <c r="A37" t="s">
        <v>31</v>
      </c>
      <c r="B37" s="87">
        <v>0</v>
      </c>
      <c r="C37" s="87">
        <v>0.33300000000000002</v>
      </c>
      <c r="D37" s="87">
        <f t="shared" ref="D37:D68" si="1">B37+C37</f>
        <v>0.33300000000000002</v>
      </c>
    </row>
    <row r="38" spans="1:4" x14ac:dyDescent="0.25">
      <c r="A38" t="s">
        <v>62</v>
      </c>
      <c r="B38" s="87">
        <v>0</v>
      </c>
      <c r="C38" s="87">
        <v>0.33300000000000002</v>
      </c>
      <c r="D38" s="87">
        <f t="shared" si="1"/>
        <v>0.33300000000000002</v>
      </c>
    </row>
    <row r="39" spans="1:4" x14ac:dyDescent="0.25">
      <c r="A39" t="s">
        <v>77</v>
      </c>
      <c r="B39" s="87">
        <v>0</v>
      </c>
      <c r="C39" s="87">
        <v>0.33300000000000002</v>
      </c>
      <c r="D39" s="87">
        <f t="shared" si="1"/>
        <v>0.33300000000000002</v>
      </c>
    </row>
    <row r="40" spans="1:4" x14ac:dyDescent="0.25">
      <c r="A40" t="s">
        <v>78</v>
      </c>
      <c r="B40" s="87">
        <v>8.3000000000000004E-2</v>
      </c>
      <c r="C40" s="87">
        <v>0.25</v>
      </c>
      <c r="D40" s="87">
        <f t="shared" si="1"/>
        <v>0.33300000000000002</v>
      </c>
    </row>
    <row r="41" spans="1:4" x14ac:dyDescent="0.25">
      <c r="A41" t="s">
        <v>146</v>
      </c>
      <c r="B41" s="87">
        <v>0.26700000000000002</v>
      </c>
      <c r="C41" s="87">
        <v>6.7000000000000004E-2</v>
      </c>
      <c r="D41" s="87">
        <f t="shared" si="1"/>
        <v>0.33400000000000002</v>
      </c>
    </row>
    <row r="42" spans="1:4" x14ac:dyDescent="0.25">
      <c r="A42" t="s">
        <v>51</v>
      </c>
      <c r="B42" s="87">
        <v>6.8000000000000005E-2</v>
      </c>
      <c r="C42" s="87">
        <v>0.27300000000000002</v>
      </c>
      <c r="D42" s="87">
        <f t="shared" si="1"/>
        <v>0.34100000000000003</v>
      </c>
    </row>
    <row r="43" spans="1:4" x14ac:dyDescent="0.25">
      <c r="A43" t="s">
        <v>98</v>
      </c>
      <c r="B43" s="87">
        <v>0</v>
      </c>
      <c r="C43" s="87">
        <v>0.34599999999999997</v>
      </c>
      <c r="D43" s="87">
        <f t="shared" si="1"/>
        <v>0.34599999999999997</v>
      </c>
    </row>
    <row r="44" spans="1:4" x14ac:dyDescent="0.25">
      <c r="A44" t="s">
        <v>153</v>
      </c>
      <c r="B44" s="87">
        <v>0.1</v>
      </c>
      <c r="C44" s="87">
        <v>0.25</v>
      </c>
      <c r="D44" s="87">
        <f t="shared" si="1"/>
        <v>0.35</v>
      </c>
    </row>
    <row r="45" spans="1:4" x14ac:dyDescent="0.25">
      <c r="A45" t="s">
        <v>136</v>
      </c>
      <c r="B45" s="87">
        <v>0.121</v>
      </c>
      <c r="C45" s="87">
        <v>0.24199999999999999</v>
      </c>
      <c r="D45" s="87">
        <f t="shared" si="1"/>
        <v>0.36299999999999999</v>
      </c>
    </row>
    <row r="46" spans="1:4" x14ac:dyDescent="0.25">
      <c r="A46" t="s">
        <v>27</v>
      </c>
      <c r="B46" s="87">
        <v>9.0999999999999998E-2</v>
      </c>
      <c r="C46" s="87">
        <v>0.27300000000000002</v>
      </c>
      <c r="D46" s="87">
        <f t="shared" si="1"/>
        <v>0.36399999999999999</v>
      </c>
    </row>
    <row r="47" spans="1:4" x14ac:dyDescent="0.25">
      <c r="A47" t="s">
        <v>35</v>
      </c>
      <c r="B47" s="87">
        <v>0</v>
      </c>
      <c r="C47" s="87">
        <v>0.36399999999999999</v>
      </c>
      <c r="D47" s="87">
        <f t="shared" si="1"/>
        <v>0.36399999999999999</v>
      </c>
    </row>
    <row r="48" spans="1:4" x14ac:dyDescent="0.25">
      <c r="A48" t="s">
        <v>24</v>
      </c>
      <c r="B48" s="87">
        <v>3.3000000000000002E-2</v>
      </c>
      <c r="C48" s="87">
        <v>0.33300000000000002</v>
      </c>
      <c r="D48" s="87">
        <f t="shared" si="1"/>
        <v>0.36599999999999999</v>
      </c>
    </row>
    <row r="49" spans="1:4" x14ac:dyDescent="0.25">
      <c r="A49" t="s">
        <v>96</v>
      </c>
      <c r="B49" s="87">
        <v>0</v>
      </c>
      <c r="C49" s="87">
        <v>0.375</v>
      </c>
      <c r="D49" s="87">
        <f t="shared" si="1"/>
        <v>0.375</v>
      </c>
    </row>
    <row r="50" spans="1:4" x14ac:dyDescent="0.25">
      <c r="A50" t="s">
        <v>883</v>
      </c>
      <c r="B50" s="87">
        <v>9.5000000000000001E-2</v>
      </c>
      <c r="C50" s="87">
        <v>0.28599999999999998</v>
      </c>
      <c r="D50" s="87">
        <f t="shared" si="1"/>
        <v>0.38100000000000001</v>
      </c>
    </row>
    <row r="51" spans="1:4" x14ac:dyDescent="0.25">
      <c r="A51" t="s">
        <v>133</v>
      </c>
      <c r="B51" s="87">
        <v>0.1</v>
      </c>
      <c r="C51" s="87">
        <v>0.28599999999999998</v>
      </c>
      <c r="D51" s="87">
        <f t="shared" si="1"/>
        <v>0.38600000000000001</v>
      </c>
    </row>
    <row r="52" spans="1:4" x14ac:dyDescent="0.25">
      <c r="A52" t="s">
        <v>120</v>
      </c>
      <c r="B52" s="87">
        <v>8.3000000000000004E-2</v>
      </c>
      <c r="C52" s="87">
        <v>0.313</v>
      </c>
      <c r="D52" s="87">
        <f t="shared" si="1"/>
        <v>0.39600000000000002</v>
      </c>
    </row>
    <row r="53" spans="1:4" x14ac:dyDescent="0.25">
      <c r="A53" t="s">
        <v>122</v>
      </c>
      <c r="B53" s="87">
        <v>0</v>
      </c>
      <c r="C53" s="87">
        <v>0.4</v>
      </c>
      <c r="D53" s="87">
        <f t="shared" si="1"/>
        <v>0.4</v>
      </c>
    </row>
    <row r="54" spans="1:4" x14ac:dyDescent="0.25">
      <c r="A54" t="s">
        <v>83</v>
      </c>
      <c r="B54" s="87">
        <v>0.1</v>
      </c>
      <c r="C54" s="87">
        <v>0.3</v>
      </c>
      <c r="D54" s="87">
        <f t="shared" si="1"/>
        <v>0.4</v>
      </c>
    </row>
    <row r="55" spans="1:4" x14ac:dyDescent="0.25">
      <c r="A55" t="s">
        <v>131</v>
      </c>
      <c r="B55" s="87">
        <v>0.107</v>
      </c>
      <c r="C55" s="87">
        <v>0.30399999999999999</v>
      </c>
      <c r="D55" s="87">
        <f t="shared" si="1"/>
        <v>0.41099999999999998</v>
      </c>
    </row>
    <row r="56" spans="1:4" x14ac:dyDescent="0.25">
      <c r="A56" t="s">
        <v>33</v>
      </c>
      <c r="B56" s="87">
        <v>8.3000000000000004E-2</v>
      </c>
      <c r="C56" s="87">
        <v>0.33300000000000002</v>
      </c>
      <c r="D56" s="87">
        <f t="shared" si="1"/>
        <v>0.41600000000000004</v>
      </c>
    </row>
    <row r="57" spans="1:4" x14ac:dyDescent="0.25">
      <c r="A57" t="s">
        <v>105</v>
      </c>
      <c r="B57" s="87">
        <v>7.4999999999999997E-2</v>
      </c>
      <c r="C57" s="87">
        <v>0.34300000000000003</v>
      </c>
      <c r="D57" s="87">
        <f t="shared" si="1"/>
        <v>0.41800000000000004</v>
      </c>
    </row>
    <row r="58" spans="1:4" x14ac:dyDescent="0.25">
      <c r="A58" t="s">
        <v>87</v>
      </c>
      <c r="B58" s="87">
        <v>0</v>
      </c>
      <c r="C58" s="87">
        <v>0.42899999999999999</v>
      </c>
      <c r="D58" s="87">
        <f t="shared" si="1"/>
        <v>0.42899999999999999</v>
      </c>
    </row>
    <row r="59" spans="1:4" x14ac:dyDescent="0.25">
      <c r="A59" t="s">
        <v>126</v>
      </c>
      <c r="B59" s="87">
        <v>6.7000000000000004E-2</v>
      </c>
      <c r="C59" s="87">
        <v>0.36699999999999999</v>
      </c>
      <c r="D59" s="87">
        <f t="shared" si="1"/>
        <v>0.434</v>
      </c>
    </row>
    <row r="60" spans="1:4" x14ac:dyDescent="0.25">
      <c r="A60" t="s">
        <v>111</v>
      </c>
      <c r="B60" s="87">
        <v>0.19600000000000001</v>
      </c>
      <c r="C60" s="87">
        <v>0.23899999999999999</v>
      </c>
      <c r="D60" s="87">
        <f t="shared" si="1"/>
        <v>0.435</v>
      </c>
    </row>
    <row r="61" spans="1:4" x14ac:dyDescent="0.25">
      <c r="A61" t="s">
        <v>117</v>
      </c>
      <c r="B61" s="87">
        <v>0.125</v>
      </c>
      <c r="C61" s="87">
        <v>0.313</v>
      </c>
      <c r="D61" s="87">
        <f t="shared" si="1"/>
        <v>0.438</v>
      </c>
    </row>
    <row r="62" spans="1:4" x14ac:dyDescent="0.25">
      <c r="A62" t="s">
        <v>38</v>
      </c>
      <c r="B62" s="87">
        <v>0.12</v>
      </c>
      <c r="C62" s="87">
        <v>0.32</v>
      </c>
      <c r="D62" s="87">
        <f t="shared" si="1"/>
        <v>0.44</v>
      </c>
    </row>
    <row r="63" spans="1:4" x14ac:dyDescent="0.25">
      <c r="A63" t="s">
        <v>109</v>
      </c>
      <c r="B63" s="87">
        <v>0.13500000000000001</v>
      </c>
      <c r="C63" s="87">
        <v>0.308</v>
      </c>
      <c r="D63" s="87">
        <f t="shared" si="1"/>
        <v>0.443</v>
      </c>
    </row>
    <row r="64" spans="1:4" x14ac:dyDescent="0.25">
      <c r="A64" t="s">
        <v>64</v>
      </c>
      <c r="B64" s="87">
        <v>0</v>
      </c>
      <c r="C64" s="87">
        <v>0.44400000000000001</v>
      </c>
      <c r="D64" s="87">
        <f t="shared" si="1"/>
        <v>0.44400000000000001</v>
      </c>
    </row>
    <row r="65" spans="1:4" x14ac:dyDescent="0.25">
      <c r="A65" t="s">
        <v>72</v>
      </c>
      <c r="B65" s="87">
        <v>0.111</v>
      </c>
      <c r="C65" s="87">
        <v>0.33300000000000002</v>
      </c>
      <c r="D65" s="87">
        <f t="shared" si="1"/>
        <v>0.44400000000000001</v>
      </c>
    </row>
    <row r="66" spans="1:4" x14ac:dyDescent="0.25">
      <c r="A66" t="s">
        <v>75</v>
      </c>
      <c r="B66" s="87">
        <v>0.222</v>
      </c>
      <c r="C66" s="87">
        <v>0.222</v>
      </c>
      <c r="D66" s="87">
        <f t="shared" si="1"/>
        <v>0.44400000000000001</v>
      </c>
    </row>
    <row r="67" spans="1:4" x14ac:dyDescent="0.25">
      <c r="A67" t="s">
        <v>100</v>
      </c>
      <c r="B67" s="87">
        <v>0.1</v>
      </c>
      <c r="C67" s="87">
        <v>0.35</v>
      </c>
      <c r="D67" s="87">
        <f t="shared" si="1"/>
        <v>0.44999999999999996</v>
      </c>
    </row>
    <row r="68" spans="1:4" x14ac:dyDescent="0.25">
      <c r="A68" t="s">
        <v>123</v>
      </c>
      <c r="B68" s="87">
        <v>0.2</v>
      </c>
      <c r="C68" s="87">
        <v>0.25</v>
      </c>
      <c r="D68" s="87">
        <f t="shared" si="1"/>
        <v>0.45</v>
      </c>
    </row>
    <row r="69" spans="1:4" x14ac:dyDescent="0.25">
      <c r="A69" t="s">
        <v>71</v>
      </c>
      <c r="B69" s="87">
        <v>0.125</v>
      </c>
      <c r="C69" s="87">
        <v>0.32800000000000001</v>
      </c>
      <c r="D69" s="87">
        <f t="shared" ref="D69:D100" si="2">B69+C69</f>
        <v>0.45300000000000001</v>
      </c>
    </row>
    <row r="70" spans="1:4" x14ac:dyDescent="0.25">
      <c r="A70" t="s">
        <v>65</v>
      </c>
      <c r="B70" s="87">
        <v>9.0999999999999998E-2</v>
      </c>
      <c r="C70" s="87">
        <v>0.36399999999999999</v>
      </c>
      <c r="D70" s="87">
        <f t="shared" si="2"/>
        <v>0.45499999999999996</v>
      </c>
    </row>
    <row r="71" spans="1:4" x14ac:dyDescent="0.25">
      <c r="A71" t="s">
        <v>121</v>
      </c>
      <c r="B71" s="87">
        <v>6.0999999999999999E-2</v>
      </c>
      <c r="C71" s="87">
        <v>0.39400000000000002</v>
      </c>
      <c r="D71" s="87">
        <f t="shared" si="2"/>
        <v>0.45500000000000002</v>
      </c>
    </row>
    <row r="72" spans="1:4" x14ac:dyDescent="0.25">
      <c r="A72" t="s">
        <v>145</v>
      </c>
      <c r="B72" s="87">
        <v>0.23100000000000001</v>
      </c>
      <c r="C72" s="87">
        <v>0.23100000000000001</v>
      </c>
      <c r="D72" s="87">
        <f t="shared" si="2"/>
        <v>0.46200000000000002</v>
      </c>
    </row>
    <row r="73" spans="1:4" x14ac:dyDescent="0.25">
      <c r="A73" t="s">
        <v>93</v>
      </c>
      <c r="B73" s="87">
        <v>5.8999999999999997E-2</v>
      </c>
      <c r="C73" s="87">
        <v>0.41199999999999998</v>
      </c>
      <c r="D73" s="87">
        <f t="shared" si="2"/>
        <v>0.47099999999999997</v>
      </c>
    </row>
    <row r="74" spans="1:4" x14ac:dyDescent="0.25">
      <c r="A74" t="s">
        <v>112</v>
      </c>
      <c r="B74" s="87">
        <v>0.121</v>
      </c>
      <c r="C74" s="87">
        <v>0.35499999999999998</v>
      </c>
      <c r="D74" s="87">
        <f t="shared" si="2"/>
        <v>0.47599999999999998</v>
      </c>
    </row>
    <row r="75" spans="1:4" x14ac:dyDescent="0.25">
      <c r="A75" t="s">
        <v>118</v>
      </c>
      <c r="B75" s="87">
        <v>7.8E-2</v>
      </c>
      <c r="C75" s="87">
        <v>0.42199999999999999</v>
      </c>
      <c r="D75" s="87">
        <f t="shared" si="2"/>
        <v>0.5</v>
      </c>
    </row>
    <row r="76" spans="1:4" x14ac:dyDescent="0.25">
      <c r="A76" t="s">
        <v>25</v>
      </c>
      <c r="B76" s="87">
        <v>3.1E-2</v>
      </c>
      <c r="C76" s="87">
        <v>0.46899999999999997</v>
      </c>
      <c r="D76" s="87">
        <f t="shared" si="2"/>
        <v>0.5</v>
      </c>
    </row>
    <row r="77" spans="1:4" x14ac:dyDescent="0.25">
      <c r="A77" t="s">
        <v>48</v>
      </c>
      <c r="B77" s="87">
        <v>0.21099999999999999</v>
      </c>
      <c r="C77" s="87">
        <v>0.316</v>
      </c>
      <c r="D77" s="87">
        <f t="shared" si="2"/>
        <v>0.52700000000000002</v>
      </c>
    </row>
    <row r="78" spans="1:4" x14ac:dyDescent="0.25">
      <c r="A78" t="s">
        <v>151</v>
      </c>
      <c r="B78" s="87">
        <v>0.316</v>
      </c>
      <c r="C78" s="87">
        <v>0.21099999999999999</v>
      </c>
      <c r="D78" s="87">
        <f t="shared" si="2"/>
        <v>0.52700000000000002</v>
      </c>
    </row>
    <row r="79" spans="1:4" x14ac:dyDescent="0.25">
      <c r="A79" t="s">
        <v>34</v>
      </c>
      <c r="B79" s="87">
        <v>0.17599999999999999</v>
      </c>
      <c r="C79" s="87">
        <v>0.35299999999999998</v>
      </c>
      <c r="D79" s="87">
        <f t="shared" si="2"/>
        <v>0.52899999999999991</v>
      </c>
    </row>
    <row r="80" spans="1:4" x14ac:dyDescent="0.25">
      <c r="A80" t="s">
        <v>39</v>
      </c>
      <c r="B80" s="87">
        <v>0</v>
      </c>
      <c r="C80" s="87">
        <v>0.53800000000000003</v>
      </c>
      <c r="D80" s="87">
        <f t="shared" si="2"/>
        <v>0.53800000000000003</v>
      </c>
    </row>
    <row r="81" spans="1:4" x14ac:dyDescent="0.25">
      <c r="A81" t="s">
        <v>80</v>
      </c>
      <c r="B81" s="87">
        <v>0</v>
      </c>
      <c r="C81" s="87">
        <v>0.54500000000000004</v>
      </c>
      <c r="D81" s="87">
        <f t="shared" si="2"/>
        <v>0.54500000000000004</v>
      </c>
    </row>
    <row r="82" spans="1:4" x14ac:dyDescent="0.25">
      <c r="A82" t="s">
        <v>61</v>
      </c>
      <c r="B82" s="87">
        <v>7.4999999999999997E-2</v>
      </c>
      <c r="C82" s="87">
        <v>0.47499999999999998</v>
      </c>
      <c r="D82" s="87">
        <f t="shared" si="2"/>
        <v>0.54999999999999993</v>
      </c>
    </row>
    <row r="83" spans="1:4" x14ac:dyDescent="0.25">
      <c r="A83" t="s">
        <v>41</v>
      </c>
      <c r="B83" s="87">
        <v>0.222</v>
      </c>
      <c r="C83" s="87">
        <v>0.33300000000000002</v>
      </c>
      <c r="D83" s="87">
        <f t="shared" si="2"/>
        <v>0.55500000000000005</v>
      </c>
    </row>
    <row r="84" spans="1:4" x14ac:dyDescent="0.25">
      <c r="A84" t="s">
        <v>44</v>
      </c>
      <c r="B84" s="87">
        <v>0.222</v>
      </c>
      <c r="C84" s="87">
        <v>0.33300000000000002</v>
      </c>
      <c r="D84" s="87">
        <f t="shared" si="2"/>
        <v>0.55500000000000005</v>
      </c>
    </row>
    <row r="85" spans="1:4" x14ac:dyDescent="0.25">
      <c r="A85" t="s">
        <v>50</v>
      </c>
      <c r="B85" s="87">
        <v>6.3E-2</v>
      </c>
      <c r="C85" s="87">
        <v>0.5</v>
      </c>
      <c r="D85" s="87">
        <f t="shared" si="2"/>
        <v>0.56299999999999994</v>
      </c>
    </row>
    <row r="86" spans="1:4" x14ac:dyDescent="0.25">
      <c r="A86" t="s">
        <v>97</v>
      </c>
      <c r="B86" s="87">
        <v>0</v>
      </c>
      <c r="C86" s="87">
        <v>0.57099999999999995</v>
      </c>
      <c r="D86" s="87">
        <f t="shared" si="2"/>
        <v>0.57099999999999995</v>
      </c>
    </row>
    <row r="87" spans="1:4" x14ac:dyDescent="0.25">
      <c r="A87" t="s">
        <v>132</v>
      </c>
      <c r="B87" s="87">
        <v>0.23300000000000001</v>
      </c>
      <c r="C87" s="87">
        <v>0.34899999999999998</v>
      </c>
      <c r="D87" s="87">
        <f t="shared" si="2"/>
        <v>0.58199999999999996</v>
      </c>
    </row>
    <row r="88" spans="1:4" x14ac:dyDescent="0.25">
      <c r="A88" t="s">
        <v>113</v>
      </c>
      <c r="B88" s="87">
        <v>0.20200000000000001</v>
      </c>
      <c r="C88" s="87">
        <v>0.38600000000000001</v>
      </c>
      <c r="D88" s="87">
        <f t="shared" si="2"/>
        <v>0.58800000000000008</v>
      </c>
    </row>
    <row r="89" spans="1:4" x14ac:dyDescent="0.25">
      <c r="A89" t="s">
        <v>43</v>
      </c>
      <c r="B89" s="87">
        <v>5.8999999999999997E-2</v>
      </c>
      <c r="C89" s="87">
        <v>0.52900000000000003</v>
      </c>
      <c r="D89" s="87">
        <f t="shared" si="2"/>
        <v>0.58800000000000008</v>
      </c>
    </row>
    <row r="90" spans="1:4" x14ac:dyDescent="0.25">
      <c r="A90" t="s">
        <v>70</v>
      </c>
      <c r="B90" s="87">
        <v>0.15</v>
      </c>
      <c r="C90" s="87">
        <v>0.45</v>
      </c>
      <c r="D90" s="87">
        <f t="shared" si="2"/>
        <v>0.6</v>
      </c>
    </row>
    <row r="91" spans="1:4" x14ac:dyDescent="0.25">
      <c r="A91" t="s">
        <v>36</v>
      </c>
      <c r="B91" s="87">
        <v>0.182</v>
      </c>
      <c r="C91" s="87">
        <v>0.42399999999999999</v>
      </c>
      <c r="D91" s="87">
        <f t="shared" si="2"/>
        <v>0.60599999999999998</v>
      </c>
    </row>
    <row r="92" spans="1:4" x14ac:dyDescent="0.25">
      <c r="A92" t="s">
        <v>54</v>
      </c>
      <c r="B92" s="87">
        <v>0.152</v>
      </c>
      <c r="C92" s="87">
        <v>0.45500000000000002</v>
      </c>
      <c r="D92" s="87">
        <f t="shared" si="2"/>
        <v>0.60699999999999998</v>
      </c>
    </row>
    <row r="93" spans="1:4" x14ac:dyDescent="0.25">
      <c r="A93" t="s">
        <v>115</v>
      </c>
      <c r="B93" s="87">
        <v>9.7000000000000003E-2</v>
      </c>
      <c r="C93" s="87">
        <v>0.51400000000000001</v>
      </c>
      <c r="D93" s="87">
        <f t="shared" si="2"/>
        <v>0.61099999999999999</v>
      </c>
    </row>
    <row r="94" spans="1:4" x14ac:dyDescent="0.25">
      <c r="A94" t="s">
        <v>127</v>
      </c>
      <c r="B94" s="87">
        <v>9.7000000000000003E-2</v>
      </c>
      <c r="C94" s="87">
        <v>0.51600000000000001</v>
      </c>
      <c r="D94" s="87">
        <f t="shared" si="2"/>
        <v>0.61299999999999999</v>
      </c>
    </row>
    <row r="95" spans="1:4" x14ac:dyDescent="0.25">
      <c r="A95" t="s">
        <v>30</v>
      </c>
      <c r="B95" s="87">
        <v>0.2</v>
      </c>
      <c r="C95" s="87">
        <v>0.433</v>
      </c>
      <c r="D95" s="87">
        <f t="shared" si="2"/>
        <v>0.63300000000000001</v>
      </c>
    </row>
    <row r="96" spans="1:4" x14ac:dyDescent="0.25">
      <c r="A96" t="s">
        <v>104</v>
      </c>
      <c r="B96" s="87">
        <v>0.30299999999999999</v>
      </c>
      <c r="C96" s="87">
        <v>0.33300000000000002</v>
      </c>
      <c r="D96" s="87">
        <f t="shared" si="2"/>
        <v>0.63600000000000001</v>
      </c>
    </row>
    <row r="97" spans="1:4" x14ac:dyDescent="0.25">
      <c r="A97" t="s">
        <v>45</v>
      </c>
      <c r="B97" s="87">
        <v>0.14299999999999999</v>
      </c>
      <c r="C97" s="87">
        <v>0.5</v>
      </c>
      <c r="D97" s="87">
        <f t="shared" si="2"/>
        <v>0.64300000000000002</v>
      </c>
    </row>
    <row r="98" spans="1:4" x14ac:dyDescent="0.25">
      <c r="A98" t="s">
        <v>69</v>
      </c>
      <c r="B98" s="87">
        <v>0.14299999999999999</v>
      </c>
      <c r="C98" s="87">
        <v>0.5</v>
      </c>
      <c r="D98" s="87">
        <f t="shared" si="2"/>
        <v>0.64300000000000002</v>
      </c>
    </row>
    <row r="99" spans="1:4" x14ac:dyDescent="0.25">
      <c r="A99" t="s">
        <v>55</v>
      </c>
      <c r="B99" s="87">
        <v>0.1</v>
      </c>
      <c r="C99" s="87">
        <v>0.55000000000000004</v>
      </c>
      <c r="D99" s="87">
        <f t="shared" si="2"/>
        <v>0.65</v>
      </c>
    </row>
    <row r="100" spans="1:4" x14ac:dyDescent="0.25">
      <c r="A100" t="s">
        <v>152</v>
      </c>
      <c r="B100" s="87">
        <v>0.25</v>
      </c>
      <c r="C100" s="87">
        <v>0.4</v>
      </c>
      <c r="D100" s="87">
        <f t="shared" si="2"/>
        <v>0.65</v>
      </c>
    </row>
    <row r="101" spans="1:4" x14ac:dyDescent="0.25">
      <c r="A101" t="s">
        <v>68</v>
      </c>
      <c r="B101" s="87">
        <v>0.121</v>
      </c>
      <c r="C101" s="87">
        <v>0.53</v>
      </c>
      <c r="D101" s="87">
        <f t="shared" ref="D101:D126" si="3">B101+C101</f>
        <v>0.65100000000000002</v>
      </c>
    </row>
    <row r="102" spans="1:4" x14ac:dyDescent="0.25">
      <c r="A102" t="s">
        <v>129</v>
      </c>
      <c r="B102" s="87">
        <v>0.17199999999999999</v>
      </c>
      <c r="C102" s="87">
        <v>0.48299999999999998</v>
      </c>
      <c r="D102" s="87">
        <f t="shared" si="3"/>
        <v>0.65500000000000003</v>
      </c>
    </row>
    <row r="103" spans="1:4" x14ac:dyDescent="0.25">
      <c r="A103" t="s">
        <v>135</v>
      </c>
      <c r="B103" s="87">
        <v>0.216</v>
      </c>
      <c r="C103" s="87">
        <v>0.45100000000000001</v>
      </c>
      <c r="D103" s="87">
        <f t="shared" si="3"/>
        <v>0.66700000000000004</v>
      </c>
    </row>
    <row r="104" spans="1:4" x14ac:dyDescent="0.25">
      <c r="A104" t="s">
        <v>40</v>
      </c>
      <c r="B104" s="87">
        <v>0.16700000000000001</v>
      </c>
      <c r="C104" s="87">
        <v>0.5</v>
      </c>
      <c r="D104" s="87">
        <f t="shared" si="3"/>
        <v>0.66700000000000004</v>
      </c>
    </row>
    <row r="105" spans="1:4" x14ac:dyDescent="0.25">
      <c r="A105" t="s">
        <v>47</v>
      </c>
      <c r="B105" s="87">
        <v>0.26700000000000002</v>
      </c>
      <c r="C105" s="87">
        <v>0.4</v>
      </c>
      <c r="D105" s="87">
        <f t="shared" si="3"/>
        <v>0.66700000000000004</v>
      </c>
    </row>
    <row r="106" spans="1:4" x14ac:dyDescent="0.25">
      <c r="A106" t="s">
        <v>125</v>
      </c>
      <c r="B106" s="87">
        <v>0.114</v>
      </c>
      <c r="C106" s="87">
        <v>0.55700000000000005</v>
      </c>
      <c r="D106" s="87">
        <f t="shared" si="3"/>
        <v>0.67100000000000004</v>
      </c>
    </row>
    <row r="107" spans="1:4" x14ac:dyDescent="0.25">
      <c r="A107" t="s">
        <v>106</v>
      </c>
      <c r="B107" s="87">
        <v>0.192</v>
      </c>
      <c r="C107" s="87">
        <v>0.48099999999999998</v>
      </c>
      <c r="D107" s="87">
        <f t="shared" si="3"/>
        <v>0.67300000000000004</v>
      </c>
    </row>
    <row r="108" spans="1:4" x14ac:dyDescent="0.25">
      <c r="A108" t="s">
        <v>137</v>
      </c>
      <c r="B108" s="87">
        <v>0.26900000000000002</v>
      </c>
      <c r="C108" s="87">
        <v>0.41799999999999998</v>
      </c>
      <c r="D108" s="87">
        <f t="shared" si="3"/>
        <v>0.68700000000000006</v>
      </c>
    </row>
    <row r="109" spans="1:4" x14ac:dyDescent="0.25">
      <c r="A109" t="s">
        <v>66</v>
      </c>
      <c r="B109" s="87">
        <v>0.17599999999999999</v>
      </c>
      <c r="C109" s="87">
        <v>0.52900000000000003</v>
      </c>
      <c r="D109" s="87">
        <f t="shared" si="3"/>
        <v>0.70500000000000007</v>
      </c>
    </row>
    <row r="110" spans="1:4" x14ac:dyDescent="0.25">
      <c r="A110" t="s">
        <v>110</v>
      </c>
      <c r="B110" s="87">
        <v>0.16700000000000001</v>
      </c>
      <c r="C110" s="87">
        <v>0.54200000000000004</v>
      </c>
      <c r="D110" s="87">
        <f t="shared" si="3"/>
        <v>0.70900000000000007</v>
      </c>
    </row>
    <row r="111" spans="1:4" x14ac:dyDescent="0.25">
      <c r="A111" t="s">
        <v>107</v>
      </c>
      <c r="B111" s="87">
        <v>0.23699999999999999</v>
      </c>
      <c r="C111" s="87">
        <v>0.47399999999999998</v>
      </c>
      <c r="D111" s="87">
        <f t="shared" si="3"/>
        <v>0.71099999999999997</v>
      </c>
    </row>
    <row r="112" spans="1:4" x14ac:dyDescent="0.25">
      <c r="A112" t="s">
        <v>21</v>
      </c>
      <c r="B112" s="87">
        <v>0.14299999999999999</v>
      </c>
      <c r="C112" s="87">
        <v>0.57099999999999995</v>
      </c>
      <c r="D112" s="87">
        <f t="shared" si="3"/>
        <v>0.71399999999999997</v>
      </c>
    </row>
    <row r="113" spans="1:4" x14ac:dyDescent="0.25">
      <c r="A113" t="s">
        <v>92</v>
      </c>
      <c r="B113" s="87">
        <v>0.23799999999999999</v>
      </c>
      <c r="C113" s="87">
        <v>0.47599999999999998</v>
      </c>
      <c r="D113" s="87">
        <f t="shared" si="3"/>
        <v>0.71399999999999997</v>
      </c>
    </row>
    <row r="114" spans="1:4" x14ac:dyDescent="0.25">
      <c r="A114" t="s">
        <v>56</v>
      </c>
      <c r="B114" s="87">
        <v>0.17399999999999999</v>
      </c>
      <c r="C114" s="87">
        <v>0.56499999999999995</v>
      </c>
      <c r="D114" s="87">
        <f t="shared" si="3"/>
        <v>0.73899999999999988</v>
      </c>
    </row>
    <row r="115" spans="1:4" x14ac:dyDescent="0.25">
      <c r="A115" t="s">
        <v>879</v>
      </c>
      <c r="B115" s="87">
        <v>0.222</v>
      </c>
      <c r="C115" s="87">
        <v>0.51900000000000002</v>
      </c>
      <c r="D115" s="87">
        <f t="shared" si="3"/>
        <v>0.74099999999999999</v>
      </c>
    </row>
    <row r="116" spans="1:4" x14ac:dyDescent="0.25">
      <c r="A116" t="s">
        <v>42</v>
      </c>
      <c r="B116" s="87">
        <v>0.182</v>
      </c>
      <c r="C116" s="87">
        <v>0.57599999999999996</v>
      </c>
      <c r="D116" s="87">
        <f t="shared" si="3"/>
        <v>0.75800000000000001</v>
      </c>
    </row>
    <row r="117" spans="1:4" x14ac:dyDescent="0.25">
      <c r="A117" t="s">
        <v>86</v>
      </c>
      <c r="B117" s="87">
        <v>0.26700000000000002</v>
      </c>
      <c r="C117" s="87">
        <v>0.5</v>
      </c>
      <c r="D117" s="87">
        <f t="shared" si="3"/>
        <v>0.76700000000000002</v>
      </c>
    </row>
    <row r="118" spans="1:4" x14ac:dyDescent="0.25">
      <c r="A118" t="s">
        <v>46</v>
      </c>
      <c r="B118" s="87">
        <v>0</v>
      </c>
      <c r="C118" s="87">
        <v>0.76900000000000002</v>
      </c>
      <c r="D118" s="87">
        <f t="shared" si="3"/>
        <v>0.76900000000000002</v>
      </c>
    </row>
    <row r="119" spans="1:4" x14ac:dyDescent="0.25">
      <c r="A119" t="s">
        <v>60</v>
      </c>
      <c r="B119" s="87">
        <v>0.215</v>
      </c>
      <c r="C119" s="87">
        <v>0.55400000000000005</v>
      </c>
      <c r="D119" s="87">
        <f t="shared" si="3"/>
        <v>0.76900000000000002</v>
      </c>
    </row>
    <row r="120" spans="1:4" x14ac:dyDescent="0.25">
      <c r="A120" t="s">
        <v>73</v>
      </c>
      <c r="B120" s="87">
        <v>0</v>
      </c>
      <c r="C120" s="87">
        <v>0.77800000000000002</v>
      </c>
      <c r="D120" s="87">
        <f t="shared" si="3"/>
        <v>0.77800000000000002</v>
      </c>
    </row>
    <row r="121" spans="1:4" x14ac:dyDescent="0.25">
      <c r="A121" t="s">
        <v>114</v>
      </c>
      <c r="B121" s="87">
        <v>0.28799999999999998</v>
      </c>
      <c r="C121" s="87">
        <v>0.5</v>
      </c>
      <c r="D121" s="87">
        <f t="shared" si="3"/>
        <v>0.78800000000000003</v>
      </c>
    </row>
    <row r="122" spans="1:4" x14ac:dyDescent="0.25">
      <c r="A122" t="s">
        <v>99</v>
      </c>
      <c r="B122" s="87">
        <v>0.3</v>
      </c>
      <c r="C122" s="87">
        <v>0.5</v>
      </c>
      <c r="D122" s="87">
        <f t="shared" si="3"/>
        <v>0.8</v>
      </c>
    </row>
    <row r="123" spans="1:4" x14ac:dyDescent="0.25">
      <c r="A123" t="s">
        <v>29</v>
      </c>
      <c r="B123" s="87">
        <v>0.25</v>
      </c>
      <c r="C123" s="87">
        <v>0.56299999999999994</v>
      </c>
      <c r="D123" s="87">
        <f t="shared" si="3"/>
        <v>0.81299999999999994</v>
      </c>
    </row>
    <row r="124" spans="1:4" x14ac:dyDescent="0.25">
      <c r="A124" t="s">
        <v>94</v>
      </c>
      <c r="B124" s="87">
        <v>0.11799999999999999</v>
      </c>
      <c r="C124" s="87">
        <v>0.70599999999999996</v>
      </c>
      <c r="D124" s="87">
        <f t="shared" si="3"/>
        <v>0.82399999999999995</v>
      </c>
    </row>
    <row r="125" spans="1:4" x14ac:dyDescent="0.25">
      <c r="A125" t="s">
        <v>88</v>
      </c>
      <c r="B125" s="87">
        <v>0.222</v>
      </c>
      <c r="C125" s="87">
        <v>0.61099999999999999</v>
      </c>
      <c r="D125" s="87">
        <f t="shared" si="3"/>
        <v>0.83299999999999996</v>
      </c>
    </row>
    <row r="126" spans="1:4" x14ac:dyDescent="0.25">
      <c r="A126" t="s">
        <v>91</v>
      </c>
      <c r="B126" s="87">
        <v>0.4</v>
      </c>
      <c r="C126" s="87">
        <v>0.44</v>
      </c>
      <c r="D126" s="87">
        <f t="shared" si="3"/>
        <v>0.84000000000000008</v>
      </c>
    </row>
  </sheetData>
  <sortState ref="A5:D126">
    <sortCondition ref="D5:D126"/>
  </sortState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workbookViewId="0">
      <selection activeCell="D1" sqref="D1"/>
    </sheetView>
  </sheetViews>
  <sheetFormatPr defaultRowHeight="15" x14ac:dyDescent="0.25"/>
  <sheetData>
    <row r="1" spans="1:4" ht="15.75" x14ac:dyDescent="0.25">
      <c r="D1" s="111" t="s">
        <v>866</v>
      </c>
    </row>
    <row r="4" spans="1:4" x14ac:dyDescent="0.25">
      <c r="A4" t="s">
        <v>660</v>
      </c>
      <c r="B4" t="s">
        <v>880</v>
      </c>
      <c r="C4" t="s">
        <v>881</v>
      </c>
      <c r="D4" t="s">
        <v>865</v>
      </c>
    </row>
    <row r="5" spans="1:4" x14ac:dyDescent="0.25">
      <c r="A5" t="s">
        <v>22</v>
      </c>
      <c r="B5" s="87">
        <v>0</v>
      </c>
      <c r="C5" s="87">
        <v>0</v>
      </c>
      <c r="D5" s="87">
        <f t="shared" ref="D5:D36" si="0">B5+C5</f>
        <v>0</v>
      </c>
    </row>
    <row r="6" spans="1:4" x14ac:dyDescent="0.25">
      <c r="A6" t="s">
        <v>33</v>
      </c>
      <c r="B6" s="87">
        <v>0</v>
      </c>
      <c r="C6" s="87">
        <v>0</v>
      </c>
      <c r="D6" s="87">
        <f t="shared" si="0"/>
        <v>0</v>
      </c>
    </row>
    <row r="7" spans="1:4" x14ac:dyDescent="0.25">
      <c r="A7" t="s">
        <v>49</v>
      </c>
      <c r="B7" s="87">
        <v>0</v>
      </c>
      <c r="C7" s="87">
        <v>0</v>
      </c>
      <c r="D7" s="87">
        <f t="shared" si="0"/>
        <v>0</v>
      </c>
    </row>
    <row r="8" spans="1:4" x14ac:dyDescent="0.25">
      <c r="A8" t="s">
        <v>53</v>
      </c>
      <c r="B8" s="87">
        <v>0</v>
      </c>
      <c r="C8" s="87">
        <v>0</v>
      </c>
      <c r="D8" s="87">
        <f t="shared" si="0"/>
        <v>0</v>
      </c>
    </row>
    <row r="9" spans="1:4" x14ac:dyDescent="0.25">
      <c r="A9" t="s">
        <v>67</v>
      </c>
      <c r="B9" s="87">
        <v>0</v>
      </c>
      <c r="C9" s="87">
        <v>0</v>
      </c>
      <c r="D9" s="87">
        <f t="shared" si="0"/>
        <v>0</v>
      </c>
    </row>
    <row r="10" spans="1:4" x14ac:dyDescent="0.25">
      <c r="A10" t="s">
        <v>79</v>
      </c>
      <c r="B10" s="87">
        <v>0</v>
      </c>
      <c r="C10" s="87">
        <v>0</v>
      </c>
      <c r="D10" s="87">
        <f t="shared" si="0"/>
        <v>0</v>
      </c>
    </row>
    <row r="11" spans="1:4" x14ac:dyDescent="0.25">
      <c r="A11" t="s">
        <v>57</v>
      </c>
      <c r="B11" s="87">
        <v>0</v>
      </c>
      <c r="C11" s="87">
        <v>3.4000000000000002E-2</v>
      </c>
      <c r="D11" s="87">
        <f t="shared" si="0"/>
        <v>3.4000000000000002E-2</v>
      </c>
    </row>
    <row r="12" spans="1:4" x14ac:dyDescent="0.25">
      <c r="A12" t="s">
        <v>74</v>
      </c>
      <c r="B12" s="87">
        <v>0</v>
      </c>
      <c r="C12" s="87">
        <v>3.6999999999999998E-2</v>
      </c>
      <c r="D12" s="87">
        <f t="shared" si="0"/>
        <v>3.6999999999999998E-2</v>
      </c>
    </row>
    <row r="13" spans="1:4" x14ac:dyDescent="0.25">
      <c r="A13" t="s">
        <v>76</v>
      </c>
      <c r="B13" s="87">
        <v>0</v>
      </c>
      <c r="C13" s="87">
        <v>4.4999999999999998E-2</v>
      </c>
      <c r="D13" s="87">
        <f t="shared" si="0"/>
        <v>4.4999999999999998E-2</v>
      </c>
    </row>
    <row r="14" spans="1:4" x14ac:dyDescent="0.25">
      <c r="A14" t="s">
        <v>26</v>
      </c>
      <c r="B14" s="87">
        <v>0</v>
      </c>
      <c r="C14" s="87">
        <v>4.8000000000000001E-2</v>
      </c>
      <c r="D14" s="87">
        <f t="shared" si="0"/>
        <v>4.8000000000000001E-2</v>
      </c>
    </row>
    <row r="15" spans="1:4" x14ac:dyDescent="0.25">
      <c r="A15" t="s">
        <v>81</v>
      </c>
      <c r="B15" s="87">
        <v>0</v>
      </c>
      <c r="C15" s="87">
        <v>5.8999999999999997E-2</v>
      </c>
      <c r="D15" s="87">
        <f t="shared" si="0"/>
        <v>5.8999999999999997E-2</v>
      </c>
    </row>
    <row r="16" spans="1:4" x14ac:dyDescent="0.25">
      <c r="A16" t="s">
        <v>32</v>
      </c>
      <c r="B16" s="87">
        <v>6.0999999999999999E-2</v>
      </c>
      <c r="C16" s="87">
        <v>0</v>
      </c>
      <c r="D16" s="87">
        <f t="shared" si="0"/>
        <v>6.0999999999999999E-2</v>
      </c>
    </row>
    <row r="17" spans="1:4" x14ac:dyDescent="0.25">
      <c r="A17" t="s">
        <v>31</v>
      </c>
      <c r="B17" s="87">
        <v>0</v>
      </c>
      <c r="C17" s="87">
        <v>8.3000000000000004E-2</v>
      </c>
      <c r="D17" s="87">
        <f t="shared" si="0"/>
        <v>8.3000000000000004E-2</v>
      </c>
    </row>
    <row r="18" spans="1:4" x14ac:dyDescent="0.25">
      <c r="A18" t="s">
        <v>78</v>
      </c>
      <c r="B18" s="87">
        <v>0</v>
      </c>
      <c r="C18" s="87">
        <v>8.3000000000000004E-2</v>
      </c>
      <c r="D18" s="87">
        <f t="shared" si="0"/>
        <v>8.3000000000000004E-2</v>
      </c>
    </row>
    <row r="19" spans="1:4" x14ac:dyDescent="0.25">
      <c r="A19" t="s">
        <v>27</v>
      </c>
      <c r="B19" s="87">
        <v>0</v>
      </c>
      <c r="C19" s="87">
        <v>9.0999999999999998E-2</v>
      </c>
      <c r="D19" s="87">
        <f t="shared" si="0"/>
        <v>9.0999999999999998E-2</v>
      </c>
    </row>
    <row r="20" spans="1:4" x14ac:dyDescent="0.25">
      <c r="A20" t="s">
        <v>28</v>
      </c>
      <c r="B20" s="87">
        <v>9.0999999999999998E-2</v>
      </c>
      <c r="C20" s="87">
        <v>0</v>
      </c>
      <c r="D20" s="87">
        <f t="shared" si="0"/>
        <v>9.0999999999999998E-2</v>
      </c>
    </row>
    <row r="21" spans="1:4" x14ac:dyDescent="0.25">
      <c r="A21" t="s">
        <v>52</v>
      </c>
      <c r="B21" s="87">
        <v>0</v>
      </c>
      <c r="C21" s="87">
        <v>9.0999999999999998E-2</v>
      </c>
      <c r="D21" s="87">
        <f t="shared" si="0"/>
        <v>9.0999999999999998E-2</v>
      </c>
    </row>
    <row r="22" spans="1:4" x14ac:dyDescent="0.25">
      <c r="A22" t="s">
        <v>37</v>
      </c>
      <c r="B22" s="87">
        <v>0</v>
      </c>
      <c r="C22" s="87">
        <v>9.5000000000000001E-2</v>
      </c>
      <c r="D22" s="87">
        <f t="shared" si="0"/>
        <v>9.5000000000000001E-2</v>
      </c>
    </row>
    <row r="23" spans="1:4" x14ac:dyDescent="0.25">
      <c r="A23" t="s">
        <v>148</v>
      </c>
      <c r="B23" s="87">
        <v>0.05</v>
      </c>
      <c r="C23" s="87">
        <v>0.05</v>
      </c>
      <c r="D23" s="87">
        <f t="shared" si="0"/>
        <v>0.1</v>
      </c>
    </row>
    <row r="24" spans="1:4" x14ac:dyDescent="0.25">
      <c r="A24" t="s">
        <v>77</v>
      </c>
      <c r="B24" s="87">
        <v>0.111</v>
      </c>
      <c r="C24" s="87">
        <v>0</v>
      </c>
      <c r="D24" s="87">
        <f t="shared" si="0"/>
        <v>0.111</v>
      </c>
    </row>
    <row r="25" spans="1:4" x14ac:dyDescent="0.25">
      <c r="A25" t="s">
        <v>58</v>
      </c>
      <c r="B25" s="87">
        <v>0</v>
      </c>
      <c r="C25" s="87">
        <v>0.125</v>
      </c>
      <c r="D25" s="87">
        <f t="shared" si="0"/>
        <v>0.125</v>
      </c>
    </row>
    <row r="26" spans="1:4" x14ac:dyDescent="0.25">
      <c r="A26" t="s">
        <v>63</v>
      </c>
      <c r="B26" s="87">
        <v>0</v>
      </c>
      <c r="C26" s="87">
        <v>0.129</v>
      </c>
      <c r="D26" s="87">
        <f t="shared" si="0"/>
        <v>0.129</v>
      </c>
    </row>
    <row r="27" spans="1:4" x14ac:dyDescent="0.25">
      <c r="A27" t="s">
        <v>39</v>
      </c>
      <c r="B27" s="87">
        <v>0</v>
      </c>
      <c r="C27" s="87">
        <v>0.154</v>
      </c>
      <c r="D27" s="87">
        <f t="shared" si="0"/>
        <v>0.154</v>
      </c>
    </row>
    <row r="28" spans="1:4" x14ac:dyDescent="0.25">
      <c r="A28" t="s">
        <v>46</v>
      </c>
      <c r="B28" s="87">
        <v>7.6999999999999999E-2</v>
      </c>
      <c r="C28" s="87">
        <v>7.6999999999999999E-2</v>
      </c>
      <c r="D28" s="87">
        <f t="shared" si="0"/>
        <v>0.154</v>
      </c>
    </row>
    <row r="29" spans="1:4" x14ac:dyDescent="0.25">
      <c r="A29" t="s">
        <v>147</v>
      </c>
      <c r="B29" s="87">
        <v>0.154</v>
      </c>
      <c r="C29" s="87">
        <v>0</v>
      </c>
      <c r="D29" s="87">
        <f t="shared" si="0"/>
        <v>0.154</v>
      </c>
    </row>
    <row r="30" spans="1:4" x14ac:dyDescent="0.25">
      <c r="A30" t="s">
        <v>59</v>
      </c>
      <c r="B30" s="87">
        <v>0</v>
      </c>
      <c r="C30" s="87">
        <v>0.16300000000000001</v>
      </c>
      <c r="D30" s="87">
        <f t="shared" si="0"/>
        <v>0.16300000000000001</v>
      </c>
    </row>
    <row r="31" spans="1:4" x14ac:dyDescent="0.25">
      <c r="A31" t="s">
        <v>65</v>
      </c>
      <c r="B31" s="87">
        <v>9.0999999999999998E-2</v>
      </c>
      <c r="C31" s="87">
        <v>9.0999999999999998E-2</v>
      </c>
      <c r="D31" s="87">
        <f t="shared" si="0"/>
        <v>0.182</v>
      </c>
    </row>
    <row r="32" spans="1:4" x14ac:dyDescent="0.25">
      <c r="A32" t="s">
        <v>48</v>
      </c>
      <c r="B32" s="87">
        <v>0.05</v>
      </c>
      <c r="C32" s="87">
        <v>0.15</v>
      </c>
      <c r="D32" s="87">
        <f t="shared" si="0"/>
        <v>0.2</v>
      </c>
    </row>
    <row r="33" spans="1:4" x14ac:dyDescent="0.25">
      <c r="A33" t="s">
        <v>25</v>
      </c>
      <c r="B33" s="87">
        <v>0</v>
      </c>
      <c r="C33" s="87">
        <v>0.219</v>
      </c>
      <c r="D33" s="87">
        <f t="shared" si="0"/>
        <v>0.219</v>
      </c>
    </row>
    <row r="34" spans="1:4" x14ac:dyDescent="0.25">
      <c r="A34" t="s">
        <v>83</v>
      </c>
      <c r="B34" s="87">
        <v>0.111</v>
      </c>
      <c r="C34" s="87">
        <v>0.111</v>
      </c>
      <c r="D34" s="87">
        <f t="shared" si="0"/>
        <v>0.222</v>
      </c>
    </row>
    <row r="35" spans="1:4" x14ac:dyDescent="0.25">
      <c r="A35" t="s">
        <v>144</v>
      </c>
      <c r="B35" s="87">
        <v>5.6000000000000001E-2</v>
      </c>
      <c r="C35" s="87">
        <v>0.16700000000000001</v>
      </c>
      <c r="D35" s="87">
        <f t="shared" si="0"/>
        <v>0.223</v>
      </c>
    </row>
    <row r="36" spans="1:4" x14ac:dyDescent="0.25">
      <c r="A36" t="s">
        <v>38</v>
      </c>
      <c r="B36" s="87">
        <v>3.7999999999999999E-2</v>
      </c>
      <c r="C36" s="87">
        <v>0.192</v>
      </c>
      <c r="D36" s="87">
        <f t="shared" si="0"/>
        <v>0.23</v>
      </c>
    </row>
    <row r="37" spans="1:4" x14ac:dyDescent="0.25">
      <c r="A37" t="s">
        <v>82</v>
      </c>
      <c r="B37" s="87">
        <v>0.154</v>
      </c>
      <c r="C37" s="87">
        <v>7.6999999999999999E-2</v>
      </c>
      <c r="D37" s="87">
        <f t="shared" ref="D37:D68" si="1">B37+C37</f>
        <v>0.23099999999999998</v>
      </c>
    </row>
    <row r="38" spans="1:4" x14ac:dyDescent="0.25">
      <c r="A38" t="s">
        <v>23</v>
      </c>
      <c r="B38" s="87">
        <v>0</v>
      </c>
      <c r="C38" s="87">
        <v>0.25</v>
      </c>
      <c r="D38" s="87">
        <f t="shared" si="1"/>
        <v>0.25</v>
      </c>
    </row>
    <row r="39" spans="1:4" x14ac:dyDescent="0.25">
      <c r="A39" t="s">
        <v>84</v>
      </c>
      <c r="B39" s="87">
        <v>0</v>
      </c>
      <c r="C39" s="87">
        <v>0.25</v>
      </c>
      <c r="D39" s="87">
        <f t="shared" si="1"/>
        <v>0.25</v>
      </c>
    </row>
    <row r="40" spans="1:4" x14ac:dyDescent="0.25">
      <c r="A40" t="s">
        <v>85</v>
      </c>
      <c r="B40" s="87">
        <v>0</v>
      </c>
      <c r="C40" s="87">
        <v>0.25</v>
      </c>
      <c r="D40" s="87">
        <f t="shared" si="1"/>
        <v>0.25</v>
      </c>
    </row>
    <row r="41" spans="1:4" x14ac:dyDescent="0.25">
      <c r="A41" t="s">
        <v>95</v>
      </c>
      <c r="B41" s="87">
        <v>0</v>
      </c>
      <c r="C41" s="87">
        <v>0.25</v>
      </c>
      <c r="D41" s="87">
        <f t="shared" si="1"/>
        <v>0.25</v>
      </c>
    </row>
    <row r="42" spans="1:4" x14ac:dyDescent="0.25">
      <c r="A42" t="s">
        <v>96</v>
      </c>
      <c r="B42" s="87">
        <v>0</v>
      </c>
      <c r="C42" s="87">
        <v>0.25</v>
      </c>
      <c r="D42" s="87">
        <f t="shared" si="1"/>
        <v>0.25</v>
      </c>
    </row>
    <row r="43" spans="1:4" x14ac:dyDescent="0.25">
      <c r="A43" t="s">
        <v>62</v>
      </c>
      <c r="B43" s="87">
        <v>0</v>
      </c>
      <c r="C43" s="87">
        <v>0.26700000000000002</v>
      </c>
      <c r="D43" s="87">
        <f t="shared" si="1"/>
        <v>0.26700000000000002</v>
      </c>
    </row>
    <row r="44" spans="1:4" x14ac:dyDescent="0.25">
      <c r="A44" t="s">
        <v>80</v>
      </c>
      <c r="B44" s="87">
        <v>0</v>
      </c>
      <c r="C44" s="87">
        <v>0.3</v>
      </c>
      <c r="D44" s="87">
        <f t="shared" si="1"/>
        <v>0.3</v>
      </c>
    </row>
    <row r="45" spans="1:4" x14ac:dyDescent="0.25">
      <c r="A45" t="s">
        <v>51</v>
      </c>
      <c r="B45" s="87">
        <v>4.7E-2</v>
      </c>
      <c r="C45" s="87">
        <v>0.25600000000000001</v>
      </c>
      <c r="D45" s="87">
        <f t="shared" si="1"/>
        <v>0.30299999999999999</v>
      </c>
    </row>
    <row r="46" spans="1:4" x14ac:dyDescent="0.25">
      <c r="A46" t="s">
        <v>50</v>
      </c>
      <c r="B46" s="87">
        <v>6.3E-2</v>
      </c>
      <c r="C46" s="87">
        <v>0.25</v>
      </c>
      <c r="D46" s="87">
        <f t="shared" si="1"/>
        <v>0.313</v>
      </c>
    </row>
    <row r="47" spans="1:4" x14ac:dyDescent="0.25">
      <c r="A47" t="s">
        <v>89</v>
      </c>
      <c r="B47" s="87">
        <v>0</v>
      </c>
      <c r="C47" s="87">
        <v>0.313</v>
      </c>
      <c r="D47" s="87">
        <f t="shared" si="1"/>
        <v>0.313</v>
      </c>
    </row>
    <row r="48" spans="1:4" x14ac:dyDescent="0.25">
      <c r="A48" t="s">
        <v>149</v>
      </c>
      <c r="B48" s="87">
        <v>8.3000000000000004E-2</v>
      </c>
      <c r="C48" s="87">
        <v>0.25</v>
      </c>
      <c r="D48" s="87">
        <f t="shared" si="1"/>
        <v>0.33300000000000002</v>
      </c>
    </row>
    <row r="49" spans="1:4" x14ac:dyDescent="0.25">
      <c r="A49" t="s">
        <v>75</v>
      </c>
      <c r="B49" s="87">
        <v>0</v>
      </c>
      <c r="C49" s="87">
        <v>0.33300000000000002</v>
      </c>
      <c r="D49" s="87">
        <f t="shared" si="1"/>
        <v>0.33300000000000002</v>
      </c>
    </row>
    <row r="50" spans="1:4" x14ac:dyDescent="0.25">
      <c r="A50" t="s">
        <v>43</v>
      </c>
      <c r="B50" s="87">
        <v>5.6000000000000001E-2</v>
      </c>
      <c r="C50" s="87">
        <v>0.27800000000000002</v>
      </c>
      <c r="D50" s="87">
        <f t="shared" si="1"/>
        <v>0.33400000000000002</v>
      </c>
    </row>
    <row r="51" spans="1:4" x14ac:dyDescent="0.25">
      <c r="A51" t="s">
        <v>153</v>
      </c>
      <c r="B51" s="87">
        <v>0.15</v>
      </c>
      <c r="C51" s="87">
        <v>0.2</v>
      </c>
      <c r="D51" s="87">
        <f t="shared" si="1"/>
        <v>0.35</v>
      </c>
    </row>
    <row r="52" spans="1:4" x14ac:dyDescent="0.25">
      <c r="A52" t="s">
        <v>69</v>
      </c>
      <c r="B52" s="87">
        <v>0.14299999999999999</v>
      </c>
      <c r="C52" s="87">
        <v>0.214</v>
      </c>
      <c r="D52" s="87">
        <f t="shared" si="1"/>
        <v>0.35699999999999998</v>
      </c>
    </row>
    <row r="53" spans="1:4" x14ac:dyDescent="0.25">
      <c r="A53" t="s">
        <v>150</v>
      </c>
      <c r="B53" s="87">
        <v>6.3E-2</v>
      </c>
      <c r="C53" s="87">
        <v>0.313</v>
      </c>
      <c r="D53" s="87">
        <f t="shared" si="1"/>
        <v>0.376</v>
      </c>
    </row>
    <row r="54" spans="1:4" x14ac:dyDescent="0.25">
      <c r="A54" t="s">
        <v>61</v>
      </c>
      <c r="B54" s="87">
        <v>2.4E-2</v>
      </c>
      <c r="C54" s="87">
        <v>0.36599999999999999</v>
      </c>
      <c r="D54" s="87">
        <f t="shared" si="1"/>
        <v>0.39</v>
      </c>
    </row>
    <row r="55" spans="1:4" x14ac:dyDescent="0.25">
      <c r="A55" t="s">
        <v>42</v>
      </c>
      <c r="B55" s="87">
        <v>9.0999999999999998E-2</v>
      </c>
      <c r="C55" s="87">
        <v>0.30299999999999999</v>
      </c>
      <c r="D55" s="87">
        <f t="shared" si="1"/>
        <v>0.39400000000000002</v>
      </c>
    </row>
    <row r="56" spans="1:4" x14ac:dyDescent="0.25">
      <c r="A56" t="s">
        <v>21</v>
      </c>
      <c r="B56" s="87">
        <v>0.2</v>
      </c>
      <c r="C56" s="87">
        <v>0.2</v>
      </c>
      <c r="D56" s="87">
        <f t="shared" si="1"/>
        <v>0.4</v>
      </c>
    </row>
    <row r="57" spans="1:4" x14ac:dyDescent="0.25">
      <c r="A57" t="s">
        <v>146</v>
      </c>
      <c r="B57" s="87">
        <v>0.26700000000000002</v>
      </c>
      <c r="C57" s="87">
        <v>0.13300000000000001</v>
      </c>
      <c r="D57" s="87">
        <f t="shared" si="1"/>
        <v>0.4</v>
      </c>
    </row>
    <row r="58" spans="1:4" x14ac:dyDescent="0.25">
      <c r="A58" t="s">
        <v>34</v>
      </c>
      <c r="B58" s="87">
        <v>0</v>
      </c>
      <c r="C58" s="87">
        <v>0.41199999999999998</v>
      </c>
      <c r="D58" s="87">
        <f t="shared" si="1"/>
        <v>0.41199999999999998</v>
      </c>
    </row>
    <row r="59" spans="1:4" x14ac:dyDescent="0.25">
      <c r="A59" t="s">
        <v>66</v>
      </c>
      <c r="B59" s="87">
        <v>5.8999999999999997E-2</v>
      </c>
      <c r="C59" s="87">
        <v>0.35299999999999998</v>
      </c>
      <c r="D59" s="87">
        <f t="shared" si="1"/>
        <v>0.41199999999999998</v>
      </c>
    </row>
    <row r="60" spans="1:4" x14ac:dyDescent="0.25">
      <c r="A60" t="s">
        <v>97</v>
      </c>
      <c r="B60" s="87">
        <v>0</v>
      </c>
      <c r="C60" s="87">
        <v>0.42899999999999999</v>
      </c>
      <c r="D60" s="87">
        <f t="shared" si="1"/>
        <v>0.42899999999999999</v>
      </c>
    </row>
    <row r="61" spans="1:4" x14ac:dyDescent="0.25">
      <c r="A61" t="s">
        <v>41</v>
      </c>
      <c r="B61" s="87">
        <v>0.222</v>
      </c>
      <c r="C61" s="87">
        <v>0.222</v>
      </c>
      <c r="D61" s="87">
        <f t="shared" si="1"/>
        <v>0.44400000000000001</v>
      </c>
    </row>
    <row r="62" spans="1:4" x14ac:dyDescent="0.25">
      <c r="A62" t="s">
        <v>36</v>
      </c>
      <c r="B62" s="87">
        <v>0.152</v>
      </c>
      <c r="C62" s="87">
        <v>0.30299999999999999</v>
      </c>
      <c r="D62" s="87">
        <f t="shared" si="1"/>
        <v>0.45499999999999996</v>
      </c>
    </row>
    <row r="63" spans="1:4" x14ac:dyDescent="0.25">
      <c r="A63" t="s">
        <v>35</v>
      </c>
      <c r="B63" s="87">
        <v>0</v>
      </c>
      <c r="C63" s="87">
        <v>0.45500000000000002</v>
      </c>
      <c r="D63" s="87">
        <f t="shared" si="1"/>
        <v>0.45500000000000002</v>
      </c>
    </row>
    <row r="64" spans="1:4" x14ac:dyDescent="0.25">
      <c r="A64" t="s">
        <v>68</v>
      </c>
      <c r="B64" s="87">
        <v>6.0999999999999999E-2</v>
      </c>
      <c r="C64" s="87">
        <v>0.39400000000000002</v>
      </c>
      <c r="D64" s="87">
        <f t="shared" si="1"/>
        <v>0.45500000000000002</v>
      </c>
    </row>
    <row r="65" spans="1:4" x14ac:dyDescent="0.25">
      <c r="A65" t="s">
        <v>30</v>
      </c>
      <c r="B65" s="87">
        <v>0.13300000000000001</v>
      </c>
      <c r="C65" s="87">
        <v>0.33300000000000002</v>
      </c>
      <c r="D65" s="87">
        <f t="shared" si="1"/>
        <v>0.46600000000000003</v>
      </c>
    </row>
    <row r="66" spans="1:4" x14ac:dyDescent="0.25">
      <c r="A66" t="s">
        <v>40</v>
      </c>
      <c r="B66" s="87">
        <v>0</v>
      </c>
      <c r="C66" s="87">
        <v>0.5</v>
      </c>
      <c r="D66" s="87">
        <f t="shared" si="1"/>
        <v>0.5</v>
      </c>
    </row>
    <row r="67" spans="1:4" x14ac:dyDescent="0.25">
      <c r="A67" t="s">
        <v>45</v>
      </c>
      <c r="B67" s="87">
        <v>0.14299999999999999</v>
      </c>
      <c r="C67" s="87">
        <v>0.35699999999999998</v>
      </c>
      <c r="D67" s="87">
        <f t="shared" si="1"/>
        <v>0.5</v>
      </c>
    </row>
    <row r="68" spans="1:4" x14ac:dyDescent="0.25">
      <c r="A68" t="s">
        <v>152</v>
      </c>
      <c r="B68" s="87">
        <v>0.25</v>
      </c>
      <c r="C68" s="87">
        <v>0.25</v>
      </c>
      <c r="D68" s="87">
        <f t="shared" si="1"/>
        <v>0.5</v>
      </c>
    </row>
    <row r="69" spans="1:4" x14ac:dyDescent="0.25">
      <c r="A69" t="s">
        <v>70</v>
      </c>
      <c r="B69" s="87">
        <v>0.15</v>
      </c>
      <c r="C69" s="87">
        <v>0.35</v>
      </c>
      <c r="D69" s="87">
        <f t="shared" ref="D69:D100" si="2">B69+C69</f>
        <v>0.5</v>
      </c>
    </row>
    <row r="70" spans="1:4" x14ac:dyDescent="0.25">
      <c r="A70" t="s">
        <v>87</v>
      </c>
      <c r="B70" s="87">
        <v>7.0999999999999994E-2</v>
      </c>
      <c r="C70" s="87">
        <v>0.42899999999999999</v>
      </c>
      <c r="D70" s="87">
        <f t="shared" si="2"/>
        <v>0.5</v>
      </c>
    </row>
    <row r="71" spans="1:4" x14ac:dyDescent="0.25">
      <c r="A71" t="s">
        <v>90</v>
      </c>
      <c r="B71" s="87">
        <v>0</v>
      </c>
      <c r="C71" s="87">
        <v>0.5</v>
      </c>
      <c r="D71" s="87">
        <f t="shared" si="2"/>
        <v>0.5</v>
      </c>
    </row>
    <row r="72" spans="1:4" x14ac:dyDescent="0.25">
      <c r="A72" t="s">
        <v>98</v>
      </c>
      <c r="B72" s="87">
        <v>3.7999999999999999E-2</v>
      </c>
      <c r="C72" s="87">
        <v>0.46200000000000002</v>
      </c>
      <c r="D72" s="87">
        <f t="shared" si="2"/>
        <v>0.5</v>
      </c>
    </row>
    <row r="73" spans="1:4" x14ac:dyDescent="0.25">
      <c r="A73" t="s">
        <v>100</v>
      </c>
      <c r="B73" s="87">
        <v>0</v>
      </c>
      <c r="C73" s="87">
        <v>0.5</v>
      </c>
      <c r="D73" s="87">
        <f t="shared" si="2"/>
        <v>0.5</v>
      </c>
    </row>
    <row r="74" spans="1:4" x14ac:dyDescent="0.25">
      <c r="A74" t="s">
        <v>71</v>
      </c>
      <c r="B74" s="87">
        <v>6.3E-2</v>
      </c>
      <c r="C74" s="87">
        <v>0.438</v>
      </c>
      <c r="D74" s="87">
        <f t="shared" si="2"/>
        <v>0.501</v>
      </c>
    </row>
    <row r="75" spans="1:4" x14ac:dyDescent="0.25">
      <c r="A75" t="s">
        <v>119</v>
      </c>
      <c r="B75" s="87">
        <v>0.186</v>
      </c>
      <c r="C75" s="87">
        <v>0.32600000000000001</v>
      </c>
      <c r="D75" s="87">
        <f t="shared" si="2"/>
        <v>0.51200000000000001</v>
      </c>
    </row>
    <row r="76" spans="1:4" x14ac:dyDescent="0.25">
      <c r="A76" t="s">
        <v>54</v>
      </c>
      <c r="B76" s="87">
        <v>6.0999999999999999E-2</v>
      </c>
      <c r="C76" s="87">
        <v>0.45500000000000002</v>
      </c>
      <c r="D76" s="87">
        <f t="shared" si="2"/>
        <v>0.51600000000000001</v>
      </c>
    </row>
    <row r="77" spans="1:4" x14ac:dyDescent="0.25">
      <c r="A77" t="s">
        <v>128</v>
      </c>
      <c r="B77" s="87">
        <v>0.17399999999999999</v>
      </c>
      <c r="C77" s="87">
        <v>0.34799999999999998</v>
      </c>
      <c r="D77" s="87">
        <f t="shared" si="2"/>
        <v>0.52200000000000002</v>
      </c>
    </row>
    <row r="78" spans="1:4" x14ac:dyDescent="0.25">
      <c r="A78" t="s">
        <v>55</v>
      </c>
      <c r="B78" s="87">
        <v>5.2999999999999999E-2</v>
      </c>
      <c r="C78" s="87">
        <v>0.47399999999999998</v>
      </c>
      <c r="D78" s="87">
        <f t="shared" si="2"/>
        <v>0.52700000000000002</v>
      </c>
    </row>
    <row r="79" spans="1:4" x14ac:dyDescent="0.25">
      <c r="A79" t="s">
        <v>145</v>
      </c>
      <c r="B79" s="87">
        <v>0.23100000000000001</v>
      </c>
      <c r="C79" s="87">
        <v>0.308</v>
      </c>
      <c r="D79" s="87">
        <f t="shared" si="2"/>
        <v>0.53900000000000003</v>
      </c>
    </row>
    <row r="80" spans="1:4" x14ac:dyDescent="0.25">
      <c r="A80" t="s">
        <v>151</v>
      </c>
      <c r="B80" s="87">
        <v>0.35</v>
      </c>
      <c r="C80" s="87">
        <v>0.2</v>
      </c>
      <c r="D80" s="87">
        <f t="shared" si="2"/>
        <v>0.55000000000000004</v>
      </c>
    </row>
    <row r="81" spans="1:4" x14ac:dyDescent="0.25">
      <c r="A81" t="s">
        <v>73</v>
      </c>
      <c r="B81" s="87">
        <v>0.33300000000000002</v>
      </c>
      <c r="C81" s="87">
        <v>0.222</v>
      </c>
      <c r="D81" s="87">
        <f t="shared" si="2"/>
        <v>0.55500000000000005</v>
      </c>
    </row>
    <row r="82" spans="1:4" x14ac:dyDescent="0.25">
      <c r="A82" t="s">
        <v>44</v>
      </c>
      <c r="B82" s="87">
        <v>0</v>
      </c>
      <c r="C82" s="87">
        <v>0.55600000000000005</v>
      </c>
      <c r="D82" s="87">
        <f t="shared" si="2"/>
        <v>0.55600000000000005</v>
      </c>
    </row>
    <row r="83" spans="1:4" x14ac:dyDescent="0.25">
      <c r="A83" t="s">
        <v>72</v>
      </c>
      <c r="B83" s="87">
        <v>0</v>
      </c>
      <c r="C83" s="87">
        <v>0.55600000000000005</v>
      </c>
      <c r="D83" s="87">
        <f t="shared" si="2"/>
        <v>0.55600000000000005</v>
      </c>
    </row>
    <row r="84" spans="1:4" x14ac:dyDescent="0.25">
      <c r="A84" t="s">
        <v>93</v>
      </c>
      <c r="B84" s="87">
        <v>6.3E-2</v>
      </c>
      <c r="C84" s="87">
        <v>0.5</v>
      </c>
      <c r="D84" s="87">
        <f t="shared" si="2"/>
        <v>0.56299999999999994</v>
      </c>
    </row>
    <row r="85" spans="1:4" x14ac:dyDescent="0.25">
      <c r="A85" t="s">
        <v>47</v>
      </c>
      <c r="B85" s="87">
        <v>0.26700000000000002</v>
      </c>
      <c r="C85" s="87">
        <v>0.33300000000000002</v>
      </c>
      <c r="D85" s="87">
        <f t="shared" si="2"/>
        <v>0.60000000000000009</v>
      </c>
    </row>
    <row r="86" spans="1:4" x14ac:dyDescent="0.25">
      <c r="A86" t="s">
        <v>56</v>
      </c>
      <c r="B86" s="87">
        <v>0.13</v>
      </c>
      <c r="C86" s="87">
        <v>0.47799999999999998</v>
      </c>
      <c r="D86" s="87">
        <f t="shared" si="2"/>
        <v>0.60799999999999998</v>
      </c>
    </row>
    <row r="87" spans="1:4" x14ac:dyDescent="0.25">
      <c r="A87" t="s">
        <v>94</v>
      </c>
      <c r="B87" s="87">
        <v>0.17599999999999999</v>
      </c>
      <c r="C87" s="87">
        <v>0.47099999999999997</v>
      </c>
      <c r="D87" s="87">
        <f t="shared" si="2"/>
        <v>0.64700000000000002</v>
      </c>
    </row>
    <row r="88" spans="1:4" x14ac:dyDescent="0.25">
      <c r="A88" t="s">
        <v>117</v>
      </c>
      <c r="B88" s="87">
        <v>0.28100000000000003</v>
      </c>
      <c r="C88" s="87">
        <v>0.375</v>
      </c>
      <c r="D88" s="87">
        <f t="shared" si="2"/>
        <v>0.65600000000000003</v>
      </c>
    </row>
    <row r="89" spans="1:4" x14ac:dyDescent="0.25">
      <c r="A89" t="s">
        <v>64</v>
      </c>
      <c r="B89" s="87">
        <v>0.111</v>
      </c>
      <c r="C89" s="87">
        <v>0.55600000000000005</v>
      </c>
      <c r="D89" s="87">
        <f t="shared" si="2"/>
        <v>0.66700000000000004</v>
      </c>
    </row>
    <row r="90" spans="1:4" x14ac:dyDescent="0.25">
      <c r="A90" t="s">
        <v>131</v>
      </c>
      <c r="B90" s="87">
        <v>0.224</v>
      </c>
      <c r="C90" s="87">
        <v>0.46600000000000003</v>
      </c>
      <c r="D90" s="87">
        <f t="shared" si="2"/>
        <v>0.69000000000000006</v>
      </c>
    </row>
    <row r="91" spans="1:4" x14ac:dyDescent="0.25">
      <c r="A91" t="s">
        <v>112</v>
      </c>
      <c r="B91" s="87">
        <v>0.29599999999999999</v>
      </c>
      <c r="C91" s="87">
        <v>0.42599999999999999</v>
      </c>
      <c r="D91" s="87">
        <f t="shared" si="2"/>
        <v>0.72199999999999998</v>
      </c>
    </row>
    <row r="92" spans="1:4" x14ac:dyDescent="0.25">
      <c r="A92" t="s">
        <v>88</v>
      </c>
      <c r="B92" s="87">
        <v>0.38900000000000001</v>
      </c>
      <c r="C92" s="87">
        <v>0.33300000000000002</v>
      </c>
      <c r="D92" s="87">
        <f t="shared" si="2"/>
        <v>0.72199999999999998</v>
      </c>
    </row>
    <row r="93" spans="1:4" x14ac:dyDescent="0.25">
      <c r="A93" t="s">
        <v>124</v>
      </c>
      <c r="B93" s="87">
        <v>0.25600000000000001</v>
      </c>
      <c r="C93" s="87">
        <v>0.48699999999999999</v>
      </c>
      <c r="D93" s="87">
        <f t="shared" si="2"/>
        <v>0.74299999999999999</v>
      </c>
    </row>
    <row r="94" spans="1:4" x14ac:dyDescent="0.25">
      <c r="A94" t="s">
        <v>109</v>
      </c>
      <c r="B94" s="87">
        <v>0.36499999999999999</v>
      </c>
      <c r="C94" s="87">
        <v>0.38500000000000001</v>
      </c>
      <c r="D94" s="87">
        <f t="shared" si="2"/>
        <v>0.75</v>
      </c>
    </row>
    <row r="95" spans="1:4" x14ac:dyDescent="0.25">
      <c r="A95" t="s">
        <v>123</v>
      </c>
      <c r="B95" s="87">
        <v>0.25</v>
      </c>
      <c r="C95" s="87">
        <v>0.5</v>
      </c>
      <c r="D95" s="87">
        <f t="shared" si="2"/>
        <v>0.75</v>
      </c>
    </row>
    <row r="96" spans="1:4" x14ac:dyDescent="0.25">
      <c r="A96" t="s">
        <v>113</v>
      </c>
      <c r="B96" s="87">
        <v>0.31900000000000001</v>
      </c>
      <c r="C96" s="87">
        <v>0.44</v>
      </c>
      <c r="D96" s="87">
        <f t="shared" si="2"/>
        <v>0.75900000000000001</v>
      </c>
    </row>
    <row r="97" spans="1:4" x14ac:dyDescent="0.25">
      <c r="A97" t="s">
        <v>24</v>
      </c>
      <c r="B97" s="87">
        <v>0.36699999999999999</v>
      </c>
      <c r="C97" s="87">
        <v>0.4</v>
      </c>
      <c r="D97" s="87">
        <f t="shared" si="2"/>
        <v>0.76700000000000002</v>
      </c>
    </row>
    <row r="98" spans="1:4" x14ac:dyDescent="0.25">
      <c r="A98" t="s">
        <v>118</v>
      </c>
      <c r="B98" s="87">
        <v>0.28999999999999998</v>
      </c>
      <c r="C98" s="87">
        <v>0.48399999999999999</v>
      </c>
      <c r="D98" s="87">
        <f t="shared" si="2"/>
        <v>0.77400000000000002</v>
      </c>
    </row>
    <row r="99" spans="1:4" x14ac:dyDescent="0.25">
      <c r="A99" t="s">
        <v>60</v>
      </c>
      <c r="B99" s="87">
        <v>0.254</v>
      </c>
      <c r="C99" s="87">
        <v>0.52200000000000002</v>
      </c>
      <c r="D99" s="87">
        <f t="shared" si="2"/>
        <v>0.77600000000000002</v>
      </c>
    </row>
    <row r="100" spans="1:4" x14ac:dyDescent="0.25">
      <c r="A100" t="s">
        <v>136</v>
      </c>
      <c r="B100" s="87">
        <v>0.27300000000000002</v>
      </c>
      <c r="C100" s="87">
        <v>0.51500000000000001</v>
      </c>
      <c r="D100" s="87">
        <f t="shared" si="2"/>
        <v>0.78800000000000003</v>
      </c>
    </row>
    <row r="101" spans="1:4" x14ac:dyDescent="0.25">
      <c r="A101" t="s">
        <v>105</v>
      </c>
      <c r="B101" s="87">
        <v>0.313</v>
      </c>
      <c r="C101" s="87">
        <v>0.47799999999999998</v>
      </c>
      <c r="D101" s="87">
        <f t="shared" ref="D101:D126" si="3">B101+C101</f>
        <v>0.79099999999999993</v>
      </c>
    </row>
    <row r="102" spans="1:4" x14ac:dyDescent="0.25">
      <c r="A102" t="s">
        <v>120</v>
      </c>
      <c r="B102" s="87">
        <v>0.313</v>
      </c>
      <c r="C102" s="87">
        <v>0.47899999999999998</v>
      </c>
      <c r="D102" s="87">
        <f t="shared" si="3"/>
        <v>0.79200000000000004</v>
      </c>
    </row>
    <row r="103" spans="1:4" x14ac:dyDescent="0.25">
      <c r="A103" t="s">
        <v>126</v>
      </c>
      <c r="B103" s="87">
        <v>0.23300000000000001</v>
      </c>
      <c r="C103" s="87">
        <v>0.56699999999999995</v>
      </c>
      <c r="D103" s="87">
        <f t="shared" si="3"/>
        <v>0.79999999999999993</v>
      </c>
    </row>
    <row r="104" spans="1:4" x14ac:dyDescent="0.25">
      <c r="A104" t="s">
        <v>122</v>
      </c>
      <c r="B104" s="87">
        <v>0.26700000000000002</v>
      </c>
      <c r="C104" s="87">
        <v>0.53300000000000003</v>
      </c>
      <c r="D104" s="87">
        <f t="shared" si="3"/>
        <v>0.8</v>
      </c>
    </row>
    <row r="105" spans="1:4" x14ac:dyDescent="0.25">
      <c r="A105" t="s">
        <v>133</v>
      </c>
      <c r="B105" s="87">
        <v>0.3</v>
      </c>
      <c r="C105" s="87">
        <v>0.5</v>
      </c>
      <c r="D105" s="87">
        <f t="shared" si="3"/>
        <v>0.8</v>
      </c>
    </row>
    <row r="106" spans="1:4" x14ac:dyDescent="0.25">
      <c r="A106" t="s">
        <v>111</v>
      </c>
      <c r="B106" s="87">
        <v>0.34799999999999998</v>
      </c>
      <c r="C106" s="87">
        <v>0.45700000000000002</v>
      </c>
      <c r="D106" s="87">
        <f t="shared" si="3"/>
        <v>0.80499999999999994</v>
      </c>
    </row>
    <row r="107" spans="1:4" x14ac:dyDescent="0.25">
      <c r="A107" t="s">
        <v>134</v>
      </c>
      <c r="B107" s="87">
        <v>0.192</v>
      </c>
      <c r="C107" s="87">
        <v>0.61499999999999999</v>
      </c>
      <c r="D107" s="87">
        <f t="shared" si="3"/>
        <v>0.80699999999999994</v>
      </c>
    </row>
    <row r="108" spans="1:4" x14ac:dyDescent="0.25">
      <c r="A108" t="s">
        <v>121</v>
      </c>
      <c r="B108" s="87">
        <v>0.30299999999999999</v>
      </c>
      <c r="C108" s="87">
        <v>0.51500000000000001</v>
      </c>
      <c r="D108" s="87">
        <f t="shared" si="3"/>
        <v>0.81800000000000006</v>
      </c>
    </row>
    <row r="109" spans="1:4" x14ac:dyDescent="0.25">
      <c r="A109" t="s">
        <v>115</v>
      </c>
      <c r="B109" s="87">
        <v>0.30599999999999999</v>
      </c>
      <c r="C109" s="87">
        <v>0.51400000000000001</v>
      </c>
      <c r="D109" s="87">
        <f t="shared" si="3"/>
        <v>0.82000000000000006</v>
      </c>
    </row>
    <row r="110" spans="1:4" x14ac:dyDescent="0.25">
      <c r="A110" t="s">
        <v>129</v>
      </c>
      <c r="B110" s="87">
        <v>0.41399999999999998</v>
      </c>
      <c r="C110" s="87">
        <v>0.44800000000000001</v>
      </c>
      <c r="D110" s="87">
        <f t="shared" si="3"/>
        <v>0.86199999999999999</v>
      </c>
    </row>
    <row r="111" spans="1:4" x14ac:dyDescent="0.25">
      <c r="A111" t="s">
        <v>132</v>
      </c>
      <c r="B111" s="87">
        <v>0.20499999999999999</v>
      </c>
      <c r="C111" s="87">
        <v>0.65900000000000003</v>
      </c>
      <c r="D111" s="87">
        <f t="shared" si="3"/>
        <v>0.86399999999999999</v>
      </c>
    </row>
    <row r="112" spans="1:4" x14ac:dyDescent="0.25">
      <c r="A112" t="s">
        <v>125</v>
      </c>
      <c r="B112" s="87">
        <v>0.31</v>
      </c>
      <c r="C112" s="87">
        <v>0.56299999999999994</v>
      </c>
      <c r="D112" s="87">
        <f t="shared" si="3"/>
        <v>0.873</v>
      </c>
    </row>
    <row r="113" spans="1:4" x14ac:dyDescent="0.25">
      <c r="A113" t="s">
        <v>127</v>
      </c>
      <c r="B113" s="87">
        <v>0.313</v>
      </c>
      <c r="C113" s="87">
        <v>0.56299999999999994</v>
      </c>
      <c r="D113" s="87">
        <f t="shared" si="3"/>
        <v>0.87599999999999989</v>
      </c>
    </row>
    <row r="114" spans="1:4" x14ac:dyDescent="0.25">
      <c r="A114" t="s">
        <v>29</v>
      </c>
      <c r="B114" s="87">
        <v>0.313</v>
      </c>
      <c r="C114" s="87">
        <v>0.56299999999999994</v>
      </c>
      <c r="D114" s="87">
        <f t="shared" si="3"/>
        <v>0.87599999999999989</v>
      </c>
    </row>
    <row r="115" spans="1:4" x14ac:dyDescent="0.25">
      <c r="A115" t="s">
        <v>135</v>
      </c>
      <c r="B115" s="87">
        <v>0.32700000000000001</v>
      </c>
      <c r="C115" s="87">
        <v>0.55800000000000005</v>
      </c>
      <c r="D115" s="87">
        <f t="shared" si="3"/>
        <v>0.88500000000000001</v>
      </c>
    </row>
    <row r="116" spans="1:4" x14ac:dyDescent="0.25">
      <c r="A116" t="s">
        <v>879</v>
      </c>
      <c r="B116" s="87">
        <v>0.42599999999999999</v>
      </c>
      <c r="C116" s="87">
        <v>0.46300000000000002</v>
      </c>
      <c r="D116" s="87">
        <f t="shared" si="3"/>
        <v>0.88900000000000001</v>
      </c>
    </row>
    <row r="117" spans="1:4" x14ac:dyDescent="0.25">
      <c r="A117" t="s">
        <v>99</v>
      </c>
      <c r="B117" s="87">
        <v>0.433</v>
      </c>
      <c r="C117" s="87">
        <v>0.46700000000000003</v>
      </c>
      <c r="D117" s="87">
        <f t="shared" si="3"/>
        <v>0.9</v>
      </c>
    </row>
    <row r="118" spans="1:4" x14ac:dyDescent="0.25">
      <c r="A118" t="s">
        <v>92</v>
      </c>
      <c r="B118" s="87">
        <v>0.28599999999999998</v>
      </c>
      <c r="C118" s="87">
        <v>0.61899999999999999</v>
      </c>
      <c r="D118" s="87">
        <f t="shared" si="3"/>
        <v>0.90500000000000003</v>
      </c>
    </row>
    <row r="119" spans="1:4" x14ac:dyDescent="0.25">
      <c r="A119" t="s">
        <v>91</v>
      </c>
      <c r="B119" s="87">
        <v>0.52200000000000002</v>
      </c>
      <c r="C119" s="87">
        <v>0.39100000000000001</v>
      </c>
      <c r="D119" s="87">
        <f t="shared" si="3"/>
        <v>0.91300000000000003</v>
      </c>
    </row>
    <row r="120" spans="1:4" x14ac:dyDescent="0.25">
      <c r="A120" t="s">
        <v>114</v>
      </c>
      <c r="B120" s="87">
        <v>0.32700000000000001</v>
      </c>
      <c r="C120" s="87">
        <v>0.59599999999999997</v>
      </c>
      <c r="D120" s="87">
        <f t="shared" si="3"/>
        <v>0.92300000000000004</v>
      </c>
    </row>
    <row r="121" spans="1:4" x14ac:dyDescent="0.25">
      <c r="A121" t="s">
        <v>110</v>
      </c>
      <c r="B121" s="87">
        <v>0.46200000000000002</v>
      </c>
      <c r="C121" s="87">
        <v>0.46200000000000002</v>
      </c>
      <c r="D121" s="87">
        <f t="shared" si="3"/>
        <v>0.92400000000000004</v>
      </c>
    </row>
    <row r="122" spans="1:4" x14ac:dyDescent="0.25">
      <c r="A122" t="s">
        <v>137</v>
      </c>
      <c r="B122" s="87">
        <v>0.34799999999999998</v>
      </c>
      <c r="C122" s="87">
        <v>0.57999999999999996</v>
      </c>
      <c r="D122" s="87">
        <f t="shared" si="3"/>
        <v>0.92799999999999994</v>
      </c>
    </row>
    <row r="123" spans="1:4" x14ac:dyDescent="0.25">
      <c r="A123" t="s">
        <v>86</v>
      </c>
      <c r="B123" s="87">
        <v>0.45200000000000001</v>
      </c>
      <c r="C123" s="87">
        <v>0.48399999999999999</v>
      </c>
      <c r="D123" s="87">
        <f t="shared" si="3"/>
        <v>0.93599999999999994</v>
      </c>
    </row>
    <row r="124" spans="1:4" x14ac:dyDescent="0.25">
      <c r="A124" t="s">
        <v>104</v>
      </c>
      <c r="B124" s="87">
        <v>0.51500000000000001</v>
      </c>
      <c r="C124" s="87">
        <v>0.42399999999999999</v>
      </c>
      <c r="D124" s="87">
        <f t="shared" si="3"/>
        <v>0.93900000000000006</v>
      </c>
    </row>
    <row r="125" spans="1:4" x14ac:dyDescent="0.25">
      <c r="A125" t="s">
        <v>106</v>
      </c>
      <c r="B125" s="87">
        <v>0.442</v>
      </c>
      <c r="C125" s="87">
        <v>0.5</v>
      </c>
      <c r="D125" s="87">
        <f t="shared" si="3"/>
        <v>0.94199999999999995</v>
      </c>
    </row>
    <row r="126" spans="1:4" x14ac:dyDescent="0.25">
      <c r="A126" t="s">
        <v>107</v>
      </c>
      <c r="B126" s="87">
        <v>0.47399999999999998</v>
      </c>
      <c r="C126" s="87">
        <v>0.47399999999999998</v>
      </c>
      <c r="D126" s="87">
        <f t="shared" si="3"/>
        <v>0.94799999999999995</v>
      </c>
    </row>
  </sheetData>
  <sortState ref="A5:D126">
    <sortCondition ref="D5:D126"/>
  </sortState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opLeftCell="C1" workbookViewId="0">
      <selection activeCell="F97" sqref="F97"/>
    </sheetView>
  </sheetViews>
  <sheetFormatPr defaultRowHeight="15" x14ac:dyDescent="0.25"/>
  <sheetData>
    <row r="1" spans="1:5" ht="15.75" x14ac:dyDescent="0.25">
      <c r="E1" s="111" t="s">
        <v>856</v>
      </c>
    </row>
    <row r="4" spans="1:5" x14ac:dyDescent="0.25">
      <c r="A4" t="s">
        <v>660</v>
      </c>
      <c r="B4" t="s">
        <v>702</v>
      </c>
      <c r="C4" t="s">
        <v>704</v>
      </c>
      <c r="D4" t="s">
        <v>865</v>
      </c>
    </row>
    <row r="5" spans="1:5" x14ac:dyDescent="0.25">
      <c r="A5" t="s">
        <v>58</v>
      </c>
      <c r="B5" s="87">
        <v>0.05</v>
      </c>
      <c r="C5" s="87">
        <v>0</v>
      </c>
      <c r="D5" s="87">
        <f t="shared" ref="D5:D36" si="0">B5+C5</f>
        <v>0.05</v>
      </c>
    </row>
    <row r="6" spans="1:5" x14ac:dyDescent="0.25">
      <c r="A6" t="s">
        <v>57</v>
      </c>
      <c r="B6" s="87">
        <v>0</v>
      </c>
      <c r="C6" s="87">
        <v>7.0999999999999994E-2</v>
      </c>
      <c r="D6" s="87">
        <f t="shared" si="0"/>
        <v>7.0999999999999994E-2</v>
      </c>
    </row>
    <row r="7" spans="1:5" x14ac:dyDescent="0.25">
      <c r="A7" t="s">
        <v>67</v>
      </c>
      <c r="B7" s="87">
        <v>0</v>
      </c>
      <c r="C7" s="87">
        <v>8.3000000000000004E-2</v>
      </c>
      <c r="D7" s="87">
        <f t="shared" si="0"/>
        <v>8.3000000000000004E-2</v>
      </c>
    </row>
    <row r="8" spans="1:5" x14ac:dyDescent="0.25">
      <c r="A8" t="s">
        <v>153</v>
      </c>
      <c r="B8" s="87">
        <v>0</v>
      </c>
      <c r="C8" s="87">
        <v>0.105</v>
      </c>
      <c r="D8" s="87">
        <f t="shared" si="0"/>
        <v>0.105</v>
      </c>
    </row>
    <row r="9" spans="1:5" x14ac:dyDescent="0.25">
      <c r="A9" t="s">
        <v>81</v>
      </c>
      <c r="B9" s="87">
        <v>5.2999999999999999E-2</v>
      </c>
      <c r="C9" s="87">
        <v>5.2999999999999999E-2</v>
      </c>
      <c r="D9" s="87">
        <f t="shared" si="0"/>
        <v>0.106</v>
      </c>
    </row>
    <row r="10" spans="1:5" x14ac:dyDescent="0.25">
      <c r="A10" t="s">
        <v>63</v>
      </c>
      <c r="B10" s="87">
        <v>7.0999999999999994E-2</v>
      </c>
      <c r="C10" s="87">
        <v>3.5999999999999997E-2</v>
      </c>
      <c r="D10" s="87">
        <f t="shared" si="0"/>
        <v>0.10699999999999998</v>
      </c>
    </row>
    <row r="11" spans="1:5" x14ac:dyDescent="0.25">
      <c r="A11" t="s">
        <v>148</v>
      </c>
      <c r="B11" s="87">
        <v>5.6000000000000001E-2</v>
      </c>
      <c r="C11" s="87">
        <v>5.6000000000000001E-2</v>
      </c>
      <c r="D11" s="87">
        <f t="shared" si="0"/>
        <v>0.112</v>
      </c>
    </row>
    <row r="12" spans="1:5" x14ac:dyDescent="0.25">
      <c r="A12" t="s">
        <v>74</v>
      </c>
      <c r="B12" s="87">
        <v>4.2999999999999997E-2</v>
      </c>
      <c r="C12" s="87">
        <v>8.6999999999999994E-2</v>
      </c>
      <c r="D12" s="87">
        <f t="shared" si="0"/>
        <v>0.13</v>
      </c>
    </row>
    <row r="13" spans="1:5" x14ac:dyDescent="0.25">
      <c r="A13" t="s">
        <v>147</v>
      </c>
      <c r="B13" s="87">
        <v>0.16700000000000001</v>
      </c>
      <c r="C13" s="87">
        <v>0</v>
      </c>
      <c r="D13" s="87">
        <f t="shared" si="0"/>
        <v>0.16700000000000001</v>
      </c>
    </row>
    <row r="14" spans="1:5" x14ac:dyDescent="0.25">
      <c r="A14" t="s">
        <v>53</v>
      </c>
      <c r="B14" s="87">
        <v>0.111</v>
      </c>
      <c r="C14" s="87">
        <v>0.111</v>
      </c>
      <c r="D14" s="87">
        <f t="shared" si="0"/>
        <v>0.222</v>
      </c>
    </row>
    <row r="15" spans="1:5" x14ac:dyDescent="0.25">
      <c r="A15" t="s">
        <v>144</v>
      </c>
      <c r="B15" s="87">
        <v>0.111</v>
      </c>
      <c r="C15" s="87">
        <v>0.111</v>
      </c>
      <c r="D15" s="87">
        <f t="shared" si="0"/>
        <v>0.222</v>
      </c>
    </row>
    <row r="16" spans="1:5" x14ac:dyDescent="0.25">
      <c r="A16" t="s">
        <v>62</v>
      </c>
      <c r="B16" s="87">
        <v>0</v>
      </c>
      <c r="C16" s="87">
        <v>0.23100000000000001</v>
      </c>
      <c r="D16" s="87">
        <f t="shared" si="0"/>
        <v>0.23100000000000001</v>
      </c>
    </row>
    <row r="17" spans="1:4" x14ac:dyDescent="0.25">
      <c r="A17" t="s">
        <v>48</v>
      </c>
      <c r="B17" s="87">
        <v>0.158</v>
      </c>
      <c r="C17" s="87">
        <v>0.105</v>
      </c>
      <c r="D17" s="87">
        <f t="shared" si="0"/>
        <v>0.26300000000000001</v>
      </c>
    </row>
    <row r="18" spans="1:4" x14ac:dyDescent="0.25">
      <c r="A18" t="s">
        <v>33</v>
      </c>
      <c r="B18" s="87">
        <v>0</v>
      </c>
      <c r="C18" s="87">
        <v>0.27300000000000002</v>
      </c>
      <c r="D18" s="87">
        <f t="shared" si="0"/>
        <v>0.27300000000000002</v>
      </c>
    </row>
    <row r="19" spans="1:4" x14ac:dyDescent="0.25">
      <c r="A19" t="s">
        <v>52</v>
      </c>
      <c r="B19" s="87">
        <v>9.0999999999999998E-2</v>
      </c>
      <c r="C19" s="87">
        <v>0.182</v>
      </c>
      <c r="D19" s="87">
        <f t="shared" si="0"/>
        <v>0.27300000000000002</v>
      </c>
    </row>
    <row r="20" spans="1:4" x14ac:dyDescent="0.25">
      <c r="A20" t="s">
        <v>149</v>
      </c>
      <c r="B20" s="87">
        <v>9.0999999999999998E-2</v>
      </c>
      <c r="C20" s="87">
        <v>0.182</v>
      </c>
      <c r="D20" s="87">
        <f t="shared" si="0"/>
        <v>0.27300000000000002</v>
      </c>
    </row>
    <row r="21" spans="1:4" x14ac:dyDescent="0.25">
      <c r="A21" t="s">
        <v>51</v>
      </c>
      <c r="B21" s="87">
        <v>4.8000000000000001E-2</v>
      </c>
      <c r="C21" s="87">
        <v>0.23799999999999999</v>
      </c>
      <c r="D21" s="87">
        <f t="shared" si="0"/>
        <v>0.28599999999999998</v>
      </c>
    </row>
    <row r="22" spans="1:4" x14ac:dyDescent="0.25">
      <c r="A22" t="s">
        <v>59</v>
      </c>
      <c r="B22" s="87">
        <v>7.9000000000000001E-2</v>
      </c>
      <c r="C22" s="87">
        <v>0.21099999999999999</v>
      </c>
      <c r="D22" s="87">
        <f t="shared" si="0"/>
        <v>0.28999999999999998</v>
      </c>
    </row>
    <row r="23" spans="1:4" x14ac:dyDescent="0.25">
      <c r="A23" t="s">
        <v>82</v>
      </c>
      <c r="B23" s="87">
        <v>7.6999999999999999E-2</v>
      </c>
      <c r="C23" s="87">
        <v>0.23100000000000001</v>
      </c>
      <c r="D23" s="87">
        <f t="shared" si="0"/>
        <v>0.308</v>
      </c>
    </row>
    <row r="24" spans="1:4" x14ac:dyDescent="0.25">
      <c r="A24" t="s">
        <v>68</v>
      </c>
      <c r="B24" s="87">
        <v>0.05</v>
      </c>
      <c r="C24" s="87">
        <v>0.28299999999999997</v>
      </c>
      <c r="D24" s="87">
        <f t="shared" si="0"/>
        <v>0.33299999999999996</v>
      </c>
    </row>
    <row r="25" spans="1:4" x14ac:dyDescent="0.25">
      <c r="A25" t="s">
        <v>27</v>
      </c>
      <c r="B25" s="87">
        <v>0.111</v>
      </c>
      <c r="C25" s="87">
        <v>0.222</v>
      </c>
      <c r="D25" s="87">
        <f t="shared" si="0"/>
        <v>0.33300000000000002</v>
      </c>
    </row>
    <row r="26" spans="1:4" x14ac:dyDescent="0.25">
      <c r="A26" t="s">
        <v>28</v>
      </c>
      <c r="B26" s="87">
        <v>8.3000000000000004E-2</v>
      </c>
      <c r="C26" s="87">
        <v>0.25</v>
      </c>
      <c r="D26" s="87">
        <f t="shared" si="0"/>
        <v>0.33300000000000002</v>
      </c>
    </row>
    <row r="27" spans="1:4" x14ac:dyDescent="0.25">
      <c r="A27" t="s">
        <v>89</v>
      </c>
      <c r="B27" s="87">
        <v>0</v>
      </c>
      <c r="C27" s="87">
        <v>0.33300000000000002</v>
      </c>
      <c r="D27" s="87">
        <f t="shared" si="0"/>
        <v>0.33300000000000002</v>
      </c>
    </row>
    <row r="28" spans="1:4" x14ac:dyDescent="0.25">
      <c r="A28" t="s">
        <v>128</v>
      </c>
      <c r="B28" s="87">
        <v>4.8000000000000001E-2</v>
      </c>
      <c r="C28" s="87">
        <v>0.28599999999999998</v>
      </c>
      <c r="D28" s="87">
        <f t="shared" si="0"/>
        <v>0.33399999999999996</v>
      </c>
    </row>
    <row r="29" spans="1:4" x14ac:dyDescent="0.25">
      <c r="A29" t="s">
        <v>119</v>
      </c>
      <c r="B29" s="87">
        <v>0.105</v>
      </c>
      <c r="C29" s="87">
        <v>0.23699999999999999</v>
      </c>
      <c r="D29" s="87">
        <f t="shared" si="0"/>
        <v>0.34199999999999997</v>
      </c>
    </row>
    <row r="30" spans="1:4" x14ac:dyDescent="0.25">
      <c r="A30" t="s">
        <v>32</v>
      </c>
      <c r="B30" s="87">
        <v>6.3E-2</v>
      </c>
      <c r="C30" s="87">
        <v>0.28100000000000003</v>
      </c>
      <c r="D30" s="87">
        <f t="shared" si="0"/>
        <v>0.34400000000000003</v>
      </c>
    </row>
    <row r="31" spans="1:4" x14ac:dyDescent="0.25">
      <c r="A31" t="s">
        <v>883</v>
      </c>
      <c r="B31" s="87">
        <v>0.05</v>
      </c>
      <c r="C31" s="87">
        <v>0.3</v>
      </c>
      <c r="D31" s="87">
        <f t="shared" si="0"/>
        <v>0.35</v>
      </c>
    </row>
    <row r="32" spans="1:4" x14ac:dyDescent="0.25">
      <c r="A32" t="s">
        <v>76</v>
      </c>
      <c r="B32" s="87">
        <v>0</v>
      </c>
      <c r="C32" s="87">
        <v>0.35</v>
      </c>
      <c r="D32" s="87">
        <f t="shared" si="0"/>
        <v>0.35</v>
      </c>
    </row>
    <row r="33" spans="1:4" x14ac:dyDescent="0.25">
      <c r="A33" t="s">
        <v>22</v>
      </c>
      <c r="B33" s="87">
        <v>0</v>
      </c>
      <c r="C33" s="87">
        <v>0.35899999999999999</v>
      </c>
      <c r="D33" s="87">
        <f t="shared" si="0"/>
        <v>0.35899999999999999</v>
      </c>
    </row>
    <row r="34" spans="1:4" x14ac:dyDescent="0.25">
      <c r="A34" t="s">
        <v>72</v>
      </c>
      <c r="B34" s="87">
        <v>0</v>
      </c>
      <c r="C34" s="87">
        <v>0.375</v>
      </c>
      <c r="D34" s="87">
        <f t="shared" si="0"/>
        <v>0.375</v>
      </c>
    </row>
    <row r="35" spans="1:4" x14ac:dyDescent="0.25">
      <c r="A35" t="s">
        <v>79</v>
      </c>
      <c r="B35" s="87">
        <v>0.125</v>
      </c>
      <c r="C35" s="87">
        <v>0.25</v>
      </c>
      <c r="D35" s="87">
        <f t="shared" si="0"/>
        <v>0.375</v>
      </c>
    </row>
    <row r="36" spans="1:4" x14ac:dyDescent="0.25">
      <c r="A36" t="s">
        <v>39</v>
      </c>
      <c r="B36" s="87">
        <v>0</v>
      </c>
      <c r="C36" s="87">
        <v>0.38500000000000001</v>
      </c>
      <c r="D36" s="87">
        <f t="shared" si="0"/>
        <v>0.38500000000000001</v>
      </c>
    </row>
    <row r="37" spans="1:4" x14ac:dyDescent="0.25">
      <c r="A37" t="s">
        <v>46</v>
      </c>
      <c r="B37" s="87">
        <v>7.6999999999999999E-2</v>
      </c>
      <c r="C37" s="87">
        <v>0.308</v>
      </c>
      <c r="D37" s="87">
        <f t="shared" ref="D37:D68" si="1">B37+C37</f>
        <v>0.38500000000000001</v>
      </c>
    </row>
    <row r="38" spans="1:4" x14ac:dyDescent="0.25">
      <c r="A38" t="s">
        <v>96</v>
      </c>
      <c r="B38" s="87">
        <v>0.13300000000000001</v>
      </c>
      <c r="C38" s="87">
        <v>0.26700000000000002</v>
      </c>
      <c r="D38" s="87">
        <f t="shared" si="1"/>
        <v>0.4</v>
      </c>
    </row>
    <row r="39" spans="1:4" x14ac:dyDescent="0.25">
      <c r="A39" t="s">
        <v>38</v>
      </c>
      <c r="B39" s="87">
        <v>8.3000000000000004E-2</v>
      </c>
      <c r="C39" s="87">
        <v>0.33300000000000002</v>
      </c>
      <c r="D39" s="87">
        <f t="shared" si="1"/>
        <v>0.41600000000000004</v>
      </c>
    </row>
    <row r="40" spans="1:4" x14ac:dyDescent="0.25">
      <c r="A40" t="s">
        <v>78</v>
      </c>
      <c r="B40" s="87">
        <v>8.3000000000000004E-2</v>
      </c>
      <c r="C40" s="87">
        <v>0.33300000000000002</v>
      </c>
      <c r="D40" s="87">
        <f t="shared" si="1"/>
        <v>0.41600000000000004</v>
      </c>
    </row>
    <row r="41" spans="1:4" x14ac:dyDescent="0.25">
      <c r="A41" t="s">
        <v>146</v>
      </c>
      <c r="B41" s="87">
        <v>0.14299999999999999</v>
      </c>
      <c r="C41" s="87">
        <v>0.28599999999999998</v>
      </c>
      <c r="D41" s="87">
        <f t="shared" si="1"/>
        <v>0.42899999999999994</v>
      </c>
    </row>
    <row r="42" spans="1:4" x14ac:dyDescent="0.25">
      <c r="A42" t="s">
        <v>90</v>
      </c>
      <c r="B42" s="87">
        <v>0</v>
      </c>
      <c r="C42" s="87">
        <v>0.42899999999999999</v>
      </c>
      <c r="D42" s="87">
        <f t="shared" si="1"/>
        <v>0.42899999999999999</v>
      </c>
    </row>
    <row r="43" spans="1:4" x14ac:dyDescent="0.25">
      <c r="A43" t="s">
        <v>95</v>
      </c>
      <c r="B43" s="87">
        <v>0</v>
      </c>
      <c r="C43" s="87">
        <v>0.42899999999999999</v>
      </c>
      <c r="D43" s="87">
        <f t="shared" si="1"/>
        <v>0.42899999999999999</v>
      </c>
    </row>
    <row r="44" spans="1:4" x14ac:dyDescent="0.25">
      <c r="A44" t="s">
        <v>93</v>
      </c>
      <c r="B44" s="87">
        <v>0</v>
      </c>
      <c r="C44" s="87">
        <v>0.438</v>
      </c>
      <c r="D44" s="87">
        <f t="shared" si="1"/>
        <v>0.438</v>
      </c>
    </row>
    <row r="45" spans="1:4" x14ac:dyDescent="0.25">
      <c r="A45" t="s">
        <v>49</v>
      </c>
      <c r="B45" s="87">
        <v>0</v>
      </c>
      <c r="C45" s="87">
        <v>0.44400000000000001</v>
      </c>
      <c r="D45" s="87">
        <f t="shared" si="1"/>
        <v>0.44400000000000001</v>
      </c>
    </row>
    <row r="46" spans="1:4" x14ac:dyDescent="0.25">
      <c r="A46" t="s">
        <v>152</v>
      </c>
      <c r="B46" s="87">
        <v>0.111</v>
      </c>
      <c r="C46" s="87">
        <v>0.33300000000000002</v>
      </c>
      <c r="D46" s="87">
        <f t="shared" si="1"/>
        <v>0.44400000000000001</v>
      </c>
    </row>
    <row r="47" spans="1:4" x14ac:dyDescent="0.25">
      <c r="A47" t="s">
        <v>64</v>
      </c>
      <c r="B47" s="87">
        <v>0</v>
      </c>
      <c r="C47" s="87">
        <v>0.44400000000000001</v>
      </c>
      <c r="D47" s="87">
        <f t="shared" si="1"/>
        <v>0.44400000000000001</v>
      </c>
    </row>
    <row r="48" spans="1:4" x14ac:dyDescent="0.25">
      <c r="A48" t="s">
        <v>77</v>
      </c>
      <c r="B48" s="87">
        <v>0.111</v>
      </c>
      <c r="C48" s="87">
        <v>0.33300000000000002</v>
      </c>
      <c r="D48" s="87">
        <f t="shared" si="1"/>
        <v>0.44400000000000001</v>
      </c>
    </row>
    <row r="49" spans="1:4" x14ac:dyDescent="0.25">
      <c r="A49" t="s">
        <v>43</v>
      </c>
      <c r="B49" s="87">
        <v>5.6000000000000001E-2</v>
      </c>
      <c r="C49" s="87">
        <v>0.38900000000000001</v>
      </c>
      <c r="D49" s="87">
        <f t="shared" si="1"/>
        <v>0.44500000000000001</v>
      </c>
    </row>
    <row r="50" spans="1:4" x14ac:dyDescent="0.25">
      <c r="A50" t="s">
        <v>26</v>
      </c>
      <c r="B50" s="87">
        <v>0</v>
      </c>
      <c r="C50" s="87">
        <v>0.45</v>
      </c>
      <c r="D50" s="87">
        <f t="shared" si="1"/>
        <v>0.45</v>
      </c>
    </row>
    <row r="51" spans="1:4" x14ac:dyDescent="0.25">
      <c r="A51" t="s">
        <v>35</v>
      </c>
      <c r="B51" s="87">
        <v>0</v>
      </c>
      <c r="C51" s="87">
        <v>0.45500000000000002</v>
      </c>
      <c r="D51" s="87">
        <f t="shared" si="1"/>
        <v>0.45500000000000002</v>
      </c>
    </row>
    <row r="52" spans="1:4" x14ac:dyDescent="0.25">
      <c r="A52" t="s">
        <v>150</v>
      </c>
      <c r="B52" s="87">
        <v>0.2</v>
      </c>
      <c r="C52" s="87">
        <v>0.26700000000000002</v>
      </c>
      <c r="D52" s="87">
        <f t="shared" si="1"/>
        <v>0.46700000000000003</v>
      </c>
    </row>
    <row r="53" spans="1:4" x14ac:dyDescent="0.25">
      <c r="A53" t="s">
        <v>31</v>
      </c>
      <c r="B53" s="87">
        <v>0</v>
      </c>
      <c r="C53" s="87">
        <v>0.5</v>
      </c>
      <c r="D53" s="87">
        <f t="shared" si="1"/>
        <v>0.5</v>
      </c>
    </row>
    <row r="54" spans="1:4" x14ac:dyDescent="0.25">
      <c r="A54" t="s">
        <v>145</v>
      </c>
      <c r="B54" s="87">
        <v>0.16700000000000001</v>
      </c>
      <c r="C54" s="87">
        <v>0.33300000000000002</v>
      </c>
      <c r="D54" s="87">
        <f t="shared" si="1"/>
        <v>0.5</v>
      </c>
    </row>
    <row r="55" spans="1:4" x14ac:dyDescent="0.25">
      <c r="A55" t="s">
        <v>83</v>
      </c>
      <c r="B55" s="87">
        <v>0.125</v>
      </c>
      <c r="C55" s="87">
        <v>0.375</v>
      </c>
      <c r="D55" s="87">
        <f t="shared" si="1"/>
        <v>0.5</v>
      </c>
    </row>
    <row r="56" spans="1:4" x14ac:dyDescent="0.25">
      <c r="A56" t="s">
        <v>124</v>
      </c>
      <c r="B56" s="87">
        <v>8.5999999999999993E-2</v>
      </c>
      <c r="C56" s="87">
        <v>0.42899999999999999</v>
      </c>
      <c r="D56" s="87">
        <f t="shared" si="1"/>
        <v>0.51500000000000001</v>
      </c>
    </row>
    <row r="57" spans="1:4" x14ac:dyDescent="0.25">
      <c r="A57" t="s">
        <v>56</v>
      </c>
      <c r="B57" s="87">
        <v>0</v>
      </c>
      <c r="C57" s="87">
        <v>0.52200000000000002</v>
      </c>
      <c r="D57" s="87">
        <f t="shared" si="1"/>
        <v>0.52200000000000002</v>
      </c>
    </row>
    <row r="58" spans="1:4" x14ac:dyDescent="0.25">
      <c r="A58" t="s">
        <v>34</v>
      </c>
      <c r="B58" s="87">
        <v>0</v>
      </c>
      <c r="C58" s="87">
        <v>0.52900000000000003</v>
      </c>
      <c r="D58" s="87">
        <f t="shared" si="1"/>
        <v>0.52900000000000003</v>
      </c>
    </row>
    <row r="59" spans="1:4" x14ac:dyDescent="0.25">
      <c r="A59" t="s">
        <v>120</v>
      </c>
      <c r="B59" s="87">
        <v>0.11600000000000001</v>
      </c>
      <c r="C59" s="87">
        <v>0.41899999999999998</v>
      </c>
      <c r="D59" s="87">
        <f t="shared" si="1"/>
        <v>0.53500000000000003</v>
      </c>
    </row>
    <row r="60" spans="1:4" x14ac:dyDescent="0.25">
      <c r="A60" t="s">
        <v>87</v>
      </c>
      <c r="B60" s="87">
        <v>7.6999999999999999E-2</v>
      </c>
      <c r="C60" s="87">
        <v>0.46200000000000002</v>
      </c>
      <c r="D60" s="87">
        <f t="shared" si="1"/>
        <v>0.53900000000000003</v>
      </c>
    </row>
    <row r="61" spans="1:4" x14ac:dyDescent="0.25">
      <c r="A61" t="s">
        <v>65</v>
      </c>
      <c r="B61" s="87">
        <v>0</v>
      </c>
      <c r="C61" s="87">
        <v>0.54500000000000004</v>
      </c>
      <c r="D61" s="87">
        <f t="shared" si="1"/>
        <v>0.54500000000000004</v>
      </c>
    </row>
    <row r="62" spans="1:4" x14ac:dyDescent="0.25">
      <c r="A62" t="s">
        <v>85</v>
      </c>
      <c r="B62" s="87">
        <v>9.0999999999999998E-2</v>
      </c>
      <c r="C62" s="87">
        <v>0.45500000000000002</v>
      </c>
      <c r="D62" s="87">
        <f t="shared" si="1"/>
        <v>0.54600000000000004</v>
      </c>
    </row>
    <row r="63" spans="1:4" x14ac:dyDescent="0.25">
      <c r="A63" t="s">
        <v>133</v>
      </c>
      <c r="B63" s="87">
        <v>7.4999999999999997E-2</v>
      </c>
      <c r="C63" s="87">
        <v>0.47799999999999998</v>
      </c>
      <c r="D63" s="87">
        <f t="shared" si="1"/>
        <v>0.55299999999999994</v>
      </c>
    </row>
    <row r="64" spans="1:4" x14ac:dyDescent="0.25">
      <c r="A64" t="s">
        <v>44</v>
      </c>
      <c r="B64" s="87">
        <v>0.222</v>
      </c>
      <c r="C64" s="87">
        <v>0.33300000000000002</v>
      </c>
      <c r="D64" s="87">
        <f t="shared" si="1"/>
        <v>0.55500000000000005</v>
      </c>
    </row>
    <row r="65" spans="1:4" x14ac:dyDescent="0.25">
      <c r="A65" t="s">
        <v>151</v>
      </c>
      <c r="B65" s="87">
        <v>0.222</v>
      </c>
      <c r="C65" s="87">
        <v>0.33300000000000002</v>
      </c>
      <c r="D65" s="87">
        <f t="shared" si="1"/>
        <v>0.55500000000000005</v>
      </c>
    </row>
    <row r="66" spans="1:4" x14ac:dyDescent="0.25">
      <c r="A66" t="s">
        <v>113</v>
      </c>
      <c r="B66" s="87">
        <v>0.23</v>
      </c>
      <c r="C66" s="87">
        <v>0.32700000000000001</v>
      </c>
      <c r="D66" s="87">
        <f t="shared" si="1"/>
        <v>0.55700000000000005</v>
      </c>
    </row>
    <row r="67" spans="1:4" x14ac:dyDescent="0.25">
      <c r="A67" t="s">
        <v>66</v>
      </c>
      <c r="B67" s="87">
        <v>0</v>
      </c>
      <c r="C67" s="87">
        <v>0.56299999999999994</v>
      </c>
      <c r="D67" s="87">
        <f t="shared" si="1"/>
        <v>0.56299999999999994</v>
      </c>
    </row>
    <row r="68" spans="1:4" x14ac:dyDescent="0.25">
      <c r="A68" t="s">
        <v>122</v>
      </c>
      <c r="B68" s="87">
        <v>0.14299999999999999</v>
      </c>
      <c r="C68" s="87">
        <v>0.42899999999999999</v>
      </c>
      <c r="D68" s="87">
        <f t="shared" si="1"/>
        <v>0.57199999999999995</v>
      </c>
    </row>
    <row r="69" spans="1:4" x14ac:dyDescent="0.25">
      <c r="A69" t="s">
        <v>73</v>
      </c>
      <c r="B69" s="87">
        <v>0.14299999999999999</v>
      </c>
      <c r="C69" s="87">
        <v>0.42899999999999999</v>
      </c>
      <c r="D69" s="87">
        <f t="shared" ref="D69:D100" si="2">B69+C69</f>
        <v>0.57199999999999995</v>
      </c>
    </row>
    <row r="70" spans="1:4" x14ac:dyDescent="0.25">
      <c r="A70" t="s">
        <v>25</v>
      </c>
      <c r="B70" s="87">
        <v>3.5999999999999997E-2</v>
      </c>
      <c r="C70" s="87">
        <v>0.53600000000000003</v>
      </c>
      <c r="D70" s="87">
        <f t="shared" si="2"/>
        <v>0.57200000000000006</v>
      </c>
    </row>
    <row r="71" spans="1:4" x14ac:dyDescent="0.25">
      <c r="A71" t="s">
        <v>100</v>
      </c>
      <c r="B71" s="87">
        <v>0.105</v>
      </c>
      <c r="C71" s="87">
        <v>0.47399999999999998</v>
      </c>
      <c r="D71" s="87">
        <f t="shared" si="2"/>
        <v>0.57899999999999996</v>
      </c>
    </row>
    <row r="72" spans="1:4" x14ac:dyDescent="0.25">
      <c r="A72" t="s">
        <v>71</v>
      </c>
      <c r="B72" s="87">
        <v>0.129</v>
      </c>
      <c r="C72" s="87">
        <v>0.45200000000000001</v>
      </c>
      <c r="D72" s="87">
        <f t="shared" si="2"/>
        <v>0.58099999999999996</v>
      </c>
    </row>
    <row r="73" spans="1:4" x14ac:dyDescent="0.25">
      <c r="A73" t="s">
        <v>98</v>
      </c>
      <c r="B73" s="87">
        <v>0</v>
      </c>
      <c r="C73" s="87">
        <v>0.58299999999999996</v>
      </c>
      <c r="D73" s="87">
        <f t="shared" si="2"/>
        <v>0.58299999999999996</v>
      </c>
    </row>
    <row r="74" spans="1:4" x14ac:dyDescent="0.25">
      <c r="A74" t="s">
        <v>42</v>
      </c>
      <c r="B74" s="87">
        <v>6.3E-2</v>
      </c>
      <c r="C74" s="87">
        <v>0.53100000000000003</v>
      </c>
      <c r="D74" s="87">
        <f t="shared" si="2"/>
        <v>0.59400000000000008</v>
      </c>
    </row>
    <row r="75" spans="1:4" x14ac:dyDescent="0.25">
      <c r="A75" t="s">
        <v>132</v>
      </c>
      <c r="B75" s="87">
        <v>9.5000000000000001E-2</v>
      </c>
      <c r="C75" s="87">
        <v>0.5</v>
      </c>
      <c r="D75" s="87">
        <f t="shared" si="2"/>
        <v>0.59499999999999997</v>
      </c>
    </row>
    <row r="76" spans="1:4" x14ac:dyDescent="0.25">
      <c r="A76" t="s">
        <v>80</v>
      </c>
      <c r="B76" s="87">
        <v>0</v>
      </c>
      <c r="C76" s="87">
        <v>0.6</v>
      </c>
      <c r="D76" s="87">
        <f t="shared" si="2"/>
        <v>0.6</v>
      </c>
    </row>
    <row r="77" spans="1:4" x14ac:dyDescent="0.25">
      <c r="A77" t="s">
        <v>55</v>
      </c>
      <c r="B77" s="87">
        <v>0.05</v>
      </c>
      <c r="C77" s="87">
        <v>0.55000000000000004</v>
      </c>
      <c r="D77" s="87">
        <f t="shared" si="2"/>
        <v>0.60000000000000009</v>
      </c>
    </row>
    <row r="78" spans="1:4" x14ac:dyDescent="0.25">
      <c r="A78" t="s">
        <v>61</v>
      </c>
      <c r="B78" s="87">
        <v>0.13200000000000001</v>
      </c>
      <c r="C78" s="87">
        <v>0.47399999999999998</v>
      </c>
      <c r="D78" s="87">
        <f t="shared" si="2"/>
        <v>0.60599999999999998</v>
      </c>
    </row>
    <row r="79" spans="1:4" x14ac:dyDescent="0.25">
      <c r="A79" t="s">
        <v>137</v>
      </c>
      <c r="B79" s="87">
        <v>0.156</v>
      </c>
      <c r="C79" s="87">
        <v>0.45300000000000001</v>
      </c>
      <c r="D79" s="87">
        <f t="shared" si="2"/>
        <v>0.60899999999999999</v>
      </c>
    </row>
    <row r="80" spans="1:4" x14ac:dyDescent="0.25">
      <c r="A80" t="s">
        <v>36</v>
      </c>
      <c r="B80" s="87">
        <v>6.5000000000000002E-2</v>
      </c>
      <c r="C80" s="87">
        <v>0.54800000000000004</v>
      </c>
      <c r="D80" s="87">
        <f t="shared" si="2"/>
        <v>0.61299999999999999</v>
      </c>
    </row>
    <row r="81" spans="1:4" x14ac:dyDescent="0.25">
      <c r="A81" t="s">
        <v>131</v>
      </c>
      <c r="B81" s="87">
        <v>7.2999999999999995E-2</v>
      </c>
      <c r="C81" s="87">
        <v>0.54500000000000004</v>
      </c>
      <c r="D81" s="87">
        <f t="shared" si="2"/>
        <v>0.61799999999999999</v>
      </c>
    </row>
    <row r="82" spans="1:4" x14ac:dyDescent="0.25">
      <c r="A82" t="s">
        <v>126</v>
      </c>
      <c r="B82" s="87">
        <v>0.10299999999999999</v>
      </c>
      <c r="C82" s="87">
        <v>0.51700000000000002</v>
      </c>
      <c r="D82" s="87">
        <f t="shared" si="2"/>
        <v>0.62</v>
      </c>
    </row>
    <row r="83" spans="1:4" x14ac:dyDescent="0.25">
      <c r="A83" t="s">
        <v>136</v>
      </c>
      <c r="B83" s="87">
        <v>9.4E-2</v>
      </c>
      <c r="C83" s="87">
        <v>0.53100000000000003</v>
      </c>
      <c r="D83" s="87">
        <f t="shared" si="2"/>
        <v>0.625</v>
      </c>
    </row>
    <row r="84" spans="1:4" x14ac:dyDescent="0.25">
      <c r="A84" t="s">
        <v>41</v>
      </c>
      <c r="B84" s="87">
        <v>0.125</v>
      </c>
      <c r="C84" s="87">
        <v>0.5</v>
      </c>
      <c r="D84" s="87">
        <f t="shared" si="2"/>
        <v>0.625</v>
      </c>
    </row>
    <row r="85" spans="1:4" x14ac:dyDescent="0.25">
      <c r="A85" t="s">
        <v>84</v>
      </c>
      <c r="B85" s="87">
        <v>0</v>
      </c>
      <c r="C85" s="87">
        <v>0.625</v>
      </c>
      <c r="D85" s="87">
        <f t="shared" si="2"/>
        <v>0.625</v>
      </c>
    </row>
    <row r="86" spans="1:4" x14ac:dyDescent="0.25">
      <c r="A86" t="s">
        <v>88</v>
      </c>
      <c r="B86" s="87">
        <v>0.125</v>
      </c>
      <c r="C86" s="87">
        <v>0.5</v>
      </c>
      <c r="D86" s="87">
        <f t="shared" si="2"/>
        <v>0.625</v>
      </c>
    </row>
    <row r="87" spans="1:4" x14ac:dyDescent="0.25">
      <c r="A87" t="s">
        <v>118</v>
      </c>
      <c r="B87" s="87">
        <v>0.158</v>
      </c>
      <c r="C87" s="87">
        <v>0.47399999999999998</v>
      </c>
      <c r="D87" s="87">
        <f t="shared" si="2"/>
        <v>0.63200000000000001</v>
      </c>
    </row>
    <row r="88" spans="1:4" x14ac:dyDescent="0.25">
      <c r="A88" t="s">
        <v>23</v>
      </c>
      <c r="B88" s="87">
        <v>9.0999999999999998E-2</v>
      </c>
      <c r="C88" s="87">
        <v>0.54500000000000004</v>
      </c>
      <c r="D88" s="87">
        <f t="shared" si="2"/>
        <v>0.63600000000000001</v>
      </c>
    </row>
    <row r="89" spans="1:4" x14ac:dyDescent="0.25">
      <c r="A89" t="s">
        <v>69</v>
      </c>
      <c r="B89" s="87">
        <v>9.0999999999999998E-2</v>
      </c>
      <c r="C89" s="87">
        <v>0.54500000000000004</v>
      </c>
      <c r="D89" s="87">
        <f t="shared" si="2"/>
        <v>0.63600000000000001</v>
      </c>
    </row>
    <row r="90" spans="1:4" x14ac:dyDescent="0.25">
      <c r="A90" t="s">
        <v>54</v>
      </c>
      <c r="B90" s="87">
        <v>0.152</v>
      </c>
      <c r="C90" s="87">
        <v>0.48499999999999999</v>
      </c>
      <c r="D90" s="87">
        <f t="shared" si="2"/>
        <v>0.63700000000000001</v>
      </c>
    </row>
    <row r="91" spans="1:4" x14ac:dyDescent="0.25">
      <c r="A91" t="s">
        <v>112</v>
      </c>
      <c r="B91" s="87">
        <v>0.16700000000000001</v>
      </c>
      <c r="C91" s="87">
        <v>0.47099999999999997</v>
      </c>
      <c r="D91" s="87">
        <f t="shared" si="2"/>
        <v>0.63800000000000001</v>
      </c>
    </row>
    <row r="92" spans="1:4" x14ac:dyDescent="0.25">
      <c r="A92" t="s">
        <v>135</v>
      </c>
      <c r="B92" s="87">
        <v>0.1</v>
      </c>
      <c r="C92" s="87">
        <v>0.54</v>
      </c>
      <c r="D92" s="87">
        <f t="shared" si="2"/>
        <v>0.64</v>
      </c>
    </row>
    <row r="93" spans="1:4" x14ac:dyDescent="0.25">
      <c r="A93" t="s">
        <v>134</v>
      </c>
      <c r="B93" s="87">
        <v>0.16</v>
      </c>
      <c r="C93" s="87">
        <v>0.48</v>
      </c>
      <c r="D93" s="87">
        <f t="shared" si="2"/>
        <v>0.64</v>
      </c>
    </row>
    <row r="94" spans="1:4" x14ac:dyDescent="0.25">
      <c r="A94" t="s">
        <v>50</v>
      </c>
      <c r="B94" s="87">
        <v>0.14299999999999999</v>
      </c>
      <c r="C94" s="87">
        <v>0.5</v>
      </c>
      <c r="D94" s="87">
        <f t="shared" si="2"/>
        <v>0.64300000000000002</v>
      </c>
    </row>
    <row r="95" spans="1:4" x14ac:dyDescent="0.25">
      <c r="A95" t="s">
        <v>121</v>
      </c>
      <c r="B95" s="87">
        <v>6.9000000000000006E-2</v>
      </c>
      <c r="C95" s="87">
        <v>0.58599999999999997</v>
      </c>
      <c r="D95" s="87">
        <f t="shared" si="2"/>
        <v>0.65500000000000003</v>
      </c>
    </row>
    <row r="96" spans="1:4" x14ac:dyDescent="0.25">
      <c r="A96" t="s">
        <v>129</v>
      </c>
      <c r="B96" s="87">
        <v>0.29599999999999999</v>
      </c>
      <c r="C96" s="87">
        <v>0.37</v>
      </c>
      <c r="D96" s="87">
        <f t="shared" si="2"/>
        <v>0.66599999999999993</v>
      </c>
    </row>
    <row r="97" spans="1:4" x14ac:dyDescent="0.25">
      <c r="A97" t="s">
        <v>75</v>
      </c>
      <c r="B97" s="87">
        <v>0.222</v>
      </c>
      <c r="C97" s="87">
        <v>0.44400000000000001</v>
      </c>
      <c r="D97" s="87">
        <f t="shared" si="2"/>
        <v>0.66600000000000004</v>
      </c>
    </row>
    <row r="98" spans="1:4" x14ac:dyDescent="0.25">
      <c r="A98" t="s">
        <v>60</v>
      </c>
      <c r="B98" s="87">
        <v>0.217</v>
      </c>
      <c r="C98" s="87">
        <v>0.45</v>
      </c>
      <c r="D98" s="87">
        <f t="shared" si="2"/>
        <v>0.66700000000000004</v>
      </c>
    </row>
    <row r="99" spans="1:4" x14ac:dyDescent="0.25">
      <c r="A99" t="s">
        <v>105</v>
      </c>
      <c r="B99" s="87">
        <v>0.14199999999999999</v>
      </c>
      <c r="C99" s="87">
        <v>0.52800000000000002</v>
      </c>
      <c r="D99" s="87">
        <f t="shared" si="2"/>
        <v>0.67</v>
      </c>
    </row>
    <row r="100" spans="1:4" x14ac:dyDescent="0.25">
      <c r="A100" t="s">
        <v>30</v>
      </c>
      <c r="B100" s="87">
        <v>0.214</v>
      </c>
      <c r="C100" s="87">
        <v>0.46400000000000002</v>
      </c>
      <c r="D100" s="87">
        <f t="shared" si="2"/>
        <v>0.67800000000000005</v>
      </c>
    </row>
    <row r="101" spans="1:4" x14ac:dyDescent="0.25">
      <c r="A101" t="s">
        <v>111</v>
      </c>
      <c r="B101" s="87">
        <v>0.22700000000000001</v>
      </c>
      <c r="C101" s="87">
        <v>0.45500000000000002</v>
      </c>
      <c r="D101" s="87">
        <f t="shared" ref="D101:D126" si="3">B101+C101</f>
        <v>0.68200000000000005</v>
      </c>
    </row>
    <row r="102" spans="1:4" x14ac:dyDescent="0.25">
      <c r="A102" t="s">
        <v>45</v>
      </c>
      <c r="B102" s="87">
        <v>7.6999999999999999E-2</v>
      </c>
      <c r="C102" s="87">
        <v>0.61499999999999999</v>
      </c>
      <c r="D102" s="87">
        <f t="shared" si="3"/>
        <v>0.69199999999999995</v>
      </c>
    </row>
    <row r="103" spans="1:4" x14ac:dyDescent="0.25">
      <c r="A103" t="s">
        <v>97</v>
      </c>
      <c r="B103" s="87">
        <v>7.6999999999999999E-2</v>
      </c>
      <c r="C103" s="87">
        <v>0.61499999999999999</v>
      </c>
      <c r="D103" s="87">
        <f t="shared" si="3"/>
        <v>0.69199999999999995</v>
      </c>
    </row>
    <row r="104" spans="1:4" x14ac:dyDescent="0.25">
      <c r="A104" t="s">
        <v>70</v>
      </c>
      <c r="B104" s="87">
        <v>0.17599999999999999</v>
      </c>
      <c r="C104" s="87">
        <v>0.52900000000000003</v>
      </c>
      <c r="D104" s="87">
        <f t="shared" si="3"/>
        <v>0.70500000000000007</v>
      </c>
    </row>
    <row r="105" spans="1:4" x14ac:dyDescent="0.25">
      <c r="A105" t="s">
        <v>117</v>
      </c>
      <c r="B105" s="87">
        <v>0.19</v>
      </c>
      <c r="C105" s="87">
        <v>0.51700000000000002</v>
      </c>
      <c r="D105" s="87">
        <f t="shared" si="3"/>
        <v>0.70700000000000007</v>
      </c>
    </row>
    <row r="106" spans="1:4" x14ac:dyDescent="0.25">
      <c r="A106" t="s">
        <v>115</v>
      </c>
      <c r="B106" s="87">
        <v>0.21199999999999999</v>
      </c>
      <c r="C106" s="87">
        <v>0.5</v>
      </c>
      <c r="D106" s="87">
        <f t="shared" si="3"/>
        <v>0.71199999999999997</v>
      </c>
    </row>
    <row r="107" spans="1:4" x14ac:dyDescent="0.25">
      <c r="A107" t="s">
        <v>21</v>
      </c>
      <c r="B107" s="87">
        <v>7.0999999999999994E-2</v>
      </c>
      <c r="C107" s="87">
        <v>0.64300000000000002</v>
      </c>
      <c r="D107" s="87">
        <f t="shared" si="3"/>
        <v>0.71399999999999997</v>
      </c>
    </row>
    <row r="108" spans="1:4" x14ac:dyDescent="0.25">
      <c r="A108" t="s">
        <v>123</v>
      </c>
      <c r="B108" s="87">
        <v>0.16700000000000001</v>
      </c>
      <c r="C108" s="87">
        <v>0.55600000000000005</v>
      </c>
      <c r="D108" s="87">
        <f t="shared" si="3"/>
        <v>0.72300000000000009</v>
      </c>
    </row>
    <row r="109" spans="1:4" x14ac:dyDescent="0.25">
      <c r="A109" t="s">
        <v>24</v>
      </c>
      <c r="B109" s="87">
        <v>0.10299999999999999</v>
      </c>
      <c r="C109" s="87">
        <v>0.621</v>
      </c>
      <c r="D109" s="87">
        <f t="shared" si="3"/>
        <v>0.72399999999999998</v>
      </c>
    </row>
    <row r="110" spans="1:4" x14ac:dyDescent="0.25">
      <c r="A110" t="s">
        <v>47</v>
      </c>
      <c r="B110" s="87">
        <v>0.13800000000000001</v>
      </c>
      <c r="C110" s="87">
        <v>0.58599999999999997</v>
      </c>
      <c r="D110" s="87">
        <f t="shared" si="3"/>
        <v>0.72399999999999998</v>
      </c>
    </row>
    <row r="111" spans="1:4" x14ac:dyDescent="0.25">
      <c r="A111" t="s">
        <v>127</v>
      </c>
      <c r="B111" s="87">
        <v>0.129</v>
      </c>
      <c r="C111" s="87">
        <v>0.61299999999999999</v>
      </c>
      <c r="D111" s="87">
        <f t="shared" si="3"/>
        <v>0.74199999999999999</v>
      </c>
    </row>
    <row r="112" spans="1:4" x14ac:dyDescent="0.25">
      <c r="A112" t="s">
        <v>109</v>
      </c>
      <c r="B112" s="87">
        <v>0.216</v>
      </c>
      <c r="C112" s="87">
        <v>0.52900000000000003</v>
      </c>
      <c r="D112" s="87">
        <f t="shared" si="3"/>
        <v>0.745</v>
      </c>
    </row>
    <row r="113" spans="1:4" x14ac:dyDescent="0.25">
      <c r="A113" t="s">
        <v>125</v>
      </c>
      <c r="B113" s="87">
        <v>0.14299999999999999</v>
      </c>
      <c r="C113" s="87">
        <v>0.60699999999999998</v>
      </c>
      <c r="D113" s="87">
        <f t="shared" si="3"/>
        <v>0.75</v>
      </c>
    </row>
    <row r="114" spans="1:4" x14ac:dyDescent="0.25">
      <c r="A114" t="s">
        <v>114</v>
      </c>
      <c r="B114" s="87">
        <v>0.26</v>
      </c>
      <c r="C114" s="87">
        <v>0.5</v>
      </c>
      <c r="D114" s="87">
        <f t="shared" si="3"/>
        <v>0.76</v>
      </c>
    </row>
    <row r="115" spans="1:4" x14ac:dyDescent="0.25">
      <c r="A115" t="s">
        <v>110</v>
      </c>
      <c r="B115" s="87">
        <v>0.23100000000000001</v>
      </c>
      <c r="C115" s="87">
        <v>0.53800000000000003</v>
      </c>
      <c r="D115" s="87">
        <f t="shared" si="3"/>
        <v>0.76900000000000002</v>
      </c>
    </row>
    <row r="116" spans="1:4" x14ac:dyDescent="0.25">
      <c r="A116" t="s">
        <v>107</v>
      </c>
      <c r="B116" s="87">
        <v>0.27800000000000002</v>
      </c>
      <c r="C116" s="87">
        <v>0.5</v>
      </c>
      <c r="D116" s="87">
        <f t="shared" si="3"/>
        <v>0.77800000000000002</v>
      </c>
    </row>
    <row r="117" spans="1:4" x14ac:dyDescent="0.25">
      <c r="A117" t="s">
        <v>86</v>
      </c>
      <c r="B117" s="87">
        <v>0.24099999999999999</v>
      </c>
      <c r="C117" s="87">
        <v>0.55200000000000005</v>
      </c>
      <c r="D117" s="87">
        <f t="shared" si="3"/>
        <v>0.79300000000000004</v>
      </c>
    </row>
    <row r="118" spans="1:4" x14ac:dyDescent="0.25">
      <c r="A118" t="s">
        <v>106</v>
      </c>
      <c r="B118" s="87">
        <v>0.33300000000000002</v>
      </c>
      <c r="C118" s="87">
        <v>0.47099999999999997</v>
      </c>
      <c r="D118" s="87">
        <f t="shared" si="3"/>
        <v>0.80400000000000005</v>
      </c>
    </row>
    <row r="119" spans="1:4" x14ac:dyDescent="0.25">
      <c r="A119" t="s">
        <v>92</v>
      </c>
      <c r="B119" s="87">
        <v>4.8000000000000001E-2</v>
      </c>
      <c r="C119" s="87">
        <v>0.76200000000000001</v>
      </c>
      <c r="D119" s="87">
        <f t="shared" si="3"/>
        <v>0.81</v>
      </c>
    </row>
    <row r="120" spans="1:4" x14ac:dyDescent="0.25">
      <c r="A120" t="s">
        <v>94</v>
      </c>
      <c r="B120" s="87">
        <v>0.125</v>
      </c>
      <c r="C120" s="87">
        <v>0.68799999999999994</v>
      </c>
      <c r="D120" s="87">
        <f t="shared" si="3"/>
        <v>0.81299999999999994</v>
      </c>
    </row>
    <row r="121" spans="1:4" x14ac:dyDescent="0.25">
      <c r="A121" t="s">
        <v>99</v>
      </c>
      <c r="B121" s="87">
        <v>0.14299999999999999</v>
      </c>
      <c r="C121" s="87">
        <v>0.67900000000000005</v>
      </c>
      <c r="D121" s="87">
        <f t="shared" si="3"/>
        <v>0.82200000000000006</v>
      </c>
    </row>
    <row r="122" spans="1:4" x14ac:dyDescent="0.25">
      <c r="A122" t="s">
        <v>40</v>
      </c>
      <c r="B122" s="87">
        <v>0</v>
      </c>
      <c r="C122" s="87">
        <v>0.83299999999999996</v>
      </c>
      <c r="D122" s="87">
        <f t="shared" si="3"/>
        <v>0.83299999999999996</v>
      </c>
    </row>
    <row r="123" spans="1:4" x14ac:dyDescent="0.25">
      <c r="A123" t="s">
        <v>104</v>
      </c>
      <c r="B123" s="87">
        <v>0.38700000000000001</v>
      </c>
      <c r="C123" s="87">
        <v>0.45200000000000001</v>
      </c>
      <c r="D123" s="87">
        <f t="shared" si="3"/>
        <v>0.83899999999999997</v>
      </c>
    </row>
    <row r="124" spans="1:4" x14ac:dyDescent="0.25">
      <c r="A124" t="s">
        <v>29</v>
      </c>
      <c r="B124" s="87">
        <v>0.22600000000000001</v>
      </c>
      <c r="C124" s="87">
        <v>0.61299999999999999</v>
      </c>
      <c r="D124" s="87">
        <f t="shared" si="3"/>
        <v>0.83899999999999997</v>
      </c>
    </row>
    <row r="125" spans="1:4" x14ac:dyDescent="0.25">
      <c r="A125" t="s">
        <v>879</v>
      </c>
      <c r="B125" s="87">
        <v>0.26900000000000002</v>
      </c>
      <c r="C125" s="87">
        <v>0.59599999999999997</v>
      </c>
      <c r="D125" s="87">
        <f t="shared" si="3"/>
        <v>0.86499999999999999</v>
      </c>
    </row>
    <row r="126" spans="1:4" x14ac:dyDescent="0.25">
      <c r="A126" t="s">
        <v>91</v>
      </c>
      <c r="B126" s="87">
        <v>0.41699999999999998</v>
      </c>
      <c r="C126" s="87">
        <v>0.5</v>
      </c>
      <c r="D126" s="87">
        <f t="shared" si="3"/>
        <v>0.91700000000000004</v>
      </c>
    </row>
  </sheetData>
  <sortState ref="A5:D126">
    <sortCondition ref="D5:D126"/>
  </sortState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opLeftCell="B1" workbookViewId="0">
      <selection activeCell="B4" sqref="B4"/>
    </sheetView>
  </sheetViews>
  <sheetFormatPr defaultRowHeight="15" x14ac:dyDescent="0.25"/>
  <sheetData>
    <row r="1" spans="1:5" ht="15.75" x14ac:dyDescent="0.25">
      <c r="E1" s="111" t="s">
        <v>857</v>
      </c>
    </row>
    <row r="4" spans="1:5" x14ac:dyDescent="0.25">
      <c r="A4" t="s">
        <v>660</v>
      </c>
      <c r="B4" t="s">
        <v>880</v>
      </c>
      <c r="C4" t="s">
        <v>881</v>
      </c>
      <c r="D4" t="s">
        <v>865</v>
      </c>
    </row>
    <row r="5" spans="1:5" x14ac:dyDescent="0.25">
      <c r="A5" t="s">
        <v>27</v>
      </c>
      <c r="B5" s="87">
        <v>0</v>
      </c>
      <c r="C5" s="87">
        <v>0</v>
      </c>
      <c r="D5" s="87">
        <f t="shared" ref="D5:D36" si="0">B5+C5</f>
        <v>0</v>
      </c>
    </row>
    <row r="6" spans="1:5" x14ac:dyDescent="0.25">
      <c r="A6" t="s">
        <v>52</v>
      </c>
      <c r="B6" s="87">
        <v>0</v>
      </c>
      <c r="C6" s="87">
        <v>9.0999999999999998E-2</v>
      </c>
      <c r="D6" s="87">
        <f t="shared" si="0"/>
        <v>9.0999999999999998E-2</v>
      </c>
    </row>
    <row r="7" spans="1:5" x14ac:dyDescent="0.25">
      <c r="A7" t="s">
        <v>57</v>
      </c>
      <c r="B7" s="87">
        <v>3.4000000000000002E-2</v>
      </c>
      <c r="C7" s="87">
        <v>6.9000000000000006E-2</v>
      </c>
      <c r="D7" s="87">
        <f t="shared" si="0"/>
        <v>0.10300000000000001</v>
      </c>
    </row>
    <row r="8" spans="1:5" x14ac:dyDescent="0.25">
      <c r="A8" t="s">
        <v>25</v>
      </c>
      <c r="B8" s="87">
        <v>0</v>
      </c>
      <c r="C8" s="87">
        <v>0.107</v>
      </c>
      <c r="D8" s="87">
        <f t="shared" si="0"/>
        <v>0.107</v>
      </c>
    </row>
    <row r="9" spans="1:5" x14ac:dyDescent="0.25">
      <c r="A9" t="s">
        <v>74</v>
      </c>
      <c r="B9" s="87">
        <v>4.2000000000000003E-2</v>
      </c>
      <c r="C9" s="87">
        <v>8.3000000000000004E-2</v>
      </c>
      <c r="D9" s="87">
        <f t="shared" si="0"/>
        <v>0.125</v>
      </c>
    </row>
    <row r="10" spans="1:5" x14ac:dyDescent="0.25">
      <c r="A10" t="s">
        <v>58</v>
      </c>
      <c r="B10" s="87">
        <v>0.05</v>
      </c>
      <c r="C10" s="87">
        <v>0.1</v>
      </c>
      <c r="D10" s="87">
        <f t="shared" si="0"/>
        <v>0.15000000000000002</v>
      </c>
    </row>
    <row r="11" spans="1:5" x14ac:dyDescent="0.25">
      <c r="A11" t="s">
        <v>22</v>
      </c>
      <c r="B11" s="87">
        <v>2.5999999999999999E-2</v>
      </c>
      <c r="C11" s="87">
        <v>0.154</v>
      </c>
      <c r="D11" s="87">
        <f t="shared" si="0"/>
        <v>0.18</v>
      </c>
    </row>
    <row r="12" spans="1:5" x14ac:dyDescent="0.25">
      <c r="A12" t="s">
        <v>51</v>
      </c>
      <c r="B12" s="87">
        <v>7.0000000000000007E-2</v>
      </c>
      <c r="C12" s="87">
        <v>0.11600000000000001</v>
      </c>
      <c r="D12" s="87">
        <f t="shared" si="0"/>
        <v>0.186</v>
      </c>
    </row>
    <row r="13" spans="1:5" x14ac:dyDescent="0.25">
      <c r="A13" t="s">
        <v>26</v>
      </c>
      <c r="B13" s="87">
        <v>0</v>
      </c>
      <c r="C13" s="87">
        <v>0.2</v>
      </c>
      <c r="D13" s="87">
        <f t="shared" si="0"/>
        <v>0.2</v>
      </c>
    </row>
    <row r="14" spans="1:5" x14ac:dyDescent="0.25">
      <c r="A14" t="s">
        <v>148</v>
      </c>
      <c r="B14" s="87">
        <v>0</v>
      </c>
      <c r="C14" s="87">
        <v>0.21099999999999999</v>
      </c>
      <c r="D14" s="87">
        <f t="shared" si="0"/>
        <v>0.21099999999999999</v>
      </c>
    </row>
    <row r="15" spans="1:5" x14ac:dyDescent="0.25">
      <c r="A15" t="s">
        <v>95</v>
      </c>
      <c r="B15" s="87">
        <v>0</v>
      </c>
      <c r="C15" s="87">
        <v>0.214</v>
      </c>
      <c r="D15" s="87">
        <f t="shared" si="0"/>
        <v>0.214</v>
      </c>
    </row>
    <row r="16" spans="1:5" x14ac:dyDescent="0.25">
      <c r="A16" t="s">
        <v>63</v>
      </c>
      <c r="B16" s="87">
        <v>3.5999999999999997E-2</v>
      </c>
      <c r="C16" s="87">
        <v>0.17899999999999999</v>
      </c>
      <c r="D16" s="87">
        <f t="shared" si="0"/>
        <v>0.215</v>
      </c>
    </row>
    <row r="17" spans="1:4" x14ac:dyDescent="0.25">
      <c r="A17" t="s">
        <v>53</v>
      </c>
      <c r="B17" s="87">
        <v>0</v>
      </c>
      <c r="C17" s="87">
        <v>0.222</v>
      </c>
      <c r="D17" s="87">
        <f t="shared" si="0"/>
        <v>0.222</v>
      </c>
    </row>
    <row r="18" spans="1:4" x14ac:dyDescent="0.25">
      <c r="A18" t="s">
        <v>65</v>
      </c>
      <c r="B18" s="87">
        <v>0</v>
      </c>
      <c r="C18" s="87">
        <v>0.222</v>
      </c>
      <c r="D18" s="87">
        <f t="shared" si="0"/>
        <v>0.222</v>
      </c>
    </row>
    <row r="19" spans="1:4" x14ac:dyDescent="0.25">
      <c r="A19" t="s">
        <v>147</v>
      </c>
      <c r="B19" s="87">
        <v>8.3000000000000004E-2</v>
      </c>
      <c r="C19" s="87">
        <v>0.16700000000000001</v>
      </c>
      <c r="D19" s="87">
        <f t="shared" si="0"/>
        <v>0.25</v>
      </c>
    </row>
    <row r="20" spans="1:4" x14ac:dyDescent="0.25">
      <c r="A20" t="s">
        <v>62</v>
      </c>
      <c r="B20" s="87">
        <v>0</v>
      </c>
      <c r="C20" s="87">
        <v>0.25</v>
      </c>
      <c r="D20" s="87">
        <f t="shared" si="0"/>
        <v>0.25</v>
      </c>
    </row>
    <row r="21" spans="1:4" x14ac:dyDescent="0.25">
      <c r="A21" t="s">
        <v>76</v>
      </c>
      <c r="B21" s="87">
        <v>5.2999999999999999E-2</v>
      </c>
      <c r="C21" s="87">
        <v>0.21099999999999999</v>
      </c>
      <c r="D21" s="87">
        <f t="shared" si="0"/>
        <v>0.26400000000000001</v>
      </c>
    </row>
    <row r="22" spans="1:4" x14ac:dyDescent="0.25">
      <c r="A22" t="s">
        <v>105</v>
      </c>
      <c r="B22" s="87">
        <v>6.4000000000000001E-2</v>
      </c>
      <c r="C22" s="87">
        <v>0.20799999999999999</v>
      </c>
      <c r="D22" s="87">
        <f t="shared" si="0"/>
        <v>0.27200000000000002</v>
      </c>
    </row>
    <row r="23" spans="1:4" x14ac:dyDescent="0.25">
      <c r="A23" t="s">
        <v>67</v>
      </c>
      <c r="B23" s="87">
        <v>0</v>
      </c>
      <c r="C23" s="87">
        <v>0.27300000000000002</v>
      </c>
      <c r="D23" s="87">
        <f t="shared" si="0"/>
        <v>0.27300000000000002</v>
      </c>
    </row>
    <row r="24" spans="1:4" x14ac:dyDescent="0.25">
      <c r="A24" t="s">
        <v>144</v>
      </c>
      <c r="B24" s="87">
        <v>0</v>
      </c>
      <c r="C24" s="87">
        <v>0.27800000000000002</v>
      </c>
      <c r="D24" s="87">
        <f t="shared" si="0"/>
        <v>0.27800000000000002</v>
      </c>
    </row>
    <row r="25" spans="1:4" x14ac:dyDescent="0.25">
      <c r="A25" t="s">
        <v>81</v>
      </c>
      <c r="B25" s="87">
        <v>5.6000000000000001E-2</v>
      </c>
      <c r="C25" s="87">
        <v>0.222</v>
      </c>
      <c r="D25" s="87">
        <f t="shared" si="0"/>
        <v>0.27800000000000002</v>
      </c>
    </row>
    <row r="26" spans="1:4" x14ac:dyDescent="0.25">
      <c r="A26" t="s">
        <v>82</v>
      </c>
      <c r="B26" s="87">
        <v>0.154</v>
      </c>
      <c r="C26" s="87">
        <v>0.154</v>
      </c>
      <c r="D26" s="87">
        <f t="shared" si="0"/>
        <v>0.308</v>
      </c>
    </row>
    <row r="27" spans="1:4" x14ac:dyDescent="0.25">
      <c r="A27" t="s">
        <v>32</v>
      </c>
      <c r="B27" s="87">
        <v>9.4E-2</v>
      </c>
      <c r="C27" s="87">
        <v>0.219</v>
      </c>
      <c r="D27" s="87">
        <f t="shared" si="0"/>
        <v>0.313</v>
      </c>
    </row>
    <row r="28" spans="1:4" x14ac:dyDescent="0.25">
      <c r="A28" t="s">
        <v>79</v>
      </c>
      <c r="B28" s="87">
        <v>6.3E-2</v>
      </c>
      <c r="C28" s="87">
        <v>0.25</v>
      </c>
      <c r="D28" s="87">
        <f t="shared" si="0"/>
        <v>0.313</v>
      </c>
    </row>
    <row r="29" spans="1:4" x14ac:dyDescent="0.25">
      <c r="A29" t="s">
        <v>48</v>
      </c>
      <c r="B29" s="87">
        <v>0.158</v>
      </c>
      <c r="C29" s="87">
        <v>0.158</v>
      </c>
      <c r="D29" s="87">
        <f t="shared" si="0"/>
        <v>0.316</v>
      </c>
    </row>
    <row r="30" spans="1:4" x14ac:dyDescent="0.25">
      <c r="A30" t="s">
        <v>109</v>
      </c>
      <c r="B30" s="87">
        <v>8.2000000000000003E-2</v>
      </c>
      <c r="C30" s="87">
        <v>0.245</v>
      </c>
      <c r="D30" s="87">
        <f t="shared" si="0"/>
        <v>0.32700000000000001</v>
      </c>
    </row>
    <row r="31" spans="1:4" x14ac:dyDescent="0.25">
      <c r="A31" t="s">
        <v>49</v>
      </c>
      <c r="B31" s="87">
        <v>0</v>
      </c>
      <c r="C31" s="87">
        <v>0.33300000000000002</v>
      </c>
      <c r="D31" s="87">
        <f t="shared" si="0"/>
        <v>0.33300000000000002</v>
      </c>
    </row>
    <row r="32" spans="1:4" x14ac:dyDescent="0.25">
      <c r="A32" t="s">
        <v>78</v>
      </c>
      <c r="B32" s="87">
        <v>0.16700000000000001</v>
      </c>
      <c r="C32" s="87">
        <v>0.16700000000000001</v>
      </c>
      <c r="D32" s="87">
        <f t="shared" si="0"/>
        <v>0.33400000000000002</v>
      </c>
    </row>
    <row r="33" spans="1:4" x14ac:dyDescent="0.25">
      <c r="A33" t="s">
        <v>112</v>
      </c>
      <c r="B33" s="87">
        <v>0.11700000000000001</v>
      </c>
      <c r="C33" s="87">
        <v>0.223</v>
      </c>
      <c r="D33" s="87">
        <f t="shared" si="0"/>
        <v>0.34</v>
      </c>
    </row>
    <row r="34" spans="1:4" x14ac:dyDescent="0.25">
      <c r="A34" t="s">
        <v>71</v>
      </c>
      <c r="B34" s="87">
        <v>8.3000000000000004E-2</v>
      </c>
      <c r="C34" s="87">
        <v>0.26700000000000002</v>
      </c>
      <c r="D34" s="87">
        <f t="shared" si="0"/>
        <v>0.35000000000000003</v>
      </c>
    </row>
    <row r="35" spans="1:4" x14ac:dyDescent="0.25">
      <c r="A35" t="s">
        <v>61</v>
      </c>
      <c r="B35" s="87">
        <v>2.7E-2</v>
      </c>
      <c r="C35" s="87">
        <v>0.32400000000000001</v>
      </c>
      <c r="D35" s="87">
        <f t="shared" si="0"/>
        <v>0.35100000000000003</v>
      </c>
    </row>
    <row r="36" spans="1:4" x14ac:dyDescent="0.25">
      <c r="A36" t="s">
        <v>69</v>
      </c>
      <c r="B36" s="87">
        <v>0</v>
      </c>
      <c r="C36" s="87">
        <v>0.36399999999999999</v>
      </c>
      <c r="D36" s="87">
        <f t="shared" si="0"/>
        <v>0.36399999999999999</v>
      </c>
    </row>
    <row r="37" spans="1:4" x14ac:dyDescent="0.25">
      <c r="A37" t="s">
        <v>85</v>
      </c>
      <c r="B37" s="87">
        <v>9.0999999999999998E-2</v>
      </c>
      <c r="C37" s="87">
        <v>0.27300000000000002</v>
      </c>
      <c r="D37" s="87">
        <f t="shared" ref="D37:D68" si="1">B37+C37</f>
        <v>0.36399999999999999</v>
      </c>
    </row>
    <row r="38" spans="1:4" x14ac:dyDescent="0.25">
      <c r="A38" t="s">
        <v>72</v>
      </c>
      <c r="B38" s="87">
        <v>0</v>
      </c>
      <c r="C38" s="87">
        <v>0.375</v>
      </c>
      <c r="D38" s="87">
        <f t="shared" si="1"/>
        <v>0.375</v>
      </c>
    </row>
    <row r="39" spans="1:4" x14ac:dyDescent="0.25">
      <c r="A39" t="s">
        <v>59</v>
      </c>
      <c r="B39" s="87">
        <v>5.3999999999999999E-2</v>
      </c>
      <c r="C39" s="87">
        <v>0.32400000000000001</v>
      </c>
      <c r="D39" s="87">
        <f t="shared" si="1"/>
        <v>0.378</v>
      </c>
    </row>
    <row r="40" spans="1:4" x14ac:dyDescent="0.25">
      <c r="A40" t="s">
        <v>39</v>
      </c>
      <c r="B40" s="87">
        <v>7.6999999999999999E-2</v>
      </c>
      <c r="C40" s="87">
        <v>0.308</v>
      </c>
      <c r="D40" s="87">
        <f t="shared" si="1"/>
        <v>0.38500000000000001</v>
      </c>
    </row>
    <row r="41" spans="1:4" x14ac:dyDescent="0.25">
      <c r="A41" t="s">
        <v>96</v>
      </c>
      <c r="B41" s="87">
        <v>0</v>
      </c>
      <c r="C41" s="87">
        <v>0.38500000000000001</v>
      </c>
      <c r="D41" s="87">
        <f t="shared" si="1"/>
        <v>0.38500000000000001</v>
      </c>
    </row>
    <row r="42" spans="1:4" x14ac:dyDescent="0.25">
      <c r="A42" t="s">
        <v>23</v>
      </c>
      <c r="B42" s="87">
        <v>0</v>
      </c>
      <c r="C42" s="87">
        <v>0.4</v>
      </c>
      <c r="D42" s="87">
        <f t="shared" si="1"/>
        <v>0.4</v>
      </c>
    </row>
    <row r="43" spans="1:4" x14ac:dyDescent="0.25">
      <c r="A43" t="s">
        <v>28</v>
      </c>
      <c r="B43" s="87">
        <v>8.3000000000000004E-2</v>
      </c>
      <c r="C43" s="87">
        <v>0.33300000000000002</v>
      </c>
      <c r="D43" s="87">
        <f t="shared" si="1"/>
        <v>0.41600000000000004</v>
      </c>
    </row>
    <row r="44" spans="1:4" x14ac:dyDescent="0.25">
      <c r="A44" t="s">
        <v>31</v>
      </c>
      <c r="B44" s="87">
        <v>8.3000000000000004E-2</v>
      </c>
      <c r="C44" s="87">
        <v>0.33300000000000002</v>
      </c>
      <c r="D44" s="87">
        <f t="shared" si="1"/>
        <v>0.41600000000000004</v>
      </c>
    </row>
    <row r="45" spans="1:4" x14ac:dyDescent="0.25">
      <c r="A45" t="s">
        <v>115</v>
      </c>
      <c r="B45" s="87">
        <v>0.09</v>
      </c>
      <c r="C45" s="87">
        <v>0.32800000000000001</v>
      </c>
      <c r="D45" s="87">
        <f t="shared" si="1"/>
        <v>0.41800000000000004</v>
      </c>
    </row>
    <row r="46" spans="1:4" x14ac:dyDescent="0.25">
      <c r="A46" t="s">
        <v>106</v>
      </c>
      <c r="B46" s="87">
        <v>0.12</v>
      </c>
      <c r="C46" s="87">
        <v>0.3</v>
      </c>
      <c r="D46" s="87">
        <f t="shared" si="1"/>
        <v>0.42</v>
      </c>
    </row>
    <row r="47" spans="1:4" x14ac:dyDescent="0.25">
      <c r="A47" t="s">
        <v>153</v>
      </c>
      <c r="B47" s="87">
        <v>0.105</v>
      </c>
      <c r="C47" s="87">
        <v>0.316</v>
      </c>
      <c r="D47" s="87">
        <f t="shared" si="1"/>
        <v>0.42099999999999999</v>
      </c>
    </row>
    <row r="48" spans="1:4" x14ac:dyDescent="0.25">
      <c r="A48" t="s">
        <v>146</v>
      </c>
      <c r="B48" s="87">
        <v>0.214</v>
      </c>
      <c r="C48" s="87">
        <v>0.214</v>
      </c>
      <c r="D48" s="87">
        <f t="shared" si="1"/>
        <v>0.42799999999999999</v>
      </c>
    </row>
    <row r="49" spans="1:4" x14ac:dyDescent="0.25">
      <c r="A49" t="s">
        <v>77</v>
      </c>
      <c r="B49" s="87">
        <v>0</v>
      </c>
      <c r="C49" s="87">
        <v>0.44400000000000001</v>
      </c>
      <c r="D49" s="87">
        <f t="shared" si="1"/>
        <v>0.44400000000000001</v>
      </c>
    </row>
    <row r="50" spans="1:4" x14ac:dyDescent="0.25">
      <c r="A50" t="s">
        <v>83</v>
      </c>
      <c r="B50" s="87">
        <v>0.111</v>
      </c>
      <c r="C50" s="87">
        <v>0.33300000000000002</v>
      </c>
      <c r="D50" s="87">
        <f t="shared" si="1"/>
        <v>0.44400000000000001</v>
      </c>
    </row>
    <row r="51" spans="1:4" x14ac:dyDescent="0.25">
      <c r="A51" t="s">
        <v>43</v>
      </c>
      <c r="B51" s="87">
        <v>5.6000000000000001E-2</v>
      </c>
      <c r="C51" s="87">
        <v>0.38900000000000001</v>
      </c>
      <c r="D51" s="87">
        <f t="shared" si="1"/>
        <v>0.44500000000000001</v>
      </c>
    </row>
    <row r="52" spans="1:4" x14ac:dyDescent="0.25">
      <c r="A52" t="s">
        <v>37</v>
      </c>
      <c r="B52" s="87">
        <v>0</v>
      </c>
      <c r="C52" s="87">
        <v>0.45</v>
      </c>
      <c r="D52" s="87">
        <f t="shared" si="1"/>
        <v>0.45</v>
      </c>
    </row>
    <row r="53" spans="1:4" x14ac:dyDescent="0.25">
      <c r="A53" t="s">
        <v>149</v>
      </c>
      <c r="B53" s="87">
        <v>0</v>
      </c>
      <c r="C53" s="87">
        <v>0.45500000000000002</v>
      </c>
      <c r="D53" s="87">
        <f t="shared" si="1"/>
        <v>0.45500000000000002</v>
      </c>
    </row>
    <row r="54" spans="1:4" x14ac:dyDescent="0.25">
      <c r="A54" t="s">
        <v>46</v>
      </c>
      <c r="B54" s="87">
        <v>7.6999999999999999E-2</v>
      </c>
      <c r="C54" s="87">
        <v>0.38500000000000001</v>
      </c>
      <c r="D54" s="87">
        <f t="shared" si="1"/>
        <v>0.46200000000000002</v>
      </c>
    </row>
    <row r="55" spans="1:4" x14ac:dyDescent="0.25">
      <c r="A55" t="s">
        <v>150</v>
      </c>
      <c r="B55" s="87">
        <v>0</v>
      </c>
      <c r="C55" s="87">
        <v>0.46700000000000003</v>
      </c>
      <c r="D55" s="87">
        <f t="shared" si="1"/>
        <v>0.46700000000000003</v>
      </c>
    </row>
    <row r="56" spans="1:4" x14ac:dyDescent="0.25">
      <c r="A56" t="s">
        <v>132</v>
      </c>
      <c r="B56" s="87">
        <v>7.0999999999999994E-2</v>
      </c>
      <c r="C56" s="87">
        <v>0.42899999999999999</v>
      </c>
      <c r="D56" s="87">
        <f t="shared" si="1"/>
        <v>0.5</v>
      </c>
    </row>
    <row r="57" spans="1:4" x14ac:dyDescent="0.25">
      <c r="A57" t="s">
        <v>54</v>
      </c>
      <c r="B57" s="87">
        <v>8.7999999999999995E-2</v>
      </c>
      <c r="C57" s="87">
        <v>0.41199999999999998</v>
      </c>
      <c r="D57" s="87">
        <f t="shared" si="1"/>
        <v>0.5</v>
      </c>
    </row>
    <row r="58" spans="1:4" x14ac:dyDescent="0.25">
      <c r="A58" t="s">
        <v>55</v>
      </c>
      <c r="B58" s="87">
        <v>0.1</v>
      </c>
      <c r="C58" s="87">
        <v>0.4</v>
      </c>
      <c r="D58" s="87">
        <f t="shared" si="1"/>
        <v>0.5</v>
      </c>
    </row>
    <row r="59" spans="1:4" x14ac:dyDescent="0.25">
      <c r="A59" t="s">
        <v>133</v>
      </c>
      <c r="B59" s="87">
        <v>0.123</v>
      </c>
      <c r="C59" s="87">
        <v>0.4</v>
      </c>
      <c r="D59" s="87">
        <f t="shared" si="1"/>
        <v>0.52300000000000002</v>
      </c>
    </row>
    <row r="60" spans="1:4" x14ac:dyDescent="0.25">
      <c r="A60" t="s">
        <v>100</v>
      </c>
      <c r="B60" s="87">
        <v>0</v>
      </c>
      <c r="C60" s="87">
        <v>0.52600000000000002</v>
      </c>
      <c r="D60" s="87">
        <f t="shared" si="1"/>
        <v>0.52600000000000002</v>
      </c>
    </row>
    <row r="61" spans="1:4" x14ac:dyDescent="0.25">
      <c r="A61" t="s">
        <v>89</v>
      </c>
      <c r="B61" s="87">
        <v>6.7000000000000004E-2</v>
      </c>
      <c r="C61" s="87">
        <v>0.46700000000000003</v>
      </c>
      <c r="D61" s="87">
        <f t="shared" si="1"/>
        <v>0.53400000000000003</v>
      </c>
    </row>
    <row r="62" spans="1:4" x14ac:dyDescent="0.25">
      <c r="A62" t="s">
        <v>45</v>
      </c>
      <c r="B62" s="87">
        <v>7.6999999999999999E-2</v>
      </c>
      <c r="C62" s="87">
        <v>0.46200000000000002</v>
      </c>
      <c r="D62" s="87">
        <f t="shared" si="1"/>
        <v>0.53900000000000003</v>
      </c>
    </row>
    <row r="63" spans="1:4" x14ac:dyDescent="0.25">
      <c r="A63" t="s">
        <v>75</v>
      </c>
      <c r="B63" s="87">
        <v>0.111</v>
      </c>
      <c r="C63" s="87">
        <v>0.44400000000000001</v>
      </c>
      <c r="D63" s="87">
        <f t="shared" si="1"/>
        <v>0.55500000000000005</v>
      </c>
    </row>
    <row r="64" spans="1:4" x14ac:dyDescent="0.25">
      <c r="A64" t="s">
        <v>152</v>
      </c>
      <c r="B64" s="87">
        <v>0.16700000000000001</v>
      </c>
      <c r="C64" s="87">
        <v>0.38900000000000001</v>
      </c>
      <c r="D64" s="87">
        <f t="shared" si="1"/>
        <v>0.55600000000000005</v>
      </c>
    </row>
    <row r="65" spans="1:4" x14ac:dyDescent="0.25">
      <c r="A65" t="s">
        <v>70</v>
      </c>
      <c r="B65" s="87">
        <v>0</v>
      </c>
      <c r="C65" s="87">
        <v>0.55600000000000005</v>
      </c>
      <c r="D65" s="87">
        <f t="shared" si="1"/>
        <v>0.55600000000000005</v>
      </c>
    </row>
    <row r="66" spans="1:4" x14ac:dyDescent="0.25">
      <c r="A66" t="s">
        <v>68</v>
      </c>
      <c r="B66" s="87">
        <v>6.7000000000000004E-2</v>
      </c>
      <c r="C66" s="87">
        <v>0.5</v>
      </c>
      <c r="D66" s="87">
        <f t="shared" si="1"/>
        <v>0.56699999999999995</v>
      </c>
    </row>
    <row r="67" spans="1:4" x14ac:dyDescent="0.25">
      <c r="A67" t="s">
        <v>122</v>
      </c>
      <c r="B67" s="87">
        <v>7.0999999999999994E-2</v>
      </c>
      <c r="C67" s="87">
        <v>0.5</v>
      </c>
      <c r="D67" s="87">
        <f t="shared" si="1"/>
        <v>0.57099999999999995</v>
      </c>
    </row>
    <row r="68" spans="1:4" x14ac:dyDescent="0.25">
      <c r="A68" t="s">
        <v>21</v>
      </c>
      <c r="B68" s="87">
        <v>7.0999999999999994E-2</v>
      </c>
      <c r="C68" s="87">
        <v>0.5</v>
      </c>
      <c r="D68" s="87">
        <f t="shared" si="1"/>
        <v>0.57099999999999995</v>
      </c>
    </row>
    <row r="69" spans="1:4" x14ac:dyDescent="0.25">
      <c r="A69" t="s">
        <v>50</v>
      </c>
      <c r="B69" s="87">
        <v>7.0999999999999994E-2</v>
      </c>
      <c r="C69" s="87">
        <v>0.5</v>
      </c>
      <c r="D69" s="87">
        <f t="shared" ref="D69:D100" si="2">B69+C69</f>
        <v>0.57099999999999995</v>
      </c>
    </row>
    <row r="70" spans="1:4" x14ac:dyDescent="0.25">
      <c r="A70" t="s">
        <v>113</v>
      </c>
      <c r="B70" s="87">
        <v>0.20499999999999999</v>
      </c>
      <c r="C70" s="87">
        <v>0.375</v>
      </c>
      <c r="D70" s="87">
        <f t="shared" si="2"/>
        <v>0.57999999999999996</v>
      </c>
    </row>
    <row r="71" spans="1:4" x14ac:dyDescent="0.25">
      <c r="A71" t="s">
        <v>131</v>
      </c>
      <c r="B71" s="87">
        <v>0.127</v>
      </c>
      <c r="C71" s="87">
        <v>0.45500000000000002</v>
      </c>
      <c r="D71" s="87">
        <f t="shared" si="2"/>
        <v>0.58200000000000007</v>
      </c>
    </row>
    <row r="72" spans="1:4" x14ac:dyDescent="0.25">
      <c r="A72" t="s">
        <v>134</v>
      </c>
      <c r="B72" s="87">
        <v>0.125</v>
      </c>
      <c r="C72" s="87">
        <v>0.45800000000000002</v>
      </c>
      <c r="D72" s="87">
        <f t="shared" si="2"/>
        <v>0.58299999999999996</v>
      </c>
    </row>
    <row r="73" spans="1:4" x14ac:dyDescent="0.25">
      <c r="A73" t="s">
        <v>145</v>
      </c>
      <c r="B73" s="87">
        <v>8.3000000000000004E-2</v>
      </c>
      <c r="C73" s="87">
        <v>0.5</v>
      </c>
      <c r="D73" s="87">
        <f t="shared" si="2"/>
        <v>0.58299999999999996</v>
      </c>
    </row>
    <row r="74" spans="1:4" x14ac:dyDescent="0.25">
      <c r="A74" t="s">
        <v>42</v>
      </c>
      <c r="B74" s="87">
        <v>0.125</v>
      </c>
      <c r="C74" s="87">
        <v>0.46899999999999997</v>
      </c>
      <c r="D74" s="87">
        <f t="shared" si="2"/>
        <v>0.59399999999999997</v>
      </c>
    </row>
    <row r="75" spans="1:4" x14ac:dyDescent="0.25">
      <c r="A75" t="s">
        <v>80</v>
      </c>
      <c r="B75" s="87">
        <v>0.1</v>
      </c>
      <c r="C75" s="87">
        <v>0.5</v>
      </c>
      <c r="D75" s="87">
        <f t="shared" si="2"/>
        <v>0.6</v>
      </c>
    </row>
    <row r="76" spans="1:4" x14ac:dyDescent="0.25">
      <c r="A76" t="s">
        <v>111</v>
      </c>
      <c r="B76" s="87">
        <v>0.14299999999999999</v>
      </c>
      <c r="C76" s="87">
        <v>0.47599999999999998</v>
      </c>
      <c r="D76" s="87">
        <f t="shared" si="2"/>
        <v>0.61899999999999999</v>
      </c>
    </row>
    <row r="77" spans="1:4" x14ac:dyDescent="0.25">
      <c r="A77" t="s">
        <v>128</v>
      </c>
      <c r="B77" s="87">
        <v>4.8000000000000001E-2</v>
      </c>
      <c r="C77" s="87">
        <v>0.57099999999999995</v>
      </c>
      <c r="D77" s="87">
        <f t="shared" si="2"/>
        <v>0.61899999999999999</v>
      </c>
    </row>
    <row r="78" spans="1:4" x14ac:dyDescent="0.25">
      <c r="A78" t="s">
        <v>38</v>
      </c>
      <c r="B78" s="87">
        <v>4.2000000000000003E-2</v>
      </c>
      <c r="C78" s="87">
        <v>0.58299999999999996</v>
      </c>
      <c r="D78" s="87">
        <f t="shared" si="2"/>
        <v>0.625</v>
      </c>
    </row>
    <row r="79" spans="1:4" x14ac:dyDescent="0.25">
      <c r="A79" t="s">
        <v>66</v>
      </c>
      <c r="B79" s="87">
        <v>0.125</v>
      </c>
      <c r="C79" s="87">
        <v>0.5</v>
      </c>
      <c r="D79" s="87">
        <f t="shared" si="2"/>
        <v>0.625</v>
      </c>
    </row>
    <row r="80" spans="1:4" x14ac:dyDescent="0.25">
      <c r="A80" t="s">
        <v>60</v>
      </c>
      <c r="B80" s="87">
        <v>0.186</v>
      </c>
      <c r="C80" s="87">
        <v>0.441</v>
      </c>
      <c r="D80" s="87">
        <f t="shared" si="2"/>
        <v>0.627</v>
      </c>
    </row>
    <row r="81" spans="1:4" x14ac:dyDescent="0.25">
      <c r="A81" t="s">
        <v>119</v>
      </c>
      <c r="B81" s="87">
        <v>0.158</v>
      </c>
      <c r="C81" s="87">
        <v>0.47399999999999998</v>
      </c>
      <c r="D81" s="87">
        <f t="shared" si="2"/>
        <v>0.63200000000000001</v>
      </c>
    </row>
    <row r="82" spans="1:4" x14ac:dyDescent="0.25">
      <c r="A82" t="s">
        <v>98</v>
      </c>
      <c r="B82" s="87">
        <v>0</v>
      </c>
      <c r="C82" s="87">
        <v>0.63600000000000001</v>
      </c>
      <c r="D82" s="87">
        <f t="shared" si="2"/>
        <v>0.63600000000000001</v>
      </c>
    </row>
    <row r="83" spans="1:4" x14ac:dyDescent="0.25">
      <c r="A83" t="s">
        <v>33</v>
      </c>
      <c r="B83" s="87">
        <v>0.182</v>
      </c>
      <c r="C83" s="87">
        <v>0.45500000000000002</v>
      </c>
      <c r="D83" s="87">
        <f t="shared" si="2"/>
        <v>0.63700000000000001</v>
      </c>
    </row>
    <row r="84" spans="1:4" x14ac:dyDescent="0.25">
      <c r="A84" t="s">
        <v>107</v>
      </c>
      <c r="B84" s="87">
        <v>0.19400000000000001</v>
      </c>
      <c r="C84" s="87">
        <v>0.44400000000000001</v>
      </c>
      <c r="D84" s="87">
        <f t="shared" si="2"/>
        <v>0.63800000000000001</v>
      </c>
    </row>
    <row r="85" spans="1:4" x14ac:dyDescent="0.25">
      <c r="A85" t="s">
        <v>34</v>
      </c>
      <c r="B85" s="87">
        <v>0.23499999999999999</v>
      </c>
      <c r="C85" s="87">
        <v>0.41199999999999998</v>
      </c>
      <c r="D85" s="87">
        <f t="shared" si="2"/>
        <v>0.64700000000000002</v>
      </c>
    </row>
    <row r="86" spans="1:4" x14ac:dyDescent="0.25">
      <c r="A86" t="s">
        <v>24</v>
      </c>
      <c r="B86" s="87">
        <v>0.17199999999999999</v>
      </c>
      <c r="C86" s="87">
        <v>0.48299999999999998</v>
      </c>
      <c r="D86" s="87">
        <f t="shared" si="2"/>
        <v>0.65500000000000003</v>
      </c>
    </row>
    <row r="87" spans="1:4" x14ac:dyDescent="0.25">
      <c r="A87" t="s">
        <v>136</v>
      </c>
      <c r="B87" s="87">
        <v>0.156</v>
      </c>
      <c r="C87" s="87">
        <v>0.5</v>
      </c>
      <c r="D87" s="87">
        <f t="shared" si="2"/>
        <v>0.65600000000000003</v>
      </c>
    </row>
    <row r="88" spans="1:4" x14ac:dyDescent="0.25">
      <c r="A88" t="s">
        <v>135</v>
      </c>
      <c r="B88" s="87">
        <v>0.17599999999999999</v>
      </c>
      <c r="C88" s="87">
        <v>0.49</v>
      </c>
      <c r="D88" s="87">
        <f t="shared" si="2"/>
        <v>0.66599999999999993</v>
      </c>
    </row>
    <row r="89" spans="1:4" x14ac:dyDescent="0.25">
      <c r="A89" t="s">
        <v>127</v>
      </c>
      <c r="B89" s="87">
        <v>0.13300000000000001</v>
      </c>
      <c r="C89" s="87">
        <v>0.53300000000000003</v>
      </c>
      <c r="D89" s="87">
        <f t="shared" si="2"/>
        <v>0.66600000000000004</v>
      </c>
    </row>
    <row r="90" spans="1:4" x14ac:dyDescent="0.25">
      <c r="A90" t="s">
        <v>117</v>
      </c>
      <c r="B90" s="87">
        <v>0.2</v>
      </c>
      <c r="C90" s="87">
        <v>0.46700000000000003</v>
      </c>
      <c r="D90" s="87">
        <f t="shared" si="2"/>
        <v>0.66700000000000004</v>
      </c>
    </row>
    <row r="91" spans="1:4" x14ac:dyDescent="0.25">
      <c r="A91" t="s">
        <v>123</v>
      </c>
      <c r="B91" s="87">
        <v>0.16700000000000001</v>
      </c>
      <c r="C91" s="87">
        <v>0.5</v>
      </c>
      <c r="D91" s="87">
        <f t="shared" si="2"/>
        <v>0.66700000000000004</v>
      </c>
    </row>
    <row r="92" spans="1:4" x14ac:dyDescent="0.25">
      <c r="A92" t="s">
        <v>40</v>
      </c>
      <c r="B92" s="87">
        <v>0</v>
      </c>
      <c r="C92" s="87">
        <v>0.66700000000000004</v>
      </c>
      <c r="D92" s="87">
        <f t="shared" si="2"/>
        <v>0.66700000000000004</v>
      </c>
    </row>
    <row r="93" spans="1:4" x14ac:dyDescent="0.25">
      <c r="A93" t="s">
        <v>64</v>
      </c>
      <c r="B93" s="87">
        <v>0</v>
      </c>
      <c r="C93" s="87">
        <v>0.66700000000000004</v>
      </c>
      <c r="D93" s="87">
        <f t="shared" si="2"/>
        <v>0.66700000000000004</v>
      </c>
    </row>
    <row r="94" spans="1:4" x14ac:dyDescent="0.25">
      <c r="A94" t="s">
        <v>126</v>
      </c>
      <c r="B94" s="87">
        <v>0.17899999999999999</v>
      </c>
      <c r="C94" s="87">
        <v>0.5</v>
      </c>
      <c r="D94" s="87">
        <f t="shared" si="2"/>
        <v>0.67900000000000005</v>
      </c>
    </row>
    <row r="95" spans="1:4" x14ac:dyDescent="0.25">
      <c r="A95" t="s">
        <v>114</v>
      </c>
      <c r="B95" s="87">
        <v>0.22</v>
      </c>
      <c r="C95" s="87">
        <v>0.46</v>
      </c>
      <c r="D95" s="87">
        <f t="shared" si="2"/>
        <v>0.68</v>
      </c>
    </row>
    <row r="96" spans="1:4" x14ac:dyDescent="0.25">
      <c r="A96" t="s">
        <v>137</v>
      </c>
      <c r="B96" s="87">
        <v>0.21199999999999999</v>
      </c>
      <c r="C96" s="87">
        <v>0.47</v>
      </c>
      <c r="D96" s="87">
        <f t="shared" si="2"/>
        <v>0.68199999999999994</v>
      </c>
    </row>
    <row r="97" spans="1:4" x14ac:dyDescent="0.25">
      <c r="A97" t="s">
        <v>879</v>
      </c>
      <c r="B97" s="87">
        <v>0.21199999999999999</v>
      </c>
      <c r="C97" s="87">
        <v>0.48099999999999998</v>
      </c>
      <c r="D97" s="87">
        <f t="shared" si="2"/>
        <v>0.69299999999999995</v>
      </c>
    </row>
    <row r="98" spans="1:4" x14ac:dyDescent="0.25">
      <c r="A98" t="s">
        <v>56</v>
      </c>
      <c r="B98" s="87">
        <v>0.17399999999999999</v>
      </c>
      <c r="C98" s="87">
        <v>0.52200000000000002</v>
      </c>
      <c r="D98" s="87">
        <f t="shared" si="2"/>
        <v>0.69599999999999995</v>
      </c>
    </row>
    <row r="99" spans="1:4" x14ac:dyDescent="0.25">
      <c r="A99" t="s">
        <v>30</v>
      </c>
      <c r="B99" s="87">
        <v>0.25</v>
      </c>
      <c r="C99" s="87">
        <v>0.46400000000000002</v>
      </c>
      <c r="D99" s="87">
        <f t="shared" si="2"/>
        <v>0.71399999999999997</v>
      </c>
    </row>
    <row r="100" spans="1:4" x14ac:dyDescent="0.25">
      <c r="A100" t="s">
        <v>73</v>
      </c>
      <c r="B100" s="87">
        <v>0.14299999999999999</v>
      </c>
      <c r="C100" s="87">
        <v>0.57099999999999995</v>
      </c>
      <c r="D100" s="87">
        <f t="shared" si="2"/>
        <v>0.71399999999999997</v>
      </c>
    </row>
    <row r="101" spans="1:4" x14ac:dyDescent="0.25">
      <c r="A101" t="s">
        <v>90</v>
      </c>
      <c r="B101" s="87">
        <v>0</v>
      </c>
      <c r="C101" s="87">
        <v>0.71399999999999997</v>
      </c>
      <c r="D101" s="87">
        <f t="shared" ref="D101:D126" si="3">B101+C101</f>
        <v>0.71399999999999997</v>
      </c>
    </row>
    <row r="102" spans="1:4" x14ac:dyDescent="0.25">
      <c r="A102" t="s">
        <v>124</v>
      </c>
      <c r="B102" s="87">
        <v>8.5999999999999993E-2</v>
      </c>
      <c r="C102" s="87">
        <v>0.629</v>
      </c>
      <c r="D102" s="87">
        <f t="shared" si="3"/>
        <v>0.71499999999999997</v>
      </c>
    </row>
    <row r="103" spans="1:4" x14ac:dyDescent="0.25">
      <c r="A103" t="s">
        <v>151</v>
      </c>
      <c r="B103" s="87">
        <v>0.27800000000000002</v>
      </c>
      <c r="C103" s="87">
        <v>0.44400000000000001</v>
      </c>
      <c r="D103" s="87">
        <f t="shared" si="3"/>
        <v>0.72199999999999998</v>
      </c>
    </row>
    <row r="104" spans="1:4" x14ac:dyDescent="0.25">
      <c r="A104" t="s">
        <v>118</v>
      </c>
      <c r="B104" s="87">
        <v>0.17499999999999999</v>
      </c>
      <c r="C104" s="87">
        <v>0.56100000000000005</v>
      </c>
      <c r="D104" s="87">
        <f t="shared" si="3"/>
        <v>0.73599999999999999</v>
      </c>
    </row>
    <row r="105" spans="1:4" x14ac:dyDescent="0.25">
      <c r="A105" t="s">
        <v>36</v>
      </c>
      <c r="B105" s="87">
        <v>0.161</v>
      </c>
      <c r="C105" s="87">
        <v>0.58099999999999996</v>
      </c>
      <c r="D105" s="87">
        <f t="shared" si="3"/>
        <v>0.74199999999999999</v>
      </c>
    </row>
    <row r="106" spans="1:4" x14ac:dyDescent="0.25">
      <c r="A106" t="s">
        <v>41</v>
      </c>
      <c r="B106" s="87">
        <v>0.25</v>
      </c>
      <c r="C106" s="87">
        <v>0.5</v>
      </c>
      <c r="D106" s="87">
        <f t="shared" si="3"/>
        <v>0.75</v>
      </c>
    </row>
    <row r="107" spans="1:4" x14ac:dyDescent="0.25">
      <c r="A107" t="s">
        <v>92</v>
      </c>
      <c r="B107" s="87">
        <v>0.25</v>
      </c>
      <c r="C107" s="87">
        <v>0.5</v>
      </c>
      <c r="D107" s="87">
        <f t="shared" si="3"/>
        <v>0.75</v>
      </c>
    </row>
    <row r="108" spans="1:4" x14ac:dyDescent="0.25">
      <c r="A108" t="s">
        <v>93</v>
      </c>
      <c r="B108" s="87">
        <v>0</v>
      </c>
      <c r="C108" s="87">
        <v>0.75</v>
      </c>
      <c r="D108" s="87">
        <f t="shared" si="3"/>
        <v>0.75</v>
      </c>
    </row>
    <row r="109" spans="1:4" x14ac:dyDescent="0.25">
      <c r="A109" t="s">
        <v>120</v>
      </c>
      <c r="B109" s="87">
        <v>0.186</v>
      </c>
      <c r="C109" s="87">
        <v>0.58099999999999996</v>
      </c>
      <c r="D109" s="87">
        <f t="shared" si="3"/>
        <v>0.7669999999999999</v>
      </c>
    </row>
    <row r="110" spans="1:4" x14ac:dyDescent="0.25">
      <c r="A110" t="s">
        <v>97</v>
      </c>
      <c r="B110" s="87">
        <v>0</v>
      </c>
      <c r="C110" s="87">
        <v>0.76900000000000002</v>
      </c>
      <c r="D110" s="87">
        <f t="shared" si="3"/>
        <v>0.76900000000000002</v>
      </c>
    </row>
    <row r="111" spans="1:4" x14ac:dyDescent="0.25">
      <c r="A111" t="s">
        <v>104</v>
      </c>
      <c r="B111" s="87">
        <v>0.41899999999999998</v>
      </c>
      <c r="C111" s="87">
        <v>0.35499999999999998</v>
      </c>
      <c r="D111" s="87">
        <f t="shared" si="3"/>
        <v>0.77400000000000002</v>
      </c>
    </row>
    <row r="112" spans="1:4" x14ac:dyDescent="0.25">
      <c r="A112" t="s">
        <v>44</v>
      </c>
      <c r="B112" s="87">
        <v>0.33300000000000002</v>
      </c>
      <c r="C112" s="87">
        <v>0.44400000000000001</v>
      </c>
      <c r="D112" s="87">
        <f t="shared" si="3"/>
        <v>0.77700000000000002</v>
      </c>
    </row>
    <row r="113" spans="1:4" x14ac:dyDescent="0.25">
      <c r="A113" t="s">
        <v>129</v>
      </c>
      <c r="B113" s="87">
        <v>0.14799999999999999</v>
      </c>
      <c r="C113" s="87">
        <v>0.63</v>
      </c>
      <c r="D113" s="87">
        <f t="shared" si="3"/>
        <v>0.77800000000000002</v>
      </c>
    </row>
    <row r="114" spans="1:4" x14ac:dyDescent="0.25">
      <c r="A114" t="s">
        <v>84</v>
      </c>
      <c r="B114" s="87">
        <v>0.111</v>
      </c>
      <c r="C114" s="87">
        <v>0.66700000000000004</v>
      </c>
      <c r="D114" s="87">
        <f t="shared" si="3"/>
        <v>0.77800000000000002</v>
      </c>
    </row>
    <row r="115" spans="1:4" x14ac:dyDescent="0.25">
      <c r="A115" t="s">
        <v>110</v>
      </c>
      <c r="B115" s="87">
        <v>0.16</v>
      </c>
      <c r="C115" s="87">
        <v>0.64</v>
      </c>
      <c r="D115" s="87">
        <f t="shared" si="3"/>
        <v>0.8</v>
      </c>
    </row>
    <row r="116" spans="1:4" x14ac:dyDescent="0.25">
      <c r="A116" t="s">
        <v>99</v>
      </c>
      <c r="B116" s="87">
        <v>0.308</v>
      </c>
      <c r="C116" s="87">
        <v>0.5</v>
      </c>
      <c r="D116" s="87">
        <f t="shared" si="3"/>
        <v>0.80800000000000005</v>
      </c>
    </row>
    <row r="117" spans="1:4" x14ac:dyDescent="0.25">
      <c r="A117" t="s">
        <v>35</v>
      </c>
      <c r="B117" s="87">
        <v>9.0999999999999998E-2</v>
      </c>
      <c r="C117" s="87">
        <v>0.72699999999999998</v>
      </c>
      <c r="D117" s="87">
        <f t="shared" si="3"/>
        <v>0.81799999999999995</v>
      </c>
    </row>
    <row r="118" spans="1:4" x14ac:dyDescent="0.25">
      <c r="A118" t="s">
        <v>121</v>
      </c>
      <c r="B118" s="87">
        <v>0.17899999999999999</v>
      </c>
      <c r="C118" s="87">
        <v>0.64300000000000002</v>
      </c>
      <c r="D118" s="87">
        <f t="shared" si="3"/>
        <v>0.82200000000000006</v>
      </c>
    </row>
    <row r="119" spans="1:4" x14ac:dyDescent="0.25">
      <c r="A119" t="s">
        <v>86</v>
      </c>
      <c r="B119" s="87">
        <v>0.27600000000000002</v>
      </c>
      <c r="C119" s="87">
        <v>0.55200000000000005</v>
      </c>
      <c r="D119" s="87">
        <f t="shared" si="3"/>
        <v>0.82800000000000007</v>
      </c>
    </row>
    <row r="120" spans="1:4" x14ac:dyDescent="0.25">
      <c r="A120" t="s">
        <v>91</v>
      </c>
      <c r="B120" s="87">
        <v>0.375</v>
      </c>
      <c r="C120" s="87">
        <v>0.45800000000000002</v>
      </c>
      <c r="D120" s="87">
        <f t="shared" si="3"/>
        <v>0.83299999999999996</v>
      </c>
    </row>
    <row r="121" spans="1:4" x14ac:dyDescent="0.25">
      <c r="A121" t="s">
        <v>125</v>
      </c>
      <c r="B121" s="87">
        <v>0.24099999999999999</v>
      </c>
      <c r="C121" s="87">
        <v>0.60199999999999998</v>
      </c>
      <c r="D121" s="87">
        <f t="shared" si="3"/>
        <v>0.84299999999999997</v>
      </c>
    </row>
    <row r="122" spans="1:4" x14ac:dyDescent="0.25">
      <c r="A122" t="s">
        <v>29</v>
      </c>
      <c r="B122" s="87">
        <v>0.25</v>
      </c>
      <c r="C122" s="87">
        <v>0.59399999999999997</v>
      </c>
      <c r="D122" s="87">
        <f t="shared" si="3"/>
        <v>0.84399999999999997</v>
      </c>
    </row>
    <row r="123" spans="1:4" x14ac:dyDescent="0.25">
      <c r="A123" t="s">
        <v>87</v>
      </c>
      <c r="B123" s="87">
        <v>0.23100000000000001</v>
      </c>
      <c r="C123" s="87">
        <v>0.61499999999999999</v>
      </c>
      <c r="D123" s="87">
        <f t="shared" si="3"/>
        <v>0.84599999999999997</v>
      </c>
    </row>
    <row r="124" spans="1:4" x14ac:dyDescent="0.25">
      <c r="A124" t="s">
        <v>88</v>
      </c>
      <c r="B124" s="87">
        <v>0.26700000000000002</v>
      </c>
      <c r="C124" s="87">
        <v>0.6</v>
      </c>
      <c r="D124" s="87">
        <f t="shared" si="3"/>
        <v>0.86699999999999999</v>
      </c>
    </row>
    <row r="125" spans="1:4" x14ac:dyDescent="0.25">
      <c r="A125" t="s">
        <v>47</v>
      </c>
      <c r="B125" s="87">
        <v>0.27600000000000002</v>
      </c>
      <c r="C125" s="87">
        <v>0.621</v>
      </c>
      <c r="D125" s="87">
        <f t="shared" si="3"/>
        <v>0.89700000000000002</v>
      </c>
    </row>
    <row r="126" spans="1:4" x14ac:dyDescent="0.25">
      <c r="A126" t="s">
        <v>94</v>
      </c>
      <c r="B126" s="87">
        <v>6.3E-2</v>
      </c>
      <c r="C126" s="87">
        <v>0.875</v>
      </c>
      <c r="D126" s="87">
        <f t="shared" si="3"/>
        <v>0.93799999999999994</v>
      </c>
    </row>
  </sheetData>
  <sortState ref="A5:E126">
    <sortCondition ref="D5:D126"/>
  </sortState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workbookViewId="0">
      <selection activeCell="E29" sqref="E29"/>
    </sheetView>
  </sheetViews>
  <sheetFormatPr defaultRowHeight="15" x14ac:dyDescent="0.25"/>
  <sheetData>
    <row r="1" spans="1:5" ht="15.75" x14ac:dyDescent="0.25">
      <c r="E1" s="111" t="s">
        <v>858</v>
      </c>
    </row>
    <row r="4" spans="1:5" x14ac:dyDescent="0.25">
      <c r="A4" t="s">
        <v>660</v>
      </c>
      <c r="B4" t="s">
        <v>880</v>
      </c>
      <c r="C4" t="s">
        <v>881</v>
      </c>
      <c r="D4" t="s">
        <v>865</v>
      </c>
    </row>
    <row r="5" spans="1:5" x14ac:dyDescent="0.25">
      <c r="A5" t="s">
        <v>64</v>
      </c>
      <c r="B5" s="87">
        <v>0.111</v>
      </c>
      <c r="C5" s="87">
        <v>0</v>
      </c>
      <c r="D5" s="87">
        <f t="shared" ref="D5:D36" si="0">B5+C5</f>
        <v>0.111</v>
      </c>
    </row>
    <row r="6" spans="1:5" x14ac:dyDescent="0.25">
      <c r="A6" t="s">
        <v>128</v>
      </c>
      <c r="B6" s="87">
        <v>0</v>
      </c>
      <c r="C6" s="87">
        <v>0.182</v>
      </c>
      <c r="D6" s="87">
        <f t="shared" si="0"/>
        <v>0.182</v>
      </c>
    </row>
    <row r="7" spans="1:5" x14ac:dyDescent="0.25">
      <c r="A7" t="s">
        <v>149</v>
      </c>
      <c r="B7" s="87">
        <v>0.182</v>
      </c>
      <c r="C7" s="87">
        <v>0</v>
      </c>
      <c r="D7" s="87">
        <f t="shared" si="0"/>
        <v>0.182</v>
      </c>
    </row>
    <row r="8" spans="1:5" x14ac:dyDescent="0.25">
      <c r="A8" t="s">
        <v>63</v>
      </c>
      <c r="B8" s="87">
        <v>3.6999999999999998E-2</v>
      </c>
      <c r="C8" s="87">
        <v>0.185</v>
      </c>
      <c r="D8" s="87">
        <f t="shared" si="0"/>
        <v>0.222</v>
      </c>
    </row>
    <row r="9" spans="1:5" x14ac:dyDescent="0.25">
      <c r="A9" t="s">
        <v>70</v>
      </c>
      <c r="B9" s="87">
        <v>0</v>
      </c>
      <c r="C9" s="87">
        <v>0.222</v>
      </c>
      <c r="D9" s="87">
        <f t="shared" si="0"/>
        <v>0.222</v>
      </c>
    </row>
    <row r="10" spans="1:5" x14ac:dyDescent="0.25">
      <c r="A10" t="s">
        <v>105</v>
      </c>
      <c r="B10" s="87">
        <v>2.4E-2</v>
      </c>
      <c r="C10" s="87">
        <v>0.20599999999999999</v>
      </c>
      <c r="D10" s="87">
        <f t="shared" si="0"/>
        <v>0.22999999999999998</v>
      </c>
    </row>
    <row r="11" spans="1:5" x14ac:dyDescent="0.25">
      <c r="A11" t="s">
        <v>148</v>
      </c>
      <c r="B11" s="87">
        <v>5.8999999999999997E-2</v>
      </c>
      <c r="C11" s="87">
        <v>0.17599999999999999</v>
      </c>
      <c r="D11" s="87">
        <f t="shared" si="0"/>
        <v>0.23499999999999999</v>
      </c>
    </row>
    <row r="12" spans="1:5" x14ac:dyDescent="0.25">
      <c r="A12" t="s">
        <v>147</v>
      </c>
      <c r="B12" s="87">
        <v>8.3000000000000004E-2</v>
      </c>
      <c r="C12" s="87">
        <v>0.16700000000000001</v>
      </c>
      <c r="D12" s="87">
        <f t="shared" si="0"/>
        <v>0.25</v>
      </c>
    </row>
    <row r="13" spans="1:5" x14ac:dyDescent="0.25">
      <c r="A13" t="s">
        <v>58</v>
      </c>
      <c r="B13" s="87">
        <v>0.05</v>
      </c>
      <c r="C13" s="87">
        <v>0.2</v>
      </c>
      <c r="D13" s="87">
        <f t="shared" si="0"/>
        <v>0.25</v>
      </c>
    </row>
    <row r="14" spans="1:5" x14ac:dyDescent="0.25">
      <c r="A14" t="s">
        <v>74</v>
      </c>
      <c r="B14" s="87">
        <v>8.3000000000000004E-2</v>
      </c>
      <c r="C14" s="87">
        <v>0.16700000000000001</v>
      </c>
      <c r="D14" s="87">
        <f t="shared" si="0"/>
        <v>0.25</v>
      </c>
    </row>
    <row r="15" spans="1:5" x14ac:dyDescent="0.25">
      <c r="A15" t="s">
        <v>22</v>
      </c>
      <c r="B15" s="87">
        <v>2.5999999999999999E-2</v>
      </c>
      <c r="C15" s="87">
        <v>0.23100000000000001</v>
      </c>
      <c r="D15" s="87">
        <f t="shared" si="0"/>
        <v>0.25700000000000001</v>
      </c>
    </row>
    <row r="16" spans="1:5" x14ac:dyDescent="0.25">
      <c r="A16" t="s">
        <v>89</v>
      </c>
      <c r="B16" s="87">
        <v>0</v>
      </c>
      <c r="C16" s="87">
        <v>0.26700000000000002</v>
      </c>
      <c r="D16" s="87">
        <f t="shared" si="0"/>
        <v>0.26700000000000002</v>
      </c>
    </row>
    <row r="17" spans="1:4" x14ac:dyDescent="0.25">
      <c r="A17" t="s">
        <v>23</v>
      </c>
      <c r="B17" s="87">
        <v>0</v>
      </c>
      <c r="C17" s="87">
        <v>0.27300000000000002</v>
      </c>
      <c r="D17" s="87">
        <f t="shared" si="0"/>
        <v>0.27300000000000002</v>
      </c>
    </row>
    <row r="18" spans="1:4" x14ac:dyDescent="0.25">
      <c r="A18" t="s">
        <v>95</v>
      </c>
      <c r="B18" s="87">
        <v>0</v>
      </c>
      <c r="C18" s="87">
        <v>0.28599999999999998</v>
      </c>
      <c r="D18" s="87">
        <f t="shared" si="0"/>
        <v>0.28599999999999998</v>
      </c>
    </row>
    <row r="19" spans="1:4" x14ac:dyDescent="0.25">
      <c r="A19" t="s">
        <v>62</v>
      </c>
      <c r="B19" s="87">
        <v>0</v>
      </c>
      <c r="C19" s="87">
        <v>0.308</v>
      </c>
      <c r="D19" s="87">
        <f t="shared" si="0"/>
        <v>0.308</v>
      </c>
    </row>
    <row r="20" spans="1:4" x14ac:dyDescent="0.25">
      <c r="A20" t="s">
        <v>24</v>
      </c>
      <c r="B20" s="87">
        <v>0</v>
      </c>
      <c r="C20" s="87">
        <v>0.31</v>
      </c>
      <c r="D20" s="87">
        <f t="shared" si="0"/>
        <v>0.31</v>
      </c>
    </row>
    <row r="21" spans="1:4" x14ac:dyDescent="0.25">
      <c r="A21" t="s">
        <v>153</v>
      </c>
      <c r="B21" s="87">
        <v>5.2999999999999999E-2</v>
      </c>
      <c r="C21" s="87">
        <v>0.26300000000000001</v>
      </c>
      <c r="D21" s="87">
        <f t="shared" si="0"/>
        <v>0.316</v>
      </c>
    </row>
    <row r="22" spans="1:4" x14ac:dyDescent="0.25">
      <c r="A22" t="s">
        <v>67</v>
      </c>
      <c r="B22" s="87">
        <v>0</v>
      </c>
      <c r="C22" s="87">
        <v>0.33300000000000002</v>
      </c>
      <c r="D22" s="87">
        <f t="shared" si="0"/>
        <v>0.33300000000000002</v>
      </c>
    </row>
    <row r="23" spans="1:4" x14ac:dyDescent="0.25">
      <c r="A23" t="s">
        <v>144</v>
      </c>
      <c r="B23" s="87">
        <v>5.6000000000000001E-2</v>
      </c>
      <c r="C23" s="87">
        <v>0.27800000000000002</v>
      </c>
      <c r="D23" s="87">
        <f t="shared" si="0"/>
        <v>0.33400000000000002</v>
      </c>
    </row>
    <row r="24" spans="1:4" x14ac:dyDescent="0.25">
      <c r="A24" t="s">
        <v>150</v>
      </c>
      <c r="B24" s="87">
        <v>6.7000000000000004E-2</v>
      </c>
      <c r="C24" s="87">
        <v>0.26700000000000002</v>
      </c>
      <c r="D24" s="87">
        <f t="shared" si="0"/>
        <v>0.33400000000000002</v>
      </c>
    </row>
    <row r="25" spans="1:4" x14ac:dyDescent="0.25">
      <c r="A25" t="s">
        <v>78</v>
      </c>
      <c r="B25" s="87">
        <v>0.16700000000000001</v>
      </c>
      <c r="C25" s="87">
        <v>0.16700000000000001</v>
      </c>
      <c r="D25" s="87">
        <f t="shared" si="0"/>
        <v>0.33400000000000002</v>
      </c>
    </row>
    <row r="26" spans="1:4" x14ac:dyDescent="0.25">
      <c r="A26" t="s">
        <v>119</v>
      </c>
      <c r="B26" s="87">
        <v>2.5999999999999999E-2</v>
      </c>
      <c r="C26" s="87">
        <v>0.316</v>
      </c>
      <c r="D26" s="87">
        <f t="shared" si="0"/>
        <v>0.34200000000000003</v>
      </c>
    </row>
    <row r="27" spans="1:4" x14ac:dyDescent="0.25">
      <c r="A27" t="s">
        <v>85</v>
      </c>
      <c r="B27" s="87">
        <v>0</v>
      </c>
      <c r="C27" s="87">
        <v>0.36399999999999999</v>
      </c>
      <c r="D27" s="87">
        <f t="shared" si="0"/>
        <v>0.36399999999999999</v>
      </c>
    </row>
    <row r="28" spans="1:4" x14ac:dyDescent="0.25">
      <c r="A28" t="s">
        <v>76</v>
      </c>
      <c r="B28" s="87">
        <v>0</v>
      </c>
      <c r="C28" s="87">
        <v>0.36799999999999999</v>
      </c>
      <c r="D28" s="87">
        <f t="shared" si="0"/>
        <v>0.36799999999999999</v>
      </c>
    </row>
    <row r="29" spans="1:4" x14ac:dyDescent="0.25">
      <c r="A29" t="s">
        <v>59</v>
      </c>
      <c r="B29" s="87">
        <v>8.1000000000000003E-2</v>
      </c>
      <c r="C29" s="87">
        <v>0.29699999999999999</v>
      </c>
      <c r="D29" s="87">
        <f t="shared" si="0"/>
        <v>0.378</v>
      </c>
    </row>
    <row r="30" spans="1:4" x14ac:dyDescent="0.25">
      <c r="A30" t="s">
        <v>134</v>
      </c>
      <c r="B30" s="87">
        <v>7.6999999999999999E-2</v>
      </c>
      <c r="C30" s="87">
        <v>0.308</v>
      </c>
      <c r="D30" s="87">
        <f t="shared" si="0"/>
        <v>0.38500000000000001</v>
      </c>
    </row>
    <row r="31" spans="1:4" x14ac:dyDescent="0.25">
      <c r="A31" t="s">
        <v>120</v>
      </c>
      <c r="B31" s="87">
        <v>9.0999999999999998E-2</v>
      </c>
      <c r="C31" s="87">
        <v>0.29499999999999998</v>
      </c>
      <c r="D31" s="87">
        <f t="shared" si="0"/>
        <v>0.38600000000000001</v>
      </c>
    </row>
    <row r="32" spans="1:4" x14ac:dyDescent="0.25">
      <c r="A32" t="s">
        <v>117</v>
      </c>
      <c r="B32" s="87">
        <v>9.8000000000000004E-2</v>
      </c>
      <c r="C32" s="87">
        <v>0.29499999999999998</v>
      </c>
      <c r="D32" s="87">
        <f t="shared" si="0"/>
        <v>0.39300000000000002</v>
      </c>
    </row>
    <row r="33" spans="1:4" x14ac:dyDescent="0.25">
      <c r="A33" t="s">
        <v>61</v>
      </c>
      <c r="B33" s="87">
        <v>0.105</v>
      </c>
      <c r="C33" s="87">
        <v>0.28899999999999998</v>
      </c>
      <c r="D33" s="87">
        <f t="shared" si="0"/>
        <v>0.39399999999999996</v>
      </c>
    </row>
    <row r="34" spans="1:4" x14ac:dyDescent="0.25">
      <c r="A34" t="s">
        <v>111</v>
      </c>
      <c r="B34" s="87">
        <v>4.3999999999999997E-2</v>
      </c>
      <c r="C34" s="87">
        <v>0.35599999999999998</v>
      </c>
      <c r="D34" s="87">
        <f t="shared" si="0"/>
        <v>0.39999999999999997</v>
      </c>
    </row>
    <row r="35" spans="1:4" x14ac:dyDescent="0.25">
      <c r="A35" t="s">
        <v>109</v>
      </c>
      <c r="B35" s="87">
        <v>5.8999999999999997E-2</v>
      </c>
      <c r="C35" s="87">
        <v>0.35299999999999998</v>
      </c>
      <c r="D35" s="87">
        <f t="shared" si="0"/>
        <v>0.41199999999999998</v>
      </c>
    </row>
    <row r="36" spans="1:4" x14ac:dyDescent="0.25">
      <c r="A36" t="s">
        <v>115</v>
      </c>
      <c r="B36" s="87">
        <v>4.3999999999999997E-2</v>
      </c>
      <c r="C36" s="87">
        <v>0.36799999999999999</v>
      </c>
      <c r="D36" s="87">
        <f t="shared" si="0"/>
        <v>0.41199999999999998</v>
      </c>
    </row>
    <row r="37" spans="1:4" x14ac:dyDescent="0.25">
      <c r="A37" t="s">
        <v>81</v>
      </c>
      <c r="B37" s="87">
        <v>5.8999999999999997E-2</v>
      </c>
      <c r="C37" s="87">
        <v>0.35299999999999998</v>
      </c>
      <c r="D37" s="87">
        <f t="shared" ref="D37:D68" si="1">B37+C37</f>
        <v>0.41199999999999998</v>
      </c>
    </row>
    <row r="38" spans="1:4" x14ac:dyDescent="0.25">
      <c r="A38" t="s">
        <v>124</v>
      </c>
      <c r="B38" s="87">
        <v>5.7000000000000002E-2</v>
      </c>
      <c r="C38" s="87">
        <v>0.371</v>
      </c>
      <c r="D38" s="87">
        <f t="shared" si="1"/>
        <v>0.42799999999999999</v>
      </c>
    </row>
    <row r="39" spans="1:4" x14ac:dyDescent="0.25">
      <c r="A39" t="s">
        <v>121</v>
      </c>
      <c r="B39" s="87">
        <v>3.3000000000000002E-2</v>
      </c>
      <c r="C39" s="87">
        <v>0.4</v>
      </c>
      <c r="D39" s="87">
        <f t="shared" si="1"/>
        <v>0.43300000000000005</v>
      </c>
    </row>
    <row r="40" spans="1:4" x14ac:dyDescent="0.25">
      <c r="A40" t="s">
        <v>79</v>
      </c>
      <c r="B40" s="87">
        <v>0.125</v>
      </c>
      <c r="C40" s="87">
        <v>0.313</v>
      </c>
      <c r="D40" s="87">
        <f t="shared" si="1"/>
        <v>0.438</v>
      </c>
    </row>
    <row r="41" spans="1:4" x14ac:dyDescent="0.25">
      <c r="A41" t="s">
        <v>133</v>
      </c>
      <c r="B41" s="87">
        <v>8.7999999999999995E-2</v>
      </c>
      <c r="C41" s="87">
        <v>0.35299999999999998</v>
      </c>
      <c r="D41" s="87">
        <f t="shared" si="1"/>
        <v>0.44099999999999995</v>
      </c>
    </row>
    <row r="42" spans="1:4" x14ac:dyDescent="0.25">
      <c r="A42" t="s">
        <v>71</v>
      </c>
      <c r="B42" s="87">
        <v>9.8000000000000004E-2</v>
      </c>
      <c r="C42" s="87">
        <v>0.34399999999999997</v>
      </c>
      <c r="D42" s="87">
        <f t="shared" si="1"/>
        <v>0.44199999999999995</v>
      </c>
    </row>
    <row r="43" spans="1:4" x14ac:dyDescent="0.25">
      <c r="A43" t="s">
        <v>112</v>
      </c>
      <c r="B43" s="87">
        <v>4.8000000000000001E-2</v>
      </c>
      <c r="C43" s="87">
        <v>0.39400000000000002</v>
      </c>
      <c r="D43" s="87">
        <f t="shared" si="1"/>
        <v>0.442</v>
      </c>
    </row>
    <row r="44" spans="1:4" x14ac:dyDescent="0.25">
      <c r="A44" t="s">
        <v>126</v>
      </c>
      <c r="B44" s="87">
        <v>0.10299999999999999</v>
      </c>
      <c r="C44" s="87">
        <v>0.34499999999999997</v>
      </c>
      <c r="D44" s="87">
        <f t="shared" si="1"/>
        <v>0.44799999999999995</v>
      </c>
    </row>
    <row r="45" spans="1:4" x14ac:dyDescent="0.25">
      <c r="A45" t="s">
        <v>87</v>
      </c>
      <c r="B45" s="87">
        <v>7.6999999999999999E-2</v>
      </c>
      <c r="C45" s="87">
        <v>0.38500000000000001</v>
      </c>
      <c r="D45" s="87">
        <f t="shared" si="1"/>
        <v>0.46200000000000002</v>
      </c>
    </row>
    <row r="46" spans="1:4" x14ac:dyDescent="0.25">
      <c r="A46" t="s">
        <v>57</v>
      </c>
      <c r="B46" s="87">
        <v>3.5999999999999997E-2</v>
      </c>
      <c r="C46" s="87">
        <v>0.42899999999999999</v>
      </c>
      <c r="D46" s="87">
        <f t="shared" si="1"/>
        <v>0.46499999999999997</v>
      </c>
    </row>
    <row r="47" spans="1:4" x14ac:dyDescent="0.25">
      <c r="A47" t="s">
        <v>132</v>
      </c>
      <c r="B47" s="87">
        <v>7.0000000000000007E-2</v>
      </c>
      <c r="C47" s="87">
        <v>0.39500000000000002</v>
      </c>
      <c r="D47" s="87">
        <f t="shared" si="1"/>
        <v>0.46500000000000002</v>
      </c>
    </row>
    <row r="48" spans="1:4" x14ac:dyDescent="0.25">
      <c r="A48" t="s">
        <v>122</v>
      </c>
      <c r="B48" s="87">
        <v>6.7000000000000004E-2</v>
      </c>
      <c r="C48" s="87">
        <v>0.4</v>
      </c>
      <c r="D48" s="87">
        <f t="shared" si="1"/>
        <v>0.46700000000000003</v>
      </c>
    </row>
    <row r="49" spans="1:4" x14ac:dyDescent="0.25">
      <c r="A49" t="s">
        <v>127</v>
      </c>
      <c r="B49" s="87">
        <v>0.125</v>
      </c>
      <c r="C49" s="87">
        <v>0.34399999999999997</v>
      </c>
      <c r="D49" s="87">
        <f t="shared" si="1"/>
        <v>0.46899999999999997</v>
      </c>
    </row>
    <row r="50" spans="1:4" x14ac:dyDescent="0.25">
      <c r="A50" t="s">
        <v>93</v>
      </c>
      <c r="B50" s="87">
        <v>0</v>
      </c>
      <c r="C50" s="87">
        <v>0.47099999999999997</v>
      </c>
      <c r="D50" s="87">
        <f t="shared" si="1"/>
        <v>0.47099999999999997</v>
      </c>
    </row>
    <row r="51" spans="1:4" x14ac:dyDescent="0.25">
      <c r="A51" t="s">
        <v>100</v>
      </c>
      <c r="B51" s="87">
        <v>5.2999999999999999E-2</v>
      </c>
      <c r="C51" s="87">
        <v>0.42099999999999999</v>
      </c>
      <c r="D51" s="87">
        <f t="shared" si="1"/>
        <v>0.47399999999999998</v>
      </c>
    </row>
    <row r="52" spans="1:4" x14ac:dyDescent="0.25">
      <c r="A52" t="s">
        <v>118</v>
      </c>
      <c r="B52" s="87">
        <v>7.0000000000000007E-2</v>
      </c>
      <c r="C52" s="87">
        <v>0.40400000000000003</v>
      </c>
      <c r="D52" s="87">
        <f t="shared" si="1"/>
        <v>0.47400000000000003</v>
      </c>
    </row>
    <row r="53" spans="1:4" x14ac:dyDescent="0.25">
      <c r="A53" t="s">
        <v>26</v>
      </c>
      <c r="B53" s="87">
        <v>0</v>
      </c>
      <c r="C53" s="87">
        <v>0.5</v>
      </c>
      <c r="D53" s="87">
        <f t="shared" si="1"/>
        <v>0.5</v>
      </c>
    </row>
    <row r="54" spans="1:4" x14ac:dyDescent="0.25">
      <c r="A54" t="s">
        <v>146</v>
      </c>
      <c r="B54" s="87">
        <v>8.3000000000000004E-2</v>
      </c>
      <c r="C54" s="87">
        <v>0.41699999999999998</v>
      </c>
      <c r="D54" s="87">
        <f t="shared" si="1"/>
        <v>0.5</v>
      </c>
    </row>
    <row r="55" spans="1:4" x14ac:dyDescent="0.25">
      <c r="A55" t="s">
        <v>83</v>
      </c>
      <c r="B55" s="87">
        <v>0.125</v>
      </c>
      <c r="C55" s="87">
        <v>0.375</v>
      </c>
      <c r="D55" s="87">
        <f t="shared" si="1"/>
        <v>0.5</v>
      </c>
    </row>
    <row r="56" spans="1:4" x14ac:dyDescent="0.25">
      <c r="A56" t="s">
        <v>113</v>
      </c>
      <c r="B56" s="87">
        <v>0.106</v>
      </c>
      <c r="C56" s="87">
        <v>0.39800000000000002</v>
      </c>
      <c r="D56" s="87">
        <f t="shared" si="1"/>
        <v>0.504</v>
      </c>
    </row>
    <row r="57" spans="1:4" x14ac:dyDescent="0.25">
      <c r="A57" t="s">
        <v>136</v>
      </c>
      <c r="B57" s="87">
        <v>0.03</v>
      </c>
      <c r="C57" s="87">
        <v>0.48499999999999999</v>
      </c>
      <c r="D57" s="87">
        <f t="shared" si="1"/>
        <v>0.51500000000000001</v>
      </c>
    </row>
    <row r="58" spans="1:4" x14ac:dyDescent="0.25">
      <c r="A58" t="s">
        <v>98</v>
      </c>
      <c r="B58" s="87">
        <v>0</v>
      </c>
      <c r="C58" s="87">
        <v>0.52200000000000002</v>
      </c>
      <c r="D58" s="87">
        <f t="shared" si="1"/>
        <v>0.52200000000000002</v>
      </c>
    </row>
    <row r="59" spans="1:4" x14ac:dyDescent="0.25">
      <c r="A59" t="s">
        <v>82</v>
      </c>
      <c r="B59" s="87">
        <v>0.23100000000000001</v>
      </c>
      <c r="C59" s="87">
        <v>0.308</v>
      </c>
      <c r="D59" s="87">
        <f t="shared" si="1"/>
        <v>0.53900000000000003</v>
      </c>
    </row>
    <row r="60" spans="1:4" x14ac:dyDescent="0.25">
      <c r="A60" t="s">
        <v>131</v>
      </c>
      <c r="B60" s="87">
        <v>0.109</v>
      </c>
      <c r="C60" s="87">
        <v>0.436</v>
      </c>
      <c r="D60" s="87">
        <f t="shared" si="1"/>
        <v>0.54500000000000004</v>
      </c>
    </row>
    <row r="61" spans="1:4" x14ac:dyDescent="0.25">
      <c r="A61" t="s">
        <v>69</v>
      </c>
      <c r="B61" s="87">
        <v>0</v>
      </c>
      <c r="C61" s="87">
        <v>0.54500000000000004</v>
      </c>
      <c r="D61" s="87">
        <f t="shared" si="1"/>
        <v>0.54500000000000004</v>
      </c>
    </row>
    <row r="62" spans="1:4" x14ac:dyDescent="0.25">
      <c r="A62" t="s">
        <v>65</v>
      </c>
      <c r="B62" s="87">
        <v>9.0999999999999998E-2</v>
      </c>
      <c r="C62" s="87">
        <v>0.45500000000000002</v>
      </c>
      <c r="D62" s="87">
        <f t="shared" si="1"/>
        <v>0.54600000000000004</v>
      </c>
    </row>
    <row r="63" spans="1:4" x14ac:dyDescent="0.25">
      <c r="A63" t="s">
        <v>68</v>
      </c>
      <c r="B63" s="87">
        <v>3.3000000000000002E-2</v>
      </c>
      <c r="C63" s="87">
        <v>0.51700000000000002</v>
      </c>
      <c r="D63" s="87">
        <f t="shared" si="1"/>
        <v>0.55000000000000004</v>
      </c>
    </row>
    <row r="64" spans="1:4" x14ac:dyDescent="0.25">
      <c r="A64" t="s">
        <v>27</v>
      </c>
      <c r="B64" s="87">
        <v>0.111</v>
      </c>
      <c r="C64" s="87">
        <v>0.44400000000000001</v>
      </c>
      <c r="D64" s="87">
        <f t="shared" si="1"/>
        <v>0.55500000000000005</v>
      </c>
    </row>
    <row r="65" spans="1:4" x14ac:dyDescent="0.25">
      <c r="A65" t="s">
        <v>53</v>
      </c>
      <c r="B65" s="87">
        <v>0.33300000000000002</v>
      </c>
      <c r="C65" s="87">
        <v>0.222</v>
      </c>
      <c r="D65" s="87">
        <f t="shared" si="1"/>
        <v>0.55500000000000005</v>
      </c>
    </row>
    <row r="66" spans="1:4" x14ac:dyDescent="0.25">
      <c r="A66" t="s">
        <v>152</v>
      </c>
      <c r="B66" s="87">
        <v>0.222</v>
      </c>
      <c r="C66" s="87">
        <v>0.33300000000000002</v>
      </c>
      <c r="D66" s="87">
        <f t="shared" si="1"/>
        <v>0.55500000000000005</v>
      </c>
    </row>
    <row r="67" spans="1:4" x14ac:dyDescent="0.25">
      <c r="A67" t="s">
        <v>106</v>
      </c>
      <c r="B67" s="87">
        <v>0.14000000000000001</v>
      </c>
      <c r="C67" s="87">
        <v>0.42</v>
      </c>
      <c r="D67" s="87">
        <f t="shared" si="1"/>
        <v>0.56000000000000005</v>
      </c>
    </row>
    <row r="68" spans="1:4" x14ac:dyDescent="0.25">
      <c r="A68" t="s">
        <v>86</v>
      </c>
      <c r="B68" s="87">
        <v>0.107</v>
      </c>
      <c r="C68" s="87">
        <v>0.46400000000000002</v>
      </c>
      <c r="D68" s="87">
        <f t="shared" si="1"/>
        <v>0.57100000000000006</v>
      </c>
    </row>
    <row r="69" spans="1:4" x14ac:dyDescent="0.25">
      <c r="A69" t="s">
        <v>135</v>
      </c>
      <c r="B69" s="87">
        <v>9.6000000000000002E-2</v>
      </c>
      <c r="C69" s="87">
        <v>0.5</v>
      </c>
      <c r="D69" s="87">
        <f t="shared" ref="D69:D100" si="2">B69+C69</f>
        <v>0.59599999999999997</v>
      </c>
    </row>
    <row r="70" spans="1:4" x14ac:dyDescent="0.25">
      <c r="A70" t="s">
        <v>123</v>
      </c>
      <c r="B70" s="87">
        <v>0.16700000000000001</v>
      </c>
      <c r="C70" s="87">
        <v>0.44400000000000001</v>
      </c>
      <c r="D70" s="87">
        <f t="shared" si="2"/>
        <v>0.61099999999999999</v>
      </c>
    </row>
    <row r="71" spans="1:4" x14ac:dyDescent="0.25">
      <c r="A71" t="s">
        <v>43</v>
      </c>
      <c r="B71" s="87">
        <v>0.222</v>
      </c>
      <c r="C71" s="87">
        <v>0.38900000000000001</v>
      </c>
      <c r="D71" s="87">
        <f t="shared" si="2"/>
        <v>0.61099999999999999</v>
      </c>
    </row>
    <row r="72" spans="1:4" x14ac:dyDescent="0.25">
      <c r="A72" t="s">
        <v>104</v>
      </c>
      <c r="B72" s="87">
        <v>0.129</v>
      </c>
      <c r="C72" s="87">
        <v>0.48399999999999999</v>
      </c>
      <c r="D72" s="87">
        <f t="shared" si="2"/>
        <v>0.61299999999999999</v>
      </c>
    </row>
    <row r="73" spans="1:4" x14ac:dyDescent="0.25">
      <c r="A73" t="s">
        <v>39</v>
      </c>
      <c r="B73" s="87">
        <v>7.6999999999999999E-2</v>
      </c>
      <c r="C73" s="87">
        <v>0.53800000000000003</v>
      </c>
      <c r="D73" s="87">
        <f t="shared" si="2"/>
        <v>0.61499999999999999</v>
      </c>
    </row>
    <row r="74" spans="1:4" x14ac:dyDescent="0.25">
      <c r="A74" t="s">
        <v>125</v>
      </c>
      <c r="B74" s="87">
        <v>9.5000000000000001E-2</v>
      </c>
      <c r="C74" s="87">
        <v>0.52400000000000002</v>
      </c>
      <c r="D74" s="87">
        <f t="shared" si="2"/>
        <v>0.61899999999999999</v>
      </c>
    </row>
    <row r="75" spans="1:4" x14ac:dyDescent="0.25">
      <c r="A75" t="s">
        <v>66</v>
      </c>
      <c r="B75" s="87">
        <v>0.125</v>
      </c>
      <c r="C75" s="87">
        <v>0.5</v>
      </c>
      <c r="D75" s="87">
        <f t="shared" si="2"/>
        <v>0.625</v>
      </c>
    </row>
    <row r="76" spans="1:4" x14ac:dyDescent="0.25">
      <c r="A76" t="s">
        <v>33</v>
      </c>
      <c r="B76" s="87">
        <v>0.182</v>
      </c>
      <c r="C76" s="87">
        <v>0.45500000000000002</v>
      </c>
      <c r="D76" s="87">
        <f t="shared" si="2"/>
        <v>0.63700000000000001</v>
      </c>
    </row>
    <row r="77" spans="1:4" x14ac:dyDescent="0.25">
      <c r="A77" t="s">
        <v>52</v>
      </c>
      <c r="B77" s="87">
        <v>0.182</v>
      </c>
      <c r="C77" s="87">
        <v>0.45500000000000002</v>
      </c>
      <c r="D77" s="87">
        <f t="shared" si="2"/>
        <v>0.63700000000000001</v>
      </c>
    </row>
    <row r="78" spans="1:4" x14ac:dyDescent="0.25">
      <c r="A78" t="s">
        <v>25</v>
      </c>
      <c r="B78" s="87">
        <v>0.107</v>
      </c>
      <c r="C78" s="87">
        <v>0.53600000000000003</v>
      </c>
      <c r="D78" s="87">
        <f t="shared" si="2"/>
        <v>0.64300000000000002</v>
      </c>
    </row>
    <row r="79" spans="1:4" x14ac:dyDescent="0.25">
      <c r="A79" t="s">
        <v>60</v>
      </c>
      <c r="B79" s="87">
        <v>0.11899999999999999</v>
      </c>
      <c r="C79" s="87">
        <v>0.54200000000000004</v>
      </c>
      <c r="D79" s="87">
        <f t="shared" si="2"/>
        <v>0.66100000000000003</v>
      </c>
    </row>
    <row r="80" spans="1:4" x14ac:dyDescent="0.25">
      <c r="A80" t="s">
        <v>28</v>
      </c>
      <c r="B80" s="87">
        <v>8.3000000000000004E-2</v>
      </c>
      <c r="C80" s="87">
        <v>0.58299999999999996</v>
      </c>
      <c r="D80" s="87">
        <f t="shared" si="2"/>
        <v>0.66599999999999993</v>
      </c>
    </row>
    <row r="81" spans="1:4" x14ac:dyDescent="0.25">
      <c r="A81" t="s">
        <v>145</v>
      </c>
      <c r="B81" s="87">
        <v>8.3000000000000004E-2</v>
      </c>
      <c r="C81" s="87">
        <v>0.58299999999999996</v>
      </c>
      <c r="D81" s="87">
        <f t="shared" si="2"/>
        <v>0.66599999999999993</v>
      </c>
    </row>
    <row r="82" spans="1:4" x14ac:dyDescent="0.25">
      <c r="A82" t="s">
        <v>44</v>
      </c>
      <c r="B82" s="87">
        <v>0.33300000000000002</v>
      </c>
      <c r="C82" s="87">
        <v>0.33300000000000002</v>
      </c>
      <c r="D82" s="87">
        <f t="shared" si="2"/>
        <v>0.66600000000000004</v>
      </c>
    </row>
    <row r="83" spans="1:4" x14ac:dyDescent="0.25">
      <c r="A83" t="s">
        <v>46</v>
      </c>
      <c r="B83" s="87">
        <v>0.16700000000000001</v>
      </c>
      <c r="C83" s="87">
        <v>0.5</v>
      </c>
      <c r="D83" s="87">
        <f t="shared" si="2"/>
        <v>0.66700000000000004</v>
      </c>
    </row>
    <row r="84" spans="1:4" x14ac:dyDescent="0.25">
      <c r="A84" t="s">
        <v>51</v>
      </c>
      <c r="B84" s="87">
        <v>0.14299999999999999</v>
      </c>
      <c r="C84" s="87">
        <v>0.52400000000000002</v>
      </c>
      <c r="D84" s="87">
        <f t="shared" si="2"/>
        <v>0.66700000000000004</v>
      </c>
    </row>
    <row r="85" spans="1:4" x14ac:dyDescent="0.25">
      <c r="A85" t="s">
        <v>75</v>
      </c>
      <c r="B85" s="87">
        <v>0.111</v>
      </c>
      <c r="C85" s="87">
        <v>0.55600000000000005</v>
      </c>
      <c r="D85" s="87">
        <f t="shared" si="2"/>
        <v>0.66700000000000004</v>
      </c>
    </row>
    <row r="86" spans="1:4" x14ac:dyDescent="0.25">
      <c r="A86" t="s">
        <v>77</v>
      </c>
      <c r="B86" s="87">
        <v>0.111</v>
      </c>
      <c r="C86" s="87">
        <v>0.55600000000000005</v>
      </c>
      <c r="D86" s="87">
        <f t="shared" si="2"/>
        <v>0.66700000000000004</v>
      </c>
    </row>
    <row r="87" spans="1:4" x14ac:dyDescent="0.25">
      <c r="A87" t="s">
        <v>84</v>
      </c>
      <c r="B87" s="87">
        <v>0.111</v>
      </c>
      <c r="C87" s="87">
        <v>0.55600000000000005</v>
      </c>
      <c r="D87" s="87">
        <f t="shared" si="2"/>
        <v>0.66700000000000004</v>
      </c>
    </row>
    <row r="88" spans="1:4" x14ac:dyDescent="0.25">
      <c r="A88" t="s">
        <v>92</v>
      </c>
      <c r="B88" s="87">
        <v>0.14299999999999999</v>
      </c>
      <c r="C88" s="87">
        <v>0.52400000000000002</v>
      </c>
      <c r="D88" s="87">
        <f t="shared" si="2"/>
        <v>0.66700000000000004</v>
      </c>
    </row>
    <row r="89" spans="1:4" x14ac:dyDescent="0.25">
      <c r="A89" t="s">
        <v>114</v>
      </c>
      <c r="B89" s="87">
        <v>0.14299999999999999</v>
      </c>
      <c r="C89" s="87">
        <v>0.53100000000000003</v>
      </c>
      <c r="D89" s="87">
        <f t="shared" si="2"/>
        <v>0.67400000000000004</v>
      </c>
    </row>
    <row r="90" spans="1:4" x14ac:dyDescent="0.25">
      <c r="A90" t="s">
        <v>36</v>
      </c>
      <c r="B90" s="87">
        <v>6.5000000000000002E-2</v>
      </c>
      <c r="C90" s="87">
        <v>0.61299999999999999</v>
      </c>
      <c r="D90" s="87">
        <f t="shared" si="2"/>
        <v>0.67799999999999994</v>
      </c>
    </row>
    <row r="91" spans="1:4" x14ac:dyDescent="0.25">
      <c r="A91" t="s">
        <v>110</v>
      </c>
      <c r="B91" s="87">
        <v>7.6999999999999999E-2</v>
      </c>
      <c r="C91" s="87">
        <v>0.61499999999999999</v>
      </c>
      <c r="D91" s="87">
        <f t="shared" si="2"/>
        <v>0.69199999999999995</v>
      </c>
    </row>
    <row r="92" spans="1:4" x14ac:dyDescent="0.25">
      <c r="A92" t="s">
        <v>91</v>
      </c>
      <c r="B92" s="87">
        <v>0.217</v>
      </c>
      <c r="C92" s="87">
        <v>0.47799999999999998</v>
      </c>
      <c r="D92" s="87">
        <f t="shared" si="2"/>
        <v>0.69499999999999995</v>
      </c>
    </row>
    <row r="93" spans="1:4" x14ac:dyDescent="0.25">
      <c r="A93" t="s">
        <v>137</v>
      </c>
      <c r="B93" s="87">
        <v>0.13600000000000001</v>
      </c>
      <c r="C93" s="87">
        <v>0.56100000000000005</v>
      </c>
      <c r="D93" s="87">
        <f t="shared" si="2"/>
        <v>0.69700000000000006</v>
      </c>
    </row>
    <row r="94" spans="1:4" x14ac:dyDescent="0.25">
      <c r="A94" t="s">
        <v>80</v>
      </c>
      <c r="B94" s="87">
        <v>0.1</v>
      </c>
      <c r="C94" s="87">
        <v>0.6</v>
      </c>
      <c r="D94" s="87">
        <f t="shared" si="2"/>
        <v>0.7</v>
      </c>
    </row>
    <row r="95" spans="1:4" x14ac:dyDescent="0.25">
      <c r="A95" t="s">
        <v>107</v>
      </c>
      <c r="B95" s="87">
        <v>0.16200000000000001</v>
      </c>
      <c r="C95" s="87">
        <v>0.54100000000000004</v>
      </c>
      <c r="D95" s="87">
        <f t="shared" si="2"/>
        <v>0.70300000000000007</v>
      </c>
    </row>
    <row r="96" spans="1:4" x14ac:dyDescent="0.25">
      <c r="A96" t="s">
        <v>73</v>
      </c>
      <c r="B96" s="87">
        <v>0</v>
      </c>
      <c r="C96" s="87">
        <v>0.71399999999999997</v>
      </c>
      <c r="D96" s="87">
        <f t="shared" si="2"/>
        <v>0.71399999999999997</v>
      </c>
    </row>
    <row r="97" spans="1:4" x14ac:dyDescent="0.25">
      <c r="A97" t="s">
        <v>90</v>
      </c>
      <c r="B97" s="87">
        <v>0</v>
      </c>
      <c r="C97" s="87">
        <v>0.71399999999999997</v>
      </c>
      <c r="D97" s="87">
        <f t="shared" si="2"/>
        <v>0.71399999999999997</v>
      </c>
    </row>
    <row r="98" spans="1:4" x14ac:dyDescent="0.25">
      <c r="A98" t="s">
        <v>32</v>
      </c>
      <c r="B98" s="87">
        <v>0.156</v>
      </c>
      <c r="C98" s="87">
        <v>0.56299999999999994</v>
      </c>
      <c r="D98" s="87">
        <f t="shared" si="2"/>
        <v>0.71899999999999997</v>
      </c>
    </row>
    <row r="99" spans="1:4" x14ac:dyDescent="0.25">
      <c r="A99" t="s">
        <v>129</v>
      </c>
      <c r="B99" s="87">
        <v>0.111</v>
      </c>
      <c r="C99" s="87">
        <v>0.63</v>
      </c>
      <c r="D99" s="87">
        <f t="shared" si="2"/>
        <v>0.74099999999999999</v>
      </c>
    </row>
    <row r="100" spans="1:4" x14ac:dyDescent="0.25">
      <c r="A100" t="s">
        <v>55</v>
      </c>
      <c r="B100" s="87">
        <v>0.15</v>
      </c>
      <c r="C100" s="87">
        <v>0.6</v>
      </c>
      <c r="D100" s="87">
        <f t="shared" si="2"/>
        <v>0.75</v>
      </c>
    </row>
    <row r="101" spans="1:4" x14ac:dyDescent="0.25">
      <c r="A101" t="s">
        <v>72</v>
      </c>
      <c r="B101" s="87">
        <v>0.125</v>
      </c>
      <c r="C101" s="87">
        <v>0.625</v>
      </c>
      <c r="D101" s="87">
        <f t="shared" ref="D101:D126" si="3">B101+C101</f>
        <v>0.75</v>
      </c>
    </row>
    <row r="102" spans="1:4" x14ac:dyDescent="0.25">
      <c r="A102" t="s">
        <v>99</v>
      </c>
      <c r="B102" s="87">
        <v>0.14299999999999999</v>
      </c>
      <c r="C102" s="87">
        <v>0.60699999999999998</v>
      </c>
      <c r="D102" s="87">
        <f t="shared" si="3"/>
        <v>0.75</v>
      </c>
    </row>
    <row r="103" spans="1:4" x14ac:dyDescent="0.25">
      <c r="A103" t="s">
        <v>151</v>
      </c>
      <c r="B103" s="87">
        <v>0.29399999999999998</v>
      </c>
      <c r="C103" s="87">
        <v>0.47099999999999997</v>
      </c>
      <c r="D103" s="87">
        <f t="shared" si="3"/>
        <v>0.7649999999999999</v>
      </c>
    </row>
    <row r="104" spans="1:4" x14ac:dyDescent="0.25">
      <c r="A104" t="s">
        <v>34</v>
      </c>
      <c r="B104" s="87">
        <v>0.11799999999999999</v>
      </c>
      <c r="C104" s="87">
        <v>0.64700000000000002</v>
      </c>
      <c r="D104" s="87">
        <f t="shared" si="3"/>
        <v>0.76500000000000001</v>
      </c>
    </row>
    <row r="105" spans="1:4" x14ac:dyDescent="0.25">
      <c r="A105" t="s">
        <v>97</v>
      </c>
      <c r="B105" s="87">
        <v>0</v>
      </c>
      <c r="C105" s="87">
        <v>0.76900000000000002</v>
      </c>
      <c r="D105" s="87">
        <f t="shared" si="3"/>
        <v>0.76900000000000002</v>
      </c>
    </row>
    <row r="106" spans="1:4" x14ac:dyDescent="0.25">
      <c r="A106" t="s">
        <v>49</v>
      </c>
      <c r="B106" s="87">
        <v>0</v>
      </c>
      <c r="C106" s="87">
        <v>0.77800000000000002</v>
      </c>
      <c r="D106" s="87">
        <f t="shared" si="3"/>
        <v>0.77800000000000002</v>
      </c>
    </row>
    <row r="107" spans="1:4" x14ac:dyDescent="0.25">
      <c r="A107" t="s">
        <v>56</v>
      </c>
      <c r="B107" s="87">
        <v>0.17399999999999999</v>
      </c>
      <c r="C107" s="87">
        <v>0.60899999999999999</v>
      </c>
      <c r="D107" s="87">
        <f t="shared" si="3"/>
        <v>0.78299999999999992</v>
      </c>
    </row>
    <row r="108" spans="1:4" x14ac:dyDescent="0.25">
      <c r="A108" t="s">
        <v>21</v>
      </c>
      <c r="B108" s="87">
        <v>7.0999999999999994E-2</v>
      </c>
      <c r="C108" s="87">
        <v>0.71399999999999997</v>
      </c>
      <c r="D108" s="87">
        <f t="shared" si="3"/>
        <v>0.78499999999999992</v>
      </c>
    </row>
    <row r="109" spans="1:4" x14ac:dyDescent="0.25">
      <c r="A109" t="s">
        <v>50</v>
      </c>
      <c r="B109" s="87">
        <v>7.0999999999999994E-2</v>
      </c>
      <c r="C109" s="87">
        <v>0.71399999999999997</v>
      </c>
      <c r="D109" s="87">
        <f t="shared" si="3"/>
        <v>0.78499999999999992</v>
      </c>
    </row>
    <row r="110" spans="1:4" x14ac:dyDescent="0.25">
      <c r="A110" t="s">
        <v>54</v>
      </c>
      <c r="B110" s="87">
        <v>0.27300000000000002</v>
      </c>
      <c r="C110" s="87">
        <v>0.51500000000000001</v>
      </c>
      <c r="D110" s="87">
        <f t="shared" si="3"/>
        <v>0.78800000000000003</v>
      </c>
    </row>
    <row r="111" spans="1:4" x14ac:dyDescent="0.25">
      <c r="A111" t="s">
        <v>48</v>
      </c>
      <c r="B111" s="87">
        <v>0.158</v>
      </c>
      <c r="C111" s="87">
        <v>0.63200000000000001</v>
      </c>
      <c r="D111" s="87">
        <f t="shared" si="3"/>
        <v>0.79</v>
      </c>
    </row>
    <row r="112" spans="1:4" x14ac:dyDescent="0.25">
      <c r="A112" t="s">
        <v>38</v>
      </c>
      <c r="B112" s="87">
        <v>0.20799999999999999</v>
      </c>
      <c r="C112" s="87">
        <v>0.58299999999999996</v>
      </c>
      <c r="D112" s="87">
        <f t="shared" si="3"/>
        <v>0.79099999999999993</v>
      </c>
    </row>
    <row r="113" spans="1:4" x14ac:dyDescent="0.25">
      <c r="A113" t="s">
        <v>47</v>
      </c>
      <c r="B113" s="87">
        <v>0.1</v>
      </c>
      <c r="C113" s="87">
        <v>0.7</v>
      </c>
      <c r="D113" s="87">
        <f t="shared" si="3"/>
        <v>0.79999999999999993</v>
      </c>
    </row>
    <row r="114" spans="1:4" x14ac:dyDescent="0.25">
      <c r="A114" t="s">
        <v>96</v>
      </c>
      <c r="B114" s="87">
        <v>0</v>
      </c>
      <c r="C114" s="87">
        <v>0.8</v>
      </c>
      <c r="D114" s="87">
        <f t="shared" si="3"/>
        <v>0.8</v>
      </c>
    </row>
    <row r="115" spans="1:4" x14ac:dyDescent="0.25">
      <c r="A115" t="s">
        <v>29</v>
      </c>
      <c r="B115" s="87">
        <v>0.19400000000000001</v>
      </c>
      <c r="C115" s="87">
        <v>0.61299999999999999</v>
      </c>
      <c r="D115" s="87">
        <f t="shared" si="3"/>
        <v>0.80699999999999994</v>
      </c>
    </row>
    <row r="116" spans="1:4" x14ac:dyDescent="0.25">
      <c r="A116" t="s">
        <v>42</v>
      </c>
      <c r="B116" s="87">
        <v>0.219</v>
      </c>
      <c r="C116" s="87">
        <v>0.59399999999999997</v>
      </c>
      <c r="D116" s="87">
        <f t="shared" si="3"/>
        <v>0.81299999999999994</v>
      </c>
    </row>
    <row r="117" spans="1:4" x14ac:dyDescent="0.25">
      <c r="A117" t="s">
        <v>88</v>
      </c>
      <c r="B117" s="87">
        <v>0.125</v>
      </c>
      <c r="C117" s="87">
        <v>0.68799999999999994</v>
      </c>
      <c r="D117" s="87">
        <f t="shared" si="3"/>
        <v>0.81299999999999994</v>
      </c>
    </row>
    <row r="118" spans="1:4" x14ac:dyDescent="0.25">
      <c r="A118" t="s">
        <v>35</v>
      </c>
      <c r="B118" s="87">
        <v>0.182</v>
      </c>
      <c r="C118" s="87">
        <v>0.63600000000000001</v>
      </c>
      <c r="D118" s="87">
        <f t="shared" si="3"/>
        <v>0.81800000000000006</v>
      </c>
    </row>
    <row r="119" spans="1:4" x14ac:dyDescent="0.25">
      <c r="A119" t="s">
        <v>40</v>
      </c>
      <c r="B119" s="87">
        <v>0.16700000000000001</v>
      </c>
      <c r="C119" s="87">
        <v>0.66700000000000004</v>
      </c>
      <c r="D119" s="87">
        <f t="shared" si="3"/>
        <v>0.83400000000000007</v>
      </c>
    </row>
    <row r="120" spans="1:4" x14ac:dyDescent="0.25">
      <c r="A120" t="s">
        <v>45</v>
      </c>
      <c r="B120" s="87">
        <v>0.308</v>
      </c>
      <c r="C120" s="87">
        <v>0.53800000000000003</v>
      </c>
      <c r="D120" s="87">
        <f t="shared" si="3"/>
        <v>0.84600000000000009</v>
      </c>
    </row>
    <row r="121" spans="1:4" x14ac:dyDescent="0.25">
      <c r="A121" t="s">
        <v>879</v>
      </c>
      <c r="B121" s="87">
        <v>0.13500000000000001</v>
      </c>
      <c r="C121" s="87">
        <v>0.71199999999999997</v>
      </c>
      <c r="D121" s="87">
        <f t="shared" si="3"/>
        <v>0.84699999999999998</v>
      </c>
    </row>
    <row r="122" spans="1:4" x14ac:dyDescent="0.25">
      <c r="A122" t="s">
        <v>883</v>
      </c>
      <c r="B122" s="87">
        <v>0.25</v>
      </c>
      <c r="C122" s="87">
        <v>0.6</v>
      </c>
      <c r="D122" s="87">
        <f t="shared" si="3"/>
        <v>0.85</v>
      </c>
    </row>
    <row r="123" spans="1:4" x14ac:dyDescent="0.25">
      <c r="A123" t="s">
        <v>30</v>
      </c>
      <c r="B123" s="87">
        <v>0.17899999999999999</v>
      </c>
      <c r="C123" s="87">
        <v>0.67900000000000005</v>
      </c>
      <c r="D123" s="87">
        <f t="shared" si="3"/>
        <v>0.8580000000000001</v>
      </c>
    </row>
    <row r="124" spans="1:4" x14ac:dyDescent="0.25">
      <c r="A124" t="s">
        <v>94</v>
      </c>
      <c r="B124" s="87">
        <v>6.3E-2</v>
      </c>
      <c r="C124" s="87">
        <v>0.81299999999999994</v>
      </c>
      <c r="D124" s="87">
        <f t="shared" si="3"/>
        <v>0.87599999999999989</v>
      </c>
    </row>
    <row r="125" spans="1:4" x14ac:dyDescent="0.25">
      <c r="A125" t="s">
        <v>31</v>
      </c>
      <c r="B125" s="87">
        <v>0.16700000000000001</v>
      </c>
      <c r="C125" s="87">
        <v>0.75</v>
      </c>
      <c r="D125" s="87">
        <f t="shared" si="3"/>
        <v>0.91700000000000004</v>
      </c>
    </row>
    <row r="126" spans="1:4" x14ac:dyDescent="0.25">
      <c r="A126" t="s">
        <v>41</v>
      </c>
      <c r="B126" s="87">
        <v>0.25</v>
      </c>
      <c r="C126" s="87">
        <v>0.75</v>
      </c>
      <c r="D126" s="87">
        <f t="shared" si="3"/>
        <v>1</v>
      </c>
    </row>
  </sheetData>
  <sortState ref="A5:D126">
    <sortCondition ref="D5:D12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9"/>
  <sheetViews>
    <sheetView workbookViewId="0">
      <selection activeCell="C3" sqref="C3:L3"/>
    </sheetView>
  </sheetViews>
  <sheetFormatPr defaultRowHeight="15" x14ac:dyDescent="0.25"/>
  <cols>
    <col min="1" max="1" width="9.140625" style="8"/>
    <col min="2" max="2" width="32.7109375" style="8" customWidth="1"/>
    <col min="3" max="3" width="9.85546875" style="8" customWidth="1"/>
    <col min="4" max="4" width="9.7109375" style="8" customWidth="1"/>
    <col min="5" max="6" width="9.85546875" style="8" bestFit="1" customWidth="1"/>
    <col min="7" max="7" width="9.140625" style="8"/>
    <col min="8" max="9" width="9.85546875" style="8" customWidth="1"/>
    <col min="10" max="12" width="9.85546875" style="8" bestFit="1" customWidth="1"/>
    <col min="13" max="16384" width="9.140625" style="8"/>
  </cols>
  <sheetData>
    <row r="3" spans="1:12" ht="15.75" x14ac:dyDescent="0.25">
      <c r="C3" s="138" t="s">
        <v>871</v>
      </c>
      <c r="D3" s="138"/>
      <c r="E3" s="138"/>
      <c r="F3" s="138"/>
      <c r="G3" s="138"/>
      <c r="H3" s="138"/>
      <c r="I3" s="138"/>
      <c r="J3" s="138"/>
      <c r="K3" s="138"/>
      <c r="L3" s="138"/>
    </row>
    <row r="4" spans="1:12" x14ac:dyDescent="0.25">
      <c r="C4" s="137" t="s">
        <v>154</v>
      </c>
      <c r="D4" s="137"/>
      <c r="E4" s="137"/>
      <c r="F4" s="137"/>
      <c r="G4" s="137"/>
      <c r="H4" s="137" t="s">
        <v>155</v>
      </c>
      <c r="I4" s="137"/>
      <c r="J4" s="137"/>
      <c r="K4" s="137"/>
      <c r="L4" s="137"/>
    </row>
    <row r="5" spans="1:12" x14ac:dyDescent="0.25">
      <c r="B5" s="117"/>
      <c r="C5" s="118">
        <v>2014</v>
      </c>
      <c r="D5" s="119">
        <v>2013</v>
      </c>
      <c r="E5" s="119" t="s">
        <v>156</v>
      </c>
      <c r="F5" s="119" t="s">
        <v>157</v>
      </c>
      <c r="G5" s="119" t="s">
        <v>158</v>
      </c>
      <c r="H5" s="118">
        <v>2014</v>
      </c>
      <c r="I5" s="119">
        <v>2013</v>
      </c>
      <c r="J5" s="119" t="s">
        <v>156</v>
      </c>
      <c r="K5" s="119" t="s">
        <v>157</v>
      </c>
      <c r="L5" s="120" t="s">
        <v>158</v>
      </c>
    </row>
    <row r="6" spans="1:12" x14ac:dyDescent="0.25">
      <c r="A6" s="135" t="s">
        <v>103</v>
      </c>
      <c r="B6" s="8" t="s">
        <v>104</v>
      </c>
      <c r="C6" s="53">
        <v>94.67</v>
      </c>
      <c r="D6" s="53">
        <v>93.43</v>
      </c>
      <c r="E6" s="53">
        <v>92.64</v>
      </c>
      <c r="F6" s="53">
        <v>91.54</v>
      </c>
      <c r="G6" s="53">
        <v>90.38</v>
      </c>
      <c r="H6" s="53" t="s">
        <v>159</v>
      </c>
      <c r="I6" s="55" t="s">
        <v>280</v>
      </c>
      <c r="J6" s="74" t="s">
        <v>314</v>
      </c>
      <c r="K6" s="74" t="s">
        <v>315</v>
      </c>
      <c r="L6" s="74" t="s">
        <v>316</v>
      </c>
    </row>
    <row r="7" spans="1:12" x14ac:dyDescent="0.25">
      <c r="A7" s="135"/>
      <c r="B7" s="8" t="s">
        <v>105</v>
      </c>
      <c r="C7" s="53">
        <v>60.73</v>
      </c>
      <c r="D7" s="53">
        <v>69</v>
      </c>
      <c r="E7" s="53">
        <v>63.61</v>
      </c>
      <c r="F7" s="53">
        <v>62.45</v>
      </c>
      <c r="G7" s="53">
        <v>54.39</v>
      </c>
      <c r="H7" s="53" t="s">
        <v>160</v>
      </c>
      <c r="I7" s="55" t="s">
        <v>281</v>
      </c>
      <c r="J7" s="74" t="s">
        <v>282</v>
      </c>
      <c r="K7" s="74" t="s">
        <v>283</v>
      </c>
      <c r="L7" s="74" t="s">
        <v>284</v>
      </c>
    </row>
    <row r="8" spans="1:12" x14ac:dyDescent="0.25">
      <c r="A8" s="135"/>
      <c r="B8" s="8" t="s">
        <v>106</v>
      </c>
      <c r="C8" s="53">
        <v>85.63</v>
      </c>
      <c r="D8" s="53">
        <v>74.040000000000006</v>
      </c>
      <c r="E8" s="53">
        <v>73.349999999999994</v>
      </c>
      <c r="F8" s="53">
        <v>74.61</v>
      </c>
      <c r="G8" s="53">
        <v>80.290000000000006</v>
      </c>
      <c r="H8" s="53" t="s">
        <v>161</v>
      </c>
      <c r="I8" s="55" t="s">
        <v>285</v>
      </c>
      <c r="J8" s="74" t="s">
        <v>286</v>
      </c>
      <c r="K8" s="74" t="s">
        <v>287</v>
      </c>
      <c r="L8" s="74" t="s">
        <v>317</v>
      </c>
    </row>
    <row r="9" spans="1:12" x14ac:dyDescent="0.25">
      <c r="A9" s="135"/>
      <c r="B9" s="8" t="s">
        <v>107</v>
      </c>
      <c r="C9" s="53">
        <v>89.81</v>
      </c>
      <c r="D9" s="53">
        <v>90.01</v>
      </c>
      <c r="E9" s="53">
        <v>90.84</v>
      </c>
      <c r="F9" s="53">
        <v>95.01</v>
      </c>
      <c r="G9" s="53">
        <v>67.290000000000006</v>
      </c>
      <c r="H9" s="53" t="s">
        <v>162</v>
      </c>
      <c r="I9" s="55" t="s">
        <v>288</v>
      </c>
      <c r="J9" s="74" t="s">
        <v>318</v>
      </c>
      <c r="K9" s="74" t="s">
        <v>319</v>
      </c>
      <c r="L9" s="74" t="s">
        <v>289</v>
      </c>
    </row>
    <row r="10" spans="1:12" x14ac:dyDescent="0.25">
      <c r="A10" s="135"/>
      <c r="B10" s="8" t="s">
        <v>108</v>
      </c>
      <c r="C10" s="53">
        <v>88.43</v>
      </c>
      <c r="D10" s="53">
        <v>86.28</v>
      </c>
      <c r="E10" s="53">
        <v>76.8</v>
      </c>
      <c r="F10" s="53">
        <v>76.989999999999995</v>
      </c>
      <c r="G10" s="53">
        <v>74.650000000000006</v>
      </c>
      <c r="H10" s="53" t="s">
        <v>163</v>
      </c>
      <c r="I10" s="55" t="s">
        <v>290</v>
      </c>
      <c r="J10" s="74" t="s">
        <v>291</v>
      </c>
      <c r="K10" s="74" t="s">
        <v>292</v>
      </c>
      <c r="L10" s="74" t="s">
        <v>293</v>
      </c>
    </row>
    <row r="11" spans="1:12" x14ac:dyDescent="0.25">
      <c r="A11" s="135"/>
      <c r="B11" s="8" t="s">
        <v>109</v>
      </c>
      <c r="C11" s="53">
        <v>63.96</v>
      </c>
      <c r="D11" s="53">
        <v>57.54</v>
      </c>
      <c r="E11" s="53">
        <v>63.75</v>
      </c>
      <c r="F11" s="53">
        <v>50.36</v>
      </c>
      <c r="G11" s="53">
        <v>40.21</v>
      </c>
      <c r="H11" s="53" t="s">
        <v>164</v>
      </c>
      <c r="I11" s="55" t="s">
        <v>294</v>
      </c>
      <c r="J11" s="74" t="s">
        <v>295</v>
      </c>
      <c r="K11" s="74" t="s">
        <v>296</v>
      </c>
      <c r="L11" s="74" t="s">
        <v>297</v>
      </c>
    </row>
    <row r="12" spans="1:12" x14ac:dyDescent="0.25">
      <c r="A12" s="135"/>
      <c r="B12" s="8" t="s">
        <v>110</v>
      </c>
      <c r="C12" s="53">
        <v>84.47</v>
      </c>
      <c r="D12" s="53">
        <v>71.52</v>
      </c>
      <c r="E12" s="53">
        <v>81.77</v>
      </c>
      <c r="F12" s="53">
        <v>77.06</v>
      </c>
      <c r="G12" s="53">
        <v>68.59</v>
      </c>
      <c r="H12" s="53" t="s">
        <v>165</v>
      </c>
      <c r="I12" s="55" t="s">
        <v>298</v>
      </c>
      <c r="J12" s="74" t="s">
        <v>320</v>
      </c>
      <c r="K12" s="74" t="s">
        <v>299</v>
      </c>
      <c r="L12" s="74" t="s">
        <v>300</v>
      </c>
    </row>
    <row r="13" spans="1:12" x14ac:dyDescent="0.25">
      <c r="A13" s="135"/>
      <c r="B13" s="8" t="s">
        <v>111</v>
      </c>
      <c r="C13" s="53">
        <v>63.97</v>
      </c>
      <c r="D13" s="53">
        <v>60.42</v>
      </c>
      <c r="E13" s="53">
        <v>59.89</v>
      </c>
      <c r="F13" s="53">
        <v>58.51</v>
      </c>
      <c r="G13" s="53">
        <v>47.65</v>
      </c>
      <c r="H13" s="53" t="s">
        <v>166</v>
      </c>
      <c r="I13" s="55" t="s">
        <v>301</v>
      </c>
      <c r="J13" s="74" t="s">
        <v>302</v>
      </c>
      <c r="K13" s="74" t="s">
        <v>303</v>
      </c>
      <c r="L13" s="74" t="s">
        <v>304</v>
      </c>
    </row>
    <row r="14" spans="1:12" x14ac:dyDescent="0.25">
      <c r="A14" s="135"/>
      <c r="B14" s="8" t="s">
        <v>112</v>
      </c>
      <c r="C14" s="53">
        <v>72.349999999999994</v>
      </c>
      <c r="D14" s="53">
        <v>73.14</v>
      </c>
      <c r="E14" s="53">
        <v>78.33</v>
      </c>
      <c r="F14" s="53">
        <v>79.44</v>
      </c>
      <c r="G14" s="53">
        <v>68.75</v>
      </c>
      <c r="H14" s="53" t="s">
        <v>167</v>
      </c>
      <c r="I14" s="55" t="s">
        <v>305</v>
      </c>
      <c r="J14" s="74" t="s">
        <v>306</v>
      </c>
      <c r="K14" s="74" t="s">
        <v>307</v>
      </c>
      <c r="L14" s="74" t="s">
        <v>308</v>
      </c>
    </row>
    <row r="15" spans="1:12" x14ac:dyDescent="0.25">
      <c r="A15" s="135"/>
      <c r="B15" s="8" t="s">
        <v>113</v>
      </c>
      <c r="C15" s="53">
        <v>83.64</v>
      </c>
      <c r="D15" s="53">
        <v>75.599999999999994</v>
      </c>
      <c r="E15" s="53">
        <v>81.93</v>
      </c>
      <c r="F15" s="53">
        <v>88.96</v>
      </c>
      <c r="G15" s="53">
        <v>86.53</v>
      </c>
      <c r="H15" s="53" t="s">
        <v>168</v>
      </c>
      <c r="I15" s="55" t="s">
        <v>309</v>
      </c>
      <c r="J15" s="74" t="s">
        <v>321</v>
      </c>
      <c r="K15" s="74" t="s">
        <v>322</v>
      </c>
      <c r="L15" s="74" t="s">
        <v>323</v>
      </c>
    </row>
    <row r="16" spans="1:12" x14ac:dyDescent="0.25">
      <c r="A16" s="135"/>
      <c r="B16" s="8" t="s">
        <v>114</v>
      </c>
      <c r="C16" s="53">
        <v>89.65</v>
      </c>
      <c r="D16" s="53">
        <v>82.32</v>
      </c>
      <c r="E16" s="53">
        <v>81.569999999999993</v>
      </c>
      <c r="F16" s="53">
        <v>88.88</v>
      </c>
      <c r="G16" s="53">
        <v>87.47</v>
      </c>
      <c r="H16" s="53" t="s">
        <v>169</v>
      </c>
      <c r="I16" s="55" t="s">
        <v>310</v>
      </c>
      <c r="J16" s="74" t="s">
        <v>311</v>
      </c>
      <c r="K16" s="74" t="s">
        <v>324</v>
      </c>
      <c r="L16" s="74" t="s">
        <v>325</v>
      </c>
    </row>
    <row r="17" spans="1:12" x14ac:dyDescent="0.25">
      <c r="A17" s="135"/>
      <c r="B17" s="8" t="s">
        <v>115</v>
      </c>
      <c r="C17" s="53">
        <v>70.400000000000006</v>
      </c>
      <c r="D17" s="53">
        <v>76.38</v>
      </c>
      <c r="E17" s="53">
        <v>83.81</v>
      </c>
      <c r="F17" s="53">
        <v>82.98</v>
      </c>
      <c r="G17" s="53">
        <v>72.95</v>
      </c>
      <c r="H17" s="53" t="s">
        <v>170</v>
      </c>
      <c r="I17" s="55" t="s">
        <v>312</v>
      </c>
      <c r="J17" s="74" t="s">
        <v>326</v>
      </c>
      <c r="K17" s="74" t="s">
        <v>327</v>
      </c>
      <c r="L17" s="74" t="s">
        <v>313</v>
      </c>
    </row>
    <row r="18" spans="1:12" x14ac:dyDescent="0.25">
      <c r="A18" s="136" t="s">
        <v>116</v>
      </c>
      <c r="B18" s="10" t="s">
        <v>117</v>
      </c>
      <c r="C18" s="64">
        <v>71.69</v>
      </c>
      <c r="D18" s="64">
        <v>75.599999999999994</v>
      </c>
      <c r="E18" s="64">
        <v>75.52</v>
      </c>
      <c r="F18" s="64">
        <v>67.48</v>
      </c>
      <c r="G18" s="64">
        <v>67.56</v>
      </c>
      <c r="H18" s="64" t="s">
        <v>171</v>
      </c>
      <c r="I18" s="46" t="s">
        <v>328</v>
      </c>
      <c r="J18" s="75" t="s">
        <v>329</v>
      </c>
      <c r="K18" s="75" t="s">
        <v>330</v>
      </c>
      <c r="L18" s="75" t="s">
        <v>331</v>
      </c>
    </row>
    <row r="19" spans="1:12" x14ac:dyDescent="0.25">
      <c r="A19" s="136"/>
      <c r="B19" s="10" t="s">
        <v>118</v>
      </c>
      <c r="C19" s="64">
        <v>71.680000000000007</v>
      </c>
      <c r="D19" s="64">
        <v>76.2</v>
      </c>
      <c r="E19" s="64">
        <v>64.17</v>
      </c>
      <c r="F19" s="64">
        <v>65.510000000000005</v>
      </c>
      <c r="G19" s="64">
        <v>65.930000000000007</v>
      </c>
      <c r="H19" s="64" t="s">
        <v>172</v>
      </c>
      <c r="I19" s="46" t="s">
        <v>332</v>
      </c>
      <c r="J19" s="75" t="s">
        <v>333</v>
      </c>
      <c r="K19" s="75" t="s">
        <v>334</v>
      </c>
      <c r="L19" s="75" t="s">
        <v>335</v>
      </c>
    </row>
    <row r="20" spans="1:12" x14ac:dyDescent="0.25">
      <c r="A20" s="136"/>
      <c r="B20" s="10" t="s">
        <v>119</v>
      </c>
      <c r="C20" s="64">
        <v>56.31</v>
      </c>
      <c r="D20" s="64">
        <v>51.24</v>
      </c>
      <c r="E20" s="64">
        <v>45.29</v>
      </c>
      <c r="F20" s="64">
        <v>45.81</v>
      </c>
      <c r="G20" s="64">
        <v>35.1</v>
      </c>
      <c r="H20" s="64" t="s">
        <v>173</v>
      </c>
      <c r="I20" s="46" t="s">
        <v>336</v>
      </c>
      <c r="J20" s="75" t="s">
        <v>337</v>
      </c>
      <c r="K20" s="75" t="s">
        <v>338</v>
      </c>
      <c r="L20" s="75" t="s">
        <v>339</v>
      </c>
    </row>
    <row r="21" spans="1:12" x14ac:dyDescent="0.25">
      <c r="A21" s="136"/>
      <c r="B21" s="10" t="s">
        <v>120</v>
      </c>
      <c r="C21" s="64">
        <v>71.19</v>
      </c>
      <c r="D21" s="64">
        <v>64.8</v>
      </c>
      <c r="E21" s="64">
        <v>61.92</v>
      </c>
      <c r="F21" s="64">
        <v>60.48</v>
      </c>
      <c r="G21" s="64">
        <v>46.95</v>
      </c>
      <c r="H21" s="64" t="s">
        <v>174</v>
      </c>
      <c r="I21" s="46" t="s">
        <v>340</v>
      </c>
      <c r="J21" s="75" t="s">
        <v>341</v>
      </c>
      <c r="K21" s="75" t="s">
        <v>342</v>
      </c>
      <c r="L21" s="75" t="s">
        <v>343</v>
      </c>
    </row>
    <row r="22" spans="1:12" x14ac:dyDescent="0.25">
      <c r="A22" s="136"/>
      <c r="B22" s="10" t="s">
        <v>121</v>
      </c>
      <c r="C22" s="64">
        <v>67.349999999999994</v>
      </c>
      <c r="D22" s="64">
        <v>70.02</v>
      </c>
      <c r="E22" s="64">
        <v>61.63</v>
      </c>
      <c r="F22" s="64">
        <v>66.81</v>
      </c>
      <c r="G22" s="64">
        <v>55.68</v>
      </c>
      <c r="H22" s="64" t="s">
        <v>175</v>
      </c>
      <c r="I22" s="46" t="s">
        <v>344</v>
      </c>
      <c r="J22" s="75" t="s">
        <v>345</v>
      </c>
      <c r="K22" s="75" t="s">
        <v>346</v>
      </c>
      <c r="L22" s="75" t="s">
        <v>347</v>
      </c>
    </row>
    <row r="23" spans="1:12" x14ac:dyDescent="0.25">
      <c r="A23" s="136"/>
      <c r="B23" s="10" t="s">
        <v>122</v>
      </c>
      <c r="C23" s="64">
        <v>66.05</v>
      </c>
      <c r="D23" s="64">
        <v>77.760000000000005</v>
      </c>
      <c r="E23" s="64">
        <v>62.25</v>
      </c>
      <c r="F23" s="64">
        <v>72.150000000000006</v>
      </c>
      <c r="G23" s="64">
        <v>47.92</v>
      </c>
      <c r="H23" s="64" t="s">
        <v>176</v>
      </c>
      <c r="I23" s="46" t="s">
        <v>348</v>
      </c>
      <c r="J23" s="75" t="s">
        <v>349</v>
      </c>
      <c r="K23" s="75" t="s">
        <v>350</v>
      </c>
      <c r="L23" s="75" t="s">
        <v>351</v>
      </c>
    </row>
    <row r="24" spans="1:12" x14ac:dyDescent="0.25">
      <c r="A24" s="136"/>
      <c r="B24" s="10" t="s">
        <v>123</v>
      </c>
      <c r="C24" s="64">
        <v>79.06</v>
      </c>
      <c r="D24" s="64">
        <v>79.27</v>
      </c>
      <c r="E24" s="64">
        <v>58.07</v>
      </c>
      <c r="F24" s="64">
        <v>72.569999999999993</v>
      </c>
      <c r="G24" s="64">
        <v>47.32</v>
      </c>
      <c r="H24" s="64" t="s">
        <v>177</v>
      </c>
      <c r="I24" s="46" t="s">
        <v>352</v>
      </c>
      <c r="J24" s="75" t="s">
        <v>353</v>
      </c>
      <c r="K24" s="75" t="s">
        <v>354</v>
      </c>
      <c r="L24" s="75" t="s">
        <v>355</v>
      </c>
    </row>
    <row r="25" spans="1:12" x14ac:dyDescent="0.25">
      <c r="A25" s="136"/>
      <c r="B25" s="10" t="s">
        <v>124</v>
      </c>
      <c r="C25" s="64">
        <v>59.47</v>
      </c>
      <c r="D25" s="64">
        <v>66</v>
      </c>
      <c r="E25" s="64">
        <v>55.88</v>
      </c>
      <c r="F25" s="64">
        <v>54.03</v>
      </c>
      <c r="G25" s="64">
        <v>40.81</v>
      </c>
      <c r="H25" s="64" t="s">
        <v>178</v>
      </c>
      <c r="I25" s="46" t="s">
        <v>356</v>
      </c>
      <c r="J25" s="75" t="s">
        <v>357</v>
      </c>
      <c r="K25" s="75" t="s">
        <v>358</v>
      </c>
      <c r="L25" s="75" t="s">
        <v>359</v>
      </c>
    </row>
    <row r="26" spans="1:12" x14ac:dyDescent="0.25">
      <c r="A26" s="136"/>
      <c r="B26" s="10" t="s">
        <v>125</v>
      </c>
      <c r="C26" s="64">
        <v>79.89</v>
      </c>
      <c r="D26" s="64">
        <v>87.72</v>
      </c>
      <c r="E26" s="64">
        <v>85.29</v>
      </c>
      <c r="F26" s="64">
        <v>84.53</v>
      </c>
      <c r="G26" s="64">
        <v>89.27</v>
      </c>
      <c r="H26" s="64" t="s">
        <v>179</v>
      </c>
      <c r="I26" s="46" t="s">
        <v>360</v>
      </c>
      <c r="J26" s="75" t="s">
        <v>372</v>
      </c>
      <c r="K26" s="75" t="s">
        <v>373</v>
      </c>
      <c r="L26" s="75" t="s">
        <v>374</v>
      </c>
    </row>
    <row r="27" spans="1:12" x14ac:dyDescent="0.25">
      <c r="A27" s="136"/>
      <c r="B27" s="10" t="s">
        <v>126</v>
      </c>
      <c r="C27" s="64">
        <v>63.15</v>
      </c>
      <c r="D27" s="64">
        <v>64.5</v>
      </c>
      <c r="E27" s="64">
        <v>56.23</v>
      </c>
      <c r="F27" s="64">
        <v>54.03</v>
      </c>
      <c r="G27" s="64">
        <v>54.99</v>
      </c>
      <c r="H27" s="64" t="s">
        <v>180</v>
      </c>
      <c r="I27" s="46" t="s">
        <v>361</v>
      </c>
      <c r="J27" s="75" t="s">
        <v>362</v>
      </c>
      <c r="K27" s="75" t="s">
        <v>363</v>
      </c>
      <c r="L27" s="75" t="s">
        <v>364</v>
      </c>
    </row>
    <row r="28" spans="1:12" x14ac:dyDescent="0.25">
      <c r="A28" s="136"/>
      <c r="B28" s="10" t="s">
        <v>127</v>
      </c>
      <c r="C28" s="64">
        <v>80</v>
      </c>
      <c r="D28" s="64">
        <v>78.06</v>
      </c>
      <c r="E28" s="64">
        <v>83.81</v>
      </c>
      <c r="F28" s="64">
        <v>72.92</v>
      </c>
      <c r="G28" s="64">
        <v>85.07</v>
      </c>
      <c r="H28" s="64" t="s">
        <v>181</v>
      </c>
      <c r="I28" s="46" t="s">
        <v>365</v>
      </c>
      <c r="J28" s="75" t="s">
        <v>375</v>
      </c>
      <c r="K28" s="75" t="s">
        <v>366</v>
      </c>
      <c r="L28" s="75" t="s">
        <v>376</v>
      </c>
    </row>
    <row r="29" spans="1:12" x14ac:dyDescent="0.25">
      <c r="A29" s="136"/>
      <c r="B29" s="10" t="s">
        <v>128</v>
      </c>
      <c r="C29" s="64">
        <v>44.37</v>
      </c>
      <c r="D29" s="64">
        <v>49.8</v>
      </c>
      <c r="E29" s="64">
        <v>55.67</v>
      </c>
      <c r="F29" s="64">
        <v>55.13</v>
      </c>
      <c r="G29" s="64">
        <v>34.4</v>
      </c>
      <c r="H29" s="64" t="s">
        <v>182</v>
      </c>
      <c r="I29" s="46" t="s">
        <v>367</v>
      </c>
      <c r="J29" s="75" t="s">
        <v>368</v>
      </c>
      <c r="K29" s="75" t="s">
        <v>369</v>
      </c>
      <c r="L29" s="75" t="s">
        <v>370</v>
      </c>
    </row>
    <row r="30" spans="1:12" x14ac:dyDescent="0.25">
      <c r="A30" s="136"/>
      <c r="B30" s="10" t="s">
        <v>129</v>
      </c>
      <c r="C30" s="64">
        <v>87.89</v>
      </c>
      <c r="D30" s="64">
        <v>92.59</v>
      </c>
      <c r="E30" s="64">
        <v>90.06</v>
      </c>
      <c r="F30" s="64">
        <v>89.55</v>
      </c>
      <c r="G30" s="64">
        <v>77.819999999999993</v>
      </c>
      <c r="H30" s="64" t="s">
        <v>183</v>
      </c>
      <c r="I30" s="46" t="s">
        <v>371</v>
      </c>
      <c r="J30" s="75" t="s">
        <v>377</v>
      </c>
      <c r="K30" s="75" t="s">
        <v>378</v>
      </c>
      <c r="L30" s="75" t="s">
        <v>379</v>
      </c>
    </row>
    <row r="31" spans="1:12" x14ac:dyDescent="0.25">
      <c r="A31" s="135" t="s">
        <v>130</v>
      </c>
      <c r="B31" s="8" t="s">
        <v>131</v>
      </c>
      <c r="C31" s="71">
        <v>67</v>
      </c>
      <c r="D31" s="53">
        <v>64.680000000000007</v>
      </c>
      <c r="E31" s="53">
        <v>56.36</v>
      </c>
      <c r="F31" s="53">
        <v>62.44</v>
      </c>
      <c r="G31" s="53">
        <v>68.17</v>
      </c>
      <c r="H31" s="53" t="s">
        <v>184</v>
      </c>
      <c r="I31" s="55" t="s">
        <v>380</v>
      </c>
      <c r="J31" s="74" t="s">
        <v>381</v>
      </c>
      <c r="K31" s="74" t="s">
        <v>382</v>
      </c>
      <c r="L31" s="74" t="s">
        <v>383</v>
      </c>
    </row>
    <row r="32" spans="1:12" x14ac:dyDescent="0.25">
      <c r="A32" s="135"/>
      <c r="B32" s="8" t="s">
        <v>132</v>
      </c>
      <c r="C32" s="71">
        <v>69.209999999999994</v>
      </c>
      <c r="D32" s="53">
        <v>81.84</v>
      </c>
      <c r="E32" s="53">
        <v>68.52</v>
      </c>
      <c r="F32" s="53">
        <v>81.540000000000006</v>
      </c>
      <c r="G32" s="53">
        <v>62.18</v>
      </c>
      <c r="H32" s="53" t="s">
        <v>185</v>
      </c>
      <c r="I32" s="55" t="s">
        <v>384</v>
      </c>
      <c r="J32" s="74" t="s">
        <v>385</v>
      </c>
      <c r="K32" s="74" t="s">
        <v>405</v>
      </c>
      <c r="L32" s="74" t="s">
        <v>386</v>
      </c>
    </row>
    <row r="33" spans="1:12" x14ac:dyDescent="0.25">
      <c r="A33" s="135"/>
      <c r="B33" s="8" t="s">
        <v>133</v>
      </c>
      <c r="C33" s="71">
        <v>66.13</v>
      </c>
      <c r="D33" s="53">
        <v>74.34</v>
      </c>
      <c r="E33" s="53">
        <v>62.83</v>
      </c>
      <c r="F33" s="53">
        <v>65.510000000000005</v>
      </c>
      <c r="G33" s="53">
        <v>52.77</v>
      </c>
      <c r="H33" s="53" t="s">
        <v>186</v>
      </c>
      <c r="I33" s="55" t="s">
        <v>387</v>
      </c>
      <c r="J33" s="74" t="s">
        <v>388</v>
      </c>
      <c r="K33" s="74" t="s">
        <v>389</v>
      </c>
      <c r="L33" s="74" t="s">
        <v>390</v>
      </c>
    </row>
    <row r="34" spans="1:12" x14ac:dyDescent="0.25">
      <c r="A34" s="135"/>
      <c r="B34" s="8" t="s">
        <v>135</v>
      </c>
      <c r="C34" s="71">
        <v>76.09</v>
      </c>
      <c r="D34" s="53">
        <v>82.92</v>
      </c>
      <c r="E34" s="53">
        <v>75.459999999999994</v>
      </c>
      <c r="F34" s="53">
        <v>75.290000000000006</v>
      </c>
      <c r="G34" s="53">
        <v>75.94</v>
      </c>
      <c r="H34" s="53" t="s">
        <v>187</v>
      </c>
      <c r="I34" s="55" t="s">
        <v>391</v>
      </c>
      <c r="J34" s="74" t="s">
        <v>392</v>
      </c>
      <c r="K34" s="74" t="s">
        <v>393</v>
      </c>
      <c r="L34" s="74" t="s">
        <v>406</v>
      </c>
    </row>
    <row r="35" spans="1:12" x14ac:dyDescent="0.25">
      <c r="A35" s="135"/>
      <c r="B35" s="8" t="s">
        <v>134</v>
      </c>
      <c r="C35" s="71">
        <v>70.2</v>
      </c>
      <c r="D35" s="53">
        <v>73.38</v>
      </c>
      <c r="E35" s="53">
        <v>54.05</v>
      </c>
      <c r="F35" s="53">
        <v>64.77</v>
      </c>
      <c r="G35" s="53">
        <v>61.32</v>
      </c>
      <c r="H35" s="53" t="s">
        <v>188</v>
      </c>
      <c r="I35" s="55" t="s">
        <v>394</v>
      </c>
      <c r="J35" s="74" t="s">
        <v>395</v>
      </c>
      <c r="K35" s="74" t="s">
        <v>396</v>
      </c>
      <c r="L35" s="74" t="s">
        <v>397</v>
      </c>
    </row>
    <row r="36" spans="1:12" x14ac:dyDescent="0.25">
      <c r="A36" s="135"/>
      <c r="B36" s="8" t="s">
        <v>136</v>
      </c>
      <c r="C36" s="71">
        <v>59.74</v>
      </c>
      <c r="D36" s="53">
        <v>68.819999999999993</v>
      </c>
      <c r="E36" s="53">
        <v>65.989999999999995</v>
      </c>
      <c r="F36" s="53">
        <v>52.11</v>
      </c>
      <c r="G36" s="53">
        <v>56.89</v>
      </c>
      <c r="H36" s="53" t="s">
        <v>189</v>
      </c>
      <c r="I36" s="55" t="s">
        <v>398</v>
      </c>
      <c r="J36" s="74" t="s">
        <v>399</v>
      </c>
      <c r="K36" s="74" t="s">
        <v>400</v>
      </c>
      <c r="L36" s="74" t="s">
        <v>401</v>
      </c>
    </row>
    <row r="37" spans="1:12" x14ac:dyDescent="0.25">
      <c r="A37" s="135"/>
      <c r="B37" s="8" t="s">
        <v>137</v>
      </c>
      <c r="C37" s="71">
        <v>84.91</v>
      </c>
      <c r="D37" s="53">
        <v>90.31</v>
      </c>
      <c r="E37" s="53">
        <v>79.319999999999993</v>
      </c>
      <c r="F37" s="53">
        <v>81.48</v>
      </c>
      <c r="G37" s="53">
        <v>70.63</v>
      </c>
      <c r="H37" s="53" t="s">
        <v>190</v>
      </c>
      <c r="I37" s="55" t="s">
        <v>402</v>
      </c>
      <c r="J37" s="74" t="s">
        <v>403</v>
      </c>
      <c r="K37" s="74" t="s">
        <v>407</v>
      </c>
      <c r="L37" s="74" t="s">
        <v>404</v>
      </c>
    </row>
    <row r="38" spans="1:12" x14ac:dyDescent="0.25">
      <c r="A38" s="136" t="s">
        <v>138</v>
      </c>
      <c r="B38" s="10" t="s">
        <v>21</v>
      </c>
      <c r="C38" s="73">
        <v>53.01</v>
      </c>
      <c r="D38" s="64">
        <v>30.96</v>
      </c>
      <c r="E38" s="64" t="s">
        <v>408</v>
      </c>
      <c r="F38" s="64" t="s">
        <v>408</v>
      </c>
      <c r="G38" s="64" t="s">
        <v>408</v>
      </c>
      <c r="H38" s="64" t="s">
        <v>191</v>
      </c>
      <c r="I38" s="46" t="s">
        <v>409</v>
      </c>
      <c r="J38" s="46" t="s">
        <v>408</v>
      </c>
      <c r="K38" s="46" t="s">
        <v>408</v>
      </c>
      <c r="L38" s="46" t="s">
        <v>408</v>
      </c>
    </row>
    <row r="39" spans="1:12" x14ac:dyDescent="0.25">
      <c r="A39" s="136"/>
      <c r="B39" s="10" t="s">
        <v>22</v>
      </c>
      <c r="C39" s="73">
        <v>15.83</v>
      </c>
      <c r="D39" s="64">
        <v>15.3</v>
      </c>
      <c r="E39" s="64">
        <v>9.3800000000000008</v>
      </c>
      <c r="F39" s="64">
        <v>13.48</v>
      </c>
      <c r="G39" s="64">
        <v>22.53</v>
      </c>
      <c r="H39" s="64" t="s">
        <v>192</v>
      </c>
      <c r="I39" s="46" t="s">
        <v>410</v>
      </c>
      <c r="J39" s="46" t="s">
        <v>411</v>
      </c>
      <c r="K39" s="46" t="s">
        <v>412</v>
      </c>
      <c r="L39" s="46" t="s">
        <v>413</v>
      </c>
    </row>
    <row r="40" spans="1:12" x14ac:dyDescent="0.25">
      <c r="A40" s="136"/>
      <c r="B40" s="10" t="s">
        <v>23</v>
      </c>
      <c r="C40" s="73">
        <v>5.23</v>
      </c>
      <c r="D40" s="64">
        <v>37.32</v>
      </c>
      <c r="E40" s="64" t="s">
        <v>408</v>
      </c>
      <c r="F40" s="64" t="s">
        <v>408</v>
      </c>
      <c r="G40" s="64" t="s">
        <v>408</v>
      </c>
      <c r="H40" s="64" t="s">
        <v>193</v>
      </c>
      <c r="I40" s="46" t="s">
        <v>414</v>
      </c>
      <c r="J40" s="46" t="s">
        <v>408</v>
      </c>
      <c r="K40" s="46" t="s">
        <v>408</v>
      </c>
      <c r="L40" s="46" t="s">
        <v>408</v>
      </c>
    </row>
    <row r="41" spans="1:12" x14ac:dyDescent="0.25">
      <c r="A41" s="136"/>
      <c r="B41" s="10" t="s">
        <v>24</v>
      </c>
      <c r="C41" s="73">
        <v>65.47</v>
      </c>
      <c r="D41" s="64">
        <v>81</v>
      </c>
      <c r="E41" s="64">
        <v>65.069999999999993</v>
      </c>
      <c r="F41" s="64">
        <v>65.709999999999994</v>
      </c>
      <c r="G41" s="64">
        <v>63.37</v>
      </c>
      <c r="H41" s="64" t="s">
        <v>194</v>
      </c>
      <c r="I41" s="46" t="s">
        <v>415</v>
      </c>
      <c r="J41" s="46" t="s">
        <v>416</v>
      </c>
      <c r="K41" s="46" t="s">
        <v>417</v>
      </c>
      <c r="L41" s="46" t="s">
        <v>418</v>
      </c>
    </row>
    <row r="42" spans="1:12" x14ac:dyDescent="0.25">
      <c r="A42" s="136"/>
      <c r="B42" s="10" t="s">
        <v>25</v>
      </c>
      <c r="C42" s="73">
        <v>16.170000000000002</v>
      </c>
      <c r="D42" s="64">
        <v>24.66</v>
      </c>
      <c r="E42" s="64">
        <v>26.15</v>
      </c>
      <c r="F42" s="64">
        <v>34.270000000000003</v>
      </c>
      <c r="G42" s="64">
        <v>29.63</v>
      </c>
      <c r="H42" s="64" t="s">
        <v>195</v>
      </c>
      <c r="I42" s="46" t="s">
        <v>419</v>
      </c>
      <c r="J42" s="46" t="s">
        <v>420</v>
      </c>
      <c r="K42" s="46" t="s">
        <v>421</v>
      </c>
      <c r="L42" s="46" t="s">
        <v>422</v>
      </c>
    </row>
    <row r="43" spans="1:12" x14ac:dyDescent="0.25">
      <c r="A43" s="136"/>
      <c r="B43" s="10" t="s">
        <v>26</v>
      </c>
      <c r="C43" s="73">
        <v>5.23</v>
      </c>
      <c r="D43" s="64">
        <v>9.48</v>
      </c>
      <c r="E43" s="64">
        <v>14.01</v>
      </c>
      <c r="F43" s="64">
        <v>13.02</v>
      </c>
      <c r="G43" s="64">
        <v>27.31</v>
      </c>
      <c r="H43" s="64" t="s">
        <v>196</v>
      </c>
      <c r="I43" s="46" t="s">
        <v>423</v>
      </c>
      <c r="J43" s="46" t="s">
        <v>424</v>
      </c>
      <c r="K43" s="46" t="s">
        <v>425</v>
      </c>
      <c r="L43" s="46" t="s">
        <v>426</v>
      </c>
    </row>
    <row r="44" spans="1:12" x14ac:dyDescent="0.25">
      <c r="A44" s="136"/>
      <c r="B44" s="10" t="s">
        <v>27</v>
      </c>
      <c r="C44" s="73">
        <v>20.21</v>
      </c>
      <c r="D44" s="64" t="s">
        <v>408</v>
      </c>
      <c r="E44" s="64" t="s">
        <v>408</v>
      </c>
      <c r="F44" s="64" t="s">
        <v>408</v>
      </c>
      <c r="G44" s="64" t="s">
        <v>408</v>
      </c>
      <c r="H44" s="64" t="s">
        <v>197</v>
      </c>
      <c r="I44" s="64" t="s">
        <v>408</v>
      </c>
      <c r="J44" s="64" t="s">
        <v>408</v>
      </c>
      <c r="K44" s="64" t="s">
        <v>408</v>
      </c>
      <c r="L44" s="64" t="s">
        <v>408</v>
      </c>
    </row>
    <row r="45" spans="1:12" x14ac:dyDescent="0.25">
      <c r="A45" s="135" t="s">
        <v>139</v>
      </c>
      <c r="B45" s="8" t="s">
        <v>28</v>
      </c>
      <c r="C45" s="71">
        <v>38.57</v>
      </c>
      <c r="D45" s="53">
        <v>10.68</v>
      </c>
      <c r="E45" s="53" t="s">
        <v>408</v>
      </c>
      <c r="F45" s="53" t="s">
        <v>408</v>
      </c>
      <c r="G45" s="53" t="s">
        <v>408</v>
      </c>
      <c r="H45" s="53" t="s">
        <v>198</v>
      </c>
      <c r="I45" s="53" t="s">
        <v>435</v>
      </c>
      <c r="J45" s="53" t="s">
        <v>408</v>
      </c>
      <c r="K45" s="53" t="s">
        <v>408</v>
      </c>
      <c r="L45" s="53" t="s">
        <v>408</v>
      </c>
    </row>
    <row r="46" spans="1:12" x14ac:dyDescent="0.25">
      <c r="A46" s="135"/>
      <c r="B46" s="8" t="s">
        <v>29</v>
      </c>
      <c r="C46" s="71">
        <v>81.36</v>
      </c>
      <c r="D46" s="53">
        <v>74.16</v>
      </c>
      <c r="E46" s="53">
        <v>78.069999999999993</v>
      </c>
      <c r="F46" s="53">
        <v>76.87</v>
      </c>
      <c r="G46" s="53">
        <v>73.98</v>
      </c>
      <c r="H46" s="53" t="s">
        <v>199</v>
      </c>
      <c r="I46" s="53" t="s">
        <v>436</v>
      </c>
      <c r="J46" s="53" t="s">
        <v>437</v>
      </c>
      <c r="K46" s="53" t="s">
        <v>438</v>
      </c>
      <c r="L46" s="53" t="s">
        <v>439</v>
      </c>
    </row>
    <row r="47" spans="1:12" x14ac:dyDescent="0.25">
      <c r="A47" s="135"/>
      <c r="B47" s="8" t="s">
        <v>30</v>
      </c>
      <c r="C47" s="71">
        <v>64.52</v>
      </c>
      <c r="D47" s="53">
        <v>58.87</v>
      </c>
      <c r="E47" s="53">
        <v>45.98</v>
      </c>
      <c r="F47" s="53">
        <v>57.49</v>
      </c>
      <c r="G47" s="53">
        <v>66.290000000000006</v>
      </c>
      <c r="H47" s="53" t="s">
        <v>200</v>
      </c>
      <c r="I47" s="53" t="s">
        <v>440</v>
      </c>
      <c r="J47" s="53" t="s">
        <v>441</v>
      </c>
      <c r="K47" s="53" t="s">
        <v>442</v>
      </c>
      <c r="L47" s="53" t="s">
        <v>443</v>
      </c>
    </row>
    <row r="48" spans="1:12" x14ac:dyDescent="0.25">
      <c r="A48" s="135"/>
      <c r="B48" s="8" t="s">
        <v>31</v>
      </c>
      <c r="C48" s="71">
        <v>10.73</v>
      </c>
      <c r="D48" s="53" t="s">
        <v>408</v>
      </c>
      <c r="E48" s="53" t="s">
        <v>408</v>
      </c>
      <c r="F48" s="53" t="s">
        <v>408</v>
      </c>
      <c r="G48" s="53" t="s">
        <v>408</v>
      </c>
      <c r="H48" s="53" t="s">
        <v>201</v>
      </c>
      <c r="I48" s="53" t="s">
        <v>408</v>
      </c>
      <c r="J48" s="53" t="s">
        <v>408</v>
      </c>
      <c r="K48" s="53" t="s">
        <v>408</v>
      </c>
      <c r="L48" s="53" t="s">
        <v>408</v>
      </c>
    </row>
    <row r="49" spans="1:12" x14ac:dyDescent="0.25">
      <c r="A49" s="135"/>
      <c r="B49" s="8" t="s">
        <v>32</v>
      </c>
      <c r="C49" s="71">
        <v>27.85</v>
      </c>
      <c r="D49" s="53">
        <v>23.88</v>
      </c>
      <c r="E49" s="53">
        <v>12.33</v>
      </c>
      <c r="F49" s="53">
        <v>19.940000000000001</v>
      </c>
      <c r="G49" s="53">
        <v>7.77</v>
      </c>
      <c r="H49" s="53" t="s">
        <v>202</v>
      </c>
      <c r="I49" s="53" t="s">
        <v>444</v>
      </c>
      <c r="J49" s="53" t="s">
        <v>445</v>
      </c>
      <c r="K49" s="53" t="s">
        <v>446</v>
      </c>
      <c r="L49" s="53" t="s">
        <v>447</v>
      </c>
    </row>
    <row r="50" spans="1:12" x14ac:dyDescent="0.25">
      <c r="A50" s="135"/>
      <c r="B50" s="8" t="s">
        <v>33</v>
      </c>
      <c r="C50" s="71">
        <v>26.54</v>
      </c>
      <c r="D50" s="53" t="s">
        <v>408</v>
      </c>
      <c r="E50" s="53" t="s">
        <v>408</v>
      </c>
      <c r="F50" s="53" t="s">
        <v>408</v>
      </c>
      <c r="G50" s="53" t="s">
        <v>408</v>
      </c>
      <c r="H50" s="53" t="s">
        <v>203</v>
      </c>
      <c r="I50" s="53" t="s">
        <v>408</v>
      </c>
      <c r="J50" s="53" t="s">
        <v>408</v>
      </c>
      <c r="K50" s="53" t="s">
        <v>408</v>
      </c>
      <c r="L50" s="53" t="s">
        <v>408</v>
      </c>
    </row>
    <row r="51" spans="1:12" x14ac:dyDescent="0.25">
      <c r="A51" s="135"/>
      <c r="B51" s="8" t="s">
        <v>34</v>
      </c>
      <c r="C51" s="71">
        <v>37.15</v>
      </c>
      <c r="D51" s="53">
        <v>50.05</v>
      </c>
      <c r="E51" s="53" t="s">
        <v>408</v>
      </c>
      <c r="F51" s="53" t="s">
        <v>408</v>
      </c>
      <c r="G51" s="53" t="s">
        <v>408</v>
      </c>
      <c r="H51" s="53" t="s">
        <v>204</v>
      </c>
      <c r="I51" s="53" t="s">
        <v>448</v>
      </c>
      <c r="J51" s="53" t="s">
        <v>408</v>
      </c>
      <c r="K51" s="53" t="s">
        <v>408</v>
      </c>
      <c r="L51" s="53" t="s">
        <v>408</v>
      </c>
    </row>
    <row r="52" spans="1:12" x14ac:dyDescent="0.25">
      <c r="A52" s="135"/>
      <c r="B52" s="8" t="s">
        <v>35</v>
      </c>
      <c r="C52" s="71">
        <v>13.15</v>
      </c>
      <c r="D52" s="53">
        <v>27.84</v>
      </c>
      <c r="E52" s="53" t="s">
        <v>408</v>
      </c>
      <c r="F52" s="53" t="s">
        <v>408</v>
      </c>
      <c r="G52" s="53" t="s">
        <v>408</v>
      </c>
      <c r="H52" s="53" t="s">
        <v>205</v>
      </c>
      <c r="I52" s="53" t="s">
        <v>449</v>
      </c>
      <c r="J52" s="53" t="s">
        <v>408</v>
      </c>
      <c r="K52" s="53" t="s">
        <v>408</v>
      </c>
      <c r="L52" s="53" t="s">
        <v>408</v>
      </c>
    </row>
    <row r="53" spans="1:12" x14ac:dyDescent="0.25">
      <c r="A53" s="135"/>
      <c r="B53" s="8" t="s">
        <v>36</v>
      </c>
      <c r="C53" s="71">
        <v>57.97</v>
      </c>
      <c r="D53" s="53">
        <v>60.6</v>
      </c>
      <c r="E53" s="53">
        <v>48.15</v>
      </c>
      <c r="F53" s="53">
        <v>52.88</v>
      </c>
      <c r="G53" s="53">
        <v>45.14</v>
      </c>
      <c r="H53" s="53" t="s">
        <v>206</v>
      </c>
      <c r="I53" s="53" t="s">
        <v>450</v>
      </c>
      <c r="J53" s="53" t="s">
        <v>451</v>
      </c>
      <c r="K53" s="53" t="s">
        <v>452</v>
      </c>
      <c r="L53" s="53" t="s">
        <v>453</v>
      </c>
    </row>
    <row r="54" spans="1:12" x14ac:dyDescent="0.25">
      <c r="A54" s="135"/>
      <c r="B54" s="8" t="s">
        <v>37</v>
      </c>
      <c r="C54" s="71">
        <v>31.97</v>
      </c>
      <c r="D54" s="53">
        <v>28.2</v>
      </c>
      <c r="E54" s="53">
        <v>26.35</v>
      </c>
      <c r="F54" s="53">
        <v>16.62</v>
      </c>
      <c r="G54" s="53">
        <v>40.229999999999997</v>
      </c>
      <c r="H54" s="53" t="s">
        <v>207</v>
      </c>
      <c r="I54" s="53" t="s">
        <v>454</v>
      </c>
      <c r="J54" s="53" t="s">
        <v>455</v>
      </c>
      <c r="K54" s="53" t="s">
        <v>456</v>
      </c>
      <c r="L54" s="53" t="s">
        <v>457</v>
      </c>
    </row>
    <row r="55" spans="1:12" x14ac:dyDescent="0.25">
      <c r="A55" s="135"/>
      <c r="B55" s="8" t="s">
        <v>38</v>
      </c>
      <c r="C55" s="71">
        <v>49.02</v>
      </c>
      <c r="D55" s="53">
        <v>14.88</v>
      </c>
      <c r="E55" s="53" t="s">
        <v>408</v>
      </c>
      <c r="F55" s="53" t="s">
        <v>408</v>
      </c>
      <c r="G55" s="53" t="s">
        <v>408</v>
      </c>
      <c r="H55" s="53" t="s">
        <v>208</v>
      </c>
      <c r="I55" s="53" t="s">
        <v>458</v>
      </c>
      <c r="J55" s="53" t="s">
        <v>408</v>
      </c>
      <c r="K55" s="53" t="s">
        <v>408</v>
      </c>
      <c r="L55" s="53" t="s">
        <v>408</v>
      </c>
    </row>
    <row r="56" spans="1:12" x14ac:dyDescent="0.25">
      <c r="A56" s="135"/>
      <c r="B56" s="8" t="s">
        <v>39</v>
      </c>
      <c r="C56" s="71">
        <v>20.03</v>
      </c>
      <c r="D56" s="53">
        <v>27.24</v>
      </c>
      <c r="E56" s="53" t="s">
        <v>408</v>
      </c>
      <c r="F56" s="53" t="s">
        <v>408</v>
      </c>
      <c r="G56" s="53" t="s">
        <v>408</v>
      </c>
      <c r="H56" s="53" t="s">
        <v>209</v>
      </c>
      <c r="I56" s="53" t="s">
        <v>459</v>
      </c>
      <c r="J56" s="53" t="s">
        <v>408</v>
      </c>
      <c r="K56" s="53" t="s">
        <v>408</v>
      </c>
      <c r="L56" s="53" t="s">
        <v>408</v>
      </c>
    </row>
    <row r="57" spans="1:12" x14ac:dyDescent="0.25">
      <c r="A57" s="135"/>
      <c r="B57" s="8" t="s">
        <v>433</v>
      </c>
      <c r="C57" s="71">
        <v>43.93</v>
      </c>
      <c r="D57" s="53" t="s">
        <v>408</v>
      </c>
      <c r="E57" s="53" t="s">
        <v>408</v>
      </c>
      <c r="F57" s="53" t="s">
        <v>408</v>
      </c>
      <c r="G57" s="53" t="s">
        <v>408</v>
      </c>
      <c r="H57" s="53" t="s">
        <v>210</v>
      </c>
      <c r="I57" s="53" t="s">
        <v>408</v>
      </c>
      <c r="J57" s="53" t="s">
        <v>408</v>
      </c>
      <c r="K57" s="53" t="s">
        <v>408</v>
      </c>
      <c r="L57" s="53" t="s">
        <v>408</v>
      </c>
    </row>
    <row r="58" spans="1:12" x14ac:dyDescent="0.25">
      <c r="A58" s="135"/>
      <c r="B58" s="8" t="s">
        <v>434</v>
      </c>
      <c r="C58" s="71">
        <v>51.97</v>
      </c>
      <c r="D58" s="53">
        <v>38.46</v>
      </c>
      <c r="E58" s="53" t="s">
        <v>408</v>
      </c>
      <c r="F58" s="53" t="s">
        <v>408</v>
      </c>
      <c r="G58" s="53" t="s">
        <v>408</v>
      </c>
      <c r="H58" s="53" t="s">
        <v>211</v>
      </c>
      <c r="I58" s="53" t="s">
        <v>460</v>
      </c>
      <c r="J58" s="53" t="s">
        <v>408</v>
      </c>
      <c r="K58" s="53" t="s">
        <v>408</v>
      </c>
      <c r="L58" s="53" t="s">
        <v>408</v>
      </c>
    </row>
    <row r="59" spans="1:12" x14ac:dyDescent="0.25">
      <c r="A59" s="135"/>
      <c r="B59" s="8" t="s">
        <v>43</v>
      </c>
      <c r="C59" s="71">
        <v>34.07</v>
      </c>
      <c r="D59" s="53">
        <v>15.6</v>
      </c>
      <c r="E59" s="53">
        <v>16.55</v>
      </c>
      <c r="F59" s="53">
        <v>41.96</v>
      </c>
      <c r="G59" s="53">
        <v>15.63</v>
      </c>
      <c r="H59" s="53" t="s">
        <v>213</v>
      </c>
      <c r="I59" s="53" t="s">
        <v>461</v>
      </c>
      <c r="J59" s="53" t="s">
        <v>462</v>
      </c>
      <c r="K59" s="53" t="s">
        <v>463</v>
      </c>
      <c r="L59" s="53" t="s">
        <v>464</v>
      </c>
    </row>
    <row r="60" spans="1:12" x14ac:dyDescent="0.25">
      <c r="A60" s="135"/>
      <c r="B60" s="8" t="s">
        <v>42</v>
      </c>
      <c r="C60" s="71">
        <v>49.36</v>
      </c>
      <c r="D60" s="53">
        <v>36.299999999999997</v>
      </c>
      <c r="E60" s="53">
        <v>24.95</v>
      </c>
      <c r="F60" s="53">
        <v>52.88</v>
      </c>
      <c r="G60" s="53">
        <v>58.24</v>
      </c>
      <c r="H60" s="53" t="s">
        <v>212</v>
      </c>
      <c r="I60" s="53" t="s">
        <v>465</v>
      </c>
      <c r="J60" s="53" t="s">
        <v>466</v>
      </c>
      <c r="K60" s="53" t="s">
        <v>467</v>
      </c>
      <c r="L60" s="53" t="s">
        <v>468</v>
      </c>
    </row>
    <row r="61" spans="1:12" x14ac:dyDescent="0.25">
      <c r="A61" s="135"/>
      <c r="B61" s="8" t="s">
        <v>44</v>
      </c>
      <c r="C61" s="71">
        <v>43.17</v>
      </c>
      <c r="D61" s="53" t="s">
        <v>408</v>
      </c>
      <c r="E61" s="53" t="s">
        <v>408</v>
      </c>
      <c r="F61" s="53" t="s">
        <v>408</v>
      </c>
      <c r="G61" s="53" t="s">
        <v>408</v>
      </c>
      <c r="H61" s="53" t="s">
        <v>214</v>
      </c>
      <c r="I61" s="53" t="s">
        <v>408</v>
      </c>
      <c r="J61" s="53" t="s">
        <v>408</v>
      </c>
      <c r="K61" s="53" t="s">
        <v>408</v>
      </c>
      <c r="L61" s="53" t="s">
        <v>408</v>
      </c>
    </row>
    <row r="62" spans="1:12" x14ac:dyDescent="0.25">
      <c r="A62" s="135"/>
      <c r="B62" s="8" t="s">
        <v>45</v>
      </c>
      <c r="C62" s="71">
        <v>57.2</v>
      </c>
      <c r="D62" s="53" t="s">
        <v>408</v>
      </c>
      <c r="E62" s="53" t="s">
        <v>408</v>
      </c>
      <c r="F62" s="53" t="s">
        <v>408</v>
      </c>
      <c r="G62" s="53" t="s">
        <v>408</v>
      </c>
      <c r="H62" s="53" t="s">
        <v>215</v>
      </c>
      <c r="I62" s="53" t="s">
        <v>408</v>
      </c>
      <c r="J62" s="53" t="s">
        <v>408</v>
      </c>
      <c r="K62" s="53" t="s">
        <v>408</v>
      </c>
      <c r="L62" s="53" t="s">
        <v>408</v>
      </c>
    </row>
    <row r="63" spans="1:12" x14ac:dyDescent="0.25">
      <c r="A63" s="135"/>
      <c r="B63" s="8" t="s">
        <v>46</v>
      </c>
      <c r="C63" s="71">
        <v>33.409999999999997</v>
      </c>
      <c r="D63" s="53">
        <v>29.94</v>
      </c>
      <c r="E63" s="53" t="s">
        <v>408</v>
      </c>
      <c r="F63" s="53" t="s">
        <v>408</v>
      </c>
      <c r="G63" s="53" t="s">
        <v>408</v>
      </c>
      <c r="H63" s="53" t="s">
        <v>216</v>
      </c>
      <c r="I63" s="53" t="s">
        <v>469</v>
      </c>
      <c r="J63" s="53" t="s">
        <v>408</v>
      </c>
      <c r="K63" s="53" t="s">
        <v>408</v>
      </c>
      <c r="L63" s="53" t="s">
        <v>408</v>
      </c>
    </row>
    <row r="64" spans="1:12" x14ac:dyDescent="0.25">
      <c r="A64" s="135"/>
      <c r="B64" s="8" t="s">
        <v>47</v>
      </c>
      <c r="C64" s="71">
        <v>75.25</v>
      </c>
      <c r="D64" s="53">
        <v>68.349999999999994</v>
      </c>
      <c r="E64" s="53">
        <v>63.67</v>
      </c>
      <c r="F64" s="53">
        <v>51.58</v>
      </c>
      <c r="G64" s="53">
        <v>57.9</v>
      </c>
      <c r="H64" s="53" t="s">
        <v>217</v>
      </c>
      <c r="I64" s="53" t="s">
        <v>470</v>
      </c>
      <c r="J64" s="53" t="s">
        <v>471</v>
      </c>
      <c r="K64" s="53" t="s">
        <v>472</v>
      </c>
      <c r="L64" s="53" t="s">
        <v>473</v>
      </c>
    </row>
    <row r="65" spans="1:12" x14ac:dyDescent="0.25">
      <c r="A65" s="135"/>
      <c r="B65" s="8" t="s">
        <v>48</v>
      </c>
      <c r="C65" s="71">
        <v>41.79</v>
      </c>
      <c r="D65" s="53">
        <v>31.8</v>
      </c>
      <c r="E65" s="53">
        <v>32.19</v>
      </c>
      <c r="F65" s="53">
        <v>30.68</v>
      </c>
      <c r="G65" s="53">
        <v>47.91</v>
      </c>
      <c r="H65" s="53" t="s">
        <v>218</v>
      </c>
      <c r="I65" s="53" t="s">
        <v>474</v>
      </c>
      <c r="J65" s="53" t="s">
        <v>475</v>
      </c>
      <c r="K65" s="53" t="s">
        <v>476</v>
      </c>
      <c r="L65" s="53" t="s">
        <v>477</v>
      </c>
    </row>
    <row r="66" spans="1:12" x14ac:dyDescent="0.25">
      <c r="A66" s="135"/>
      <c r="B66" s="8" t="s">
        <v>49</v>
      </c>
      <c r="C66" s="71">
        <v>10.63</v>
      </c>
      <c r="D66" s="53">
        <v>30.54</v>
      </c>
      <c r="E66" s="53" t="s">
        <v>408</v>
      </c>
      <c r="F66" s="53" t="s">
        <v>408</v>
      </c>
      <c r="G66" s="53" t="s">
        <v>408</v>
      </c>
      <c r="H66" s="53" t="s">
        <v>219</v>
      </c>
      <c r="I66" s="53" t="s">
        <v>478</v>
      </c>
      <c r="J66" s="53" t="s">
        <v>408</v>
      </c>
      <c r="K66" s="53" t="s">
        <v>408</v>
      </c>
      <c r="L66" s="53" t="s">
        <v>408</v>
      </c>
    </row>
    <row r="67" spans="1:12" x14ac:dyDescent="0.25">
      <c r="A67" s="135"/>
      <c r="B67" s="8" t="s">
        <v>50</v>
      </c>
      <c r="C67" s="71">
        <v>37.25</v>
      </c>
      <c r="D67" s="53">
        <v>17.16</v>
      </c>
      <c r="E67" s="53" t="s">
        <v>408</v>
      </c>
      <c r="F67" s="53" t="s">
        <v>408</v>
      </c>
      <c r="G67" s="53" t="s">
        <v>408</v>
      </c>
      <c r="H67" s="53" t="s">
        <v>220</v>
      </c>
      <c r="I67" s="53" t="s">
        <v>479</v>
      </c>
      <c r="J67" s="53" t="s">
        <v>408</v>
      </c>
      <c r="K67" s="53" t="s">
        <v>408</v>
      </c>
      <c r="L67" s="53" t="s">
        <v>408</v>
      </c>
    </row>
    <row r="68" spans="1:12" x14ac:dyDescent="0.25">
      <c r="A68" s="135"/>
      <c r="B68" s="8" t="s">
        <v>51</v>
      </c>
      <c r="C68" s="71">
        <v>44.47</v>
      </c>
      <c r="D68" s="53">
        <v>39.78</v>
      </c>
      <c r="E68" s="53">
        <v>34.97</v>
      </c>
      <c r="F68" s="53">
        <v>44.53</v>
      </c>
      <c r="G68" s="53">
        <v>23.37</v>
      </c>
      <c r="H68" s="53" t="s">
        <v>221</v>
      </c>
      <c r="I68" s="53" t="s">
        <v>480</v>
      </c>
      <c r="J68" s="53" t="s">
        <v>481</v>
      </c>
      <c r="K68" s="53" t="s">
        <v>482</v>
      </c>
      <c r="L68" s="53" t="s">
        <v>483</v>
      </c>
    </row>
    <row r="69" spans="1:12" x14ac:dyDescent="0.25">
      <c r="A69" s="135"/>
      <c r="B69" s="8" t="s">
        <v>52</v>
      </c>
      <c r="C69" s="71">
        <v>9.25</v>
      </c>
      <c r="D69" s="53" t="s">
        <v>408</v>
      </c>
      <c r="E69" s="53" t="s">
        <v>408</v>
      </c>
      <c r="F69" s="76" t="s">
        <v>408</v>
      </c>
      <c r="G69" s="53" t="s">
        <v>408</v>
      </c>
      <c r="H69" s="53" t="s">
        <v>222</v>
      </c>
      <c r="I69" s="53" t="s">
        <v>408</v>
      </c>
      <c r="J69" s="53" t="s">
        <v>408</v>
      </c>
      <c r="K69" s="53" t="s">
        <v>408</v>
      </c>
      <c r="L69" s="53" t="s">
        <v>408</v>
      </c>
    </row>
    <row r="70" spans="1:12" x14ac:dyDescent="0.25">
      <c r="A70" s="135"/>
      <c r="B70" s="8" t="s">
        <v>432</v>
      </c>
      <c r="C70" s="71">
        <v>10.63</v>
      </c>
      <c r="D70" s="53" t="s">
        <v>408</v>
      </c>
      <c r="E70" s="53" t="s">
        <v>408</v>
      </c>
      <c r="F70" s="76" t="s">
        <v>408</v>
      </c>
      <c r="G70" s="53" t="s">
        <v>408</v>
      </c>
      <c r="H70" s="53" t="s">
        <v>223</v>
      </c>
      <c r="I70" s="53" t="s">
        <v>408</v>
      </c>
      <c r="J70" s="53" t="s">
        <v>408</v>
      </c>
      <c r="K70" s="53" t="s">
        <v>408</v>
      </c>
      <c r="L70" s="53" t="s">
        <v>408</v>
      </c>
    </row>
    <row r="71" spans="1:12" x14ac:dyDescent="0.25">
      <c r="A71" s="135"/>
      <c r="B71" s="8" t="s">
        <v>54</v>
      </c>
      <c r="C71" s="71">
        <v>54.66</v>
      </c>
      <c r="D71" s="53">
        <v>42.96</v>
      </c>
      <c r="E71" s="53">
        <v>28.02</v>
      </c>
      <c r="F71" s="53">
        <v>38.82</v>
      </c>
      <c r="G71" s="53">
        <v>32.35</v>
      </c>
      <c r="H71" s="53" t="s">
        <v>224</v>
      </c>
      <c r="I71" s="53" t="s">
        <v>484</v>
      </c>
      <c r="J71" s="53" t="s">
        <v>485</v>
      </c>
      <c r="K71" s="53" t="s">
        <v>486</v>
      </c>
      <c r="L71" s="53" t="s">
        <v>487</v>
      </c>
    </row>
    <row r="72" spans="1:12" x14ac:dyDescent="0.25">
      <c r="A72" s="135"/>
      <c r="B72" s="8" t="s">
        <v>55</v>
      </c>
      <c r="C72" s="71">
        <v>44.91</v>
      </c>
      <c r="D72" s="53" t="s">
        <v>408</v>
      </c>
      <c r="E72" s="76" t="s">
        <v>408</v>
      </c>
      <c r="F72" s="76" t="s">
        <v>408</v>
      </c>
      <c r="G72" s="53" t="s">
        <v>408</v>
      </c>
      <c r="H72" s="53" t="s">
        <v>225</v>
      </c>
      <c r="I72" s="53" t="s">
        <v>408</v>
      </c>
      <c r="J72" s="53" t="s">
        <v>408</v>
      </c>
      <c r="K72" s="53" t="s">
        <v>408</v>
      </c>
      <c r="L72" s="53" t="s">
        <v>408</v>
      </c>
    </row>
    <row r="73" spans="1:12" x14ac:dyDescent="0.25">
      <c r="A73" s="135"/>
      <c r="B73" s="8" t="s">
        <v>56</v>
      </c>
      <c r="C73" s="71">
        <v>52.35</v>
      </c>
      <c r="D73" s="53">
        <v>48</v>
      </c>
      <c r="E73" s="53">
        <v>41.69</v>
      </c>
      <c r="F73" s="53">
        <v>46.08</v>
      </c>
      <c r="G73" s="53">
        <v>34.909999999999997</v>
      </c>
      <c r="H73" s="53" t="s">
        <v>226</v>
      </c>
      <c r="I73" s="53" t="s">
        <v>488</v>
      </c>
      <c r="J73" s="53" t="s">
        <v>489</v>
      </c>
      <c r="K73" s="53" t="s">
        <v>490</v>
      </c>
      <c r="L73" s="53" t="s">
        <v>491</v>
      </c>
    </row>
    <row r="74" spans="1:12" x14ac:dyDescent="0.25">
      <c r="A74" s="135"/>
      <c r="B74" s="8" t="s">
        <v>57</v>
      </c>
      <c r="C74" s="71">
        <v>9.51</v>
      </c>
      <c r="D74" s="53">
        <v>14.58</v>
      </c>
      <c r="E74" s="53">
        <v>13.44</v>
      </c>
      <c r="F74" s="53">
        <v>21.77</v>
      </c>
      <c r="G74" s="53">
        <v>22.35</v>
      </c>
      <c r="H74" s="53" t="s">
        <v>227</v>
      </c>
      <c r="I74" s="53" t="s">
        <v>492</v>
      </c>
      <c r="J74" s="53" t="s">
        <v>493</v>
      </c>
      <c r="K74" s="53" t="s">
        <v>494</v>
      </c>
      <c r="L74" s="53" t="s">
        <v>495</v>
      </c>
    </row>
    <row r="75" spans="1:12" x14ac:dyDescent="0.25">
      <c r="A75" s="136" t="s">
        <v>140</v>
      </c>
      <c r="B75" s="10" t="s">
        <v>140</v>
      </c>
      <c r="C75" s="64" t="s">
        <v>496</v>
      </c>
      <c r="D75" s="64" t="s">
        <v>496</v>
      </c>
      <c r="E75" s="64" t="s">
        <v>496</v>
      </c>
      <c r="F75" s="64" t="s">
        <v>496</v>
      </c>
      <c r="G75" s="64">
        <v>32.44</v>
      </c>
      <c r="H75" s="64" t="s">
        <v>496</v>
      </c>
      <c r="I75" s="64" t="s">
        <v>496</v>
      </c>
      <c r="J75" s="64" t="s">
        <v>496</v>
      </c>
      <c r="K75" s="64" t="s">
        <v>496</v>
      </c>
      <c r="L75" s="64" t="s">
        <v>497</v>
      </c>
    </row>
    <row r="76" spans="1:12" x14ac:dyDescent="0.25">
      <c r="A76" s="136"/>
      <c r="B76" s="10" t="s">
        <v>145</v>
      </c>
      <c r="C76" s="73">
        <v>54.05</v>
      </c>
      <c r="D76" s="64">
        <v>16.62</v>
      </c>
      <c r="E76" s="64">
        <v>56.87</v>
      </c>
      <c r="F76" s="64">
        <v>39.03</v>
      </c>
      <c r="G76" s="64" t="s">
        <v>408</v>
      </c>
      <c r="H76" s="64" t="s">
        <v>228</v>
      </c>
      <c r="I76" s="64" t="s">
        <v>498</v>
      </c>
      <c r="J76" s="64" t="s">
        <v>499</v>
      </c>
      <c r="K76" s="64" t="s">
        <v>500</v>
      </c>
      <c r="L76" s="64" t="s">
        <v>408</v>
      </c>
    </row>
    <row r="77" spans="1:12" x14ac:dyDescent="0.25">
      <c r="A77" s="136"/>
      <c r="B77" s="10" t="s">
        <v>144</v>
      </c>
      <c r="C77" s="73">
        <v>30.93</v>
      </c>
      <c r="D77" s="64">
        <v>18.239999999999998</v>
      </c>
      <c r="E77" s="64">
        <v>25.99</v>
      </c>
      <c r="F77" s="64">
        <v>24.64</v>
      </c>
      <c r="G77" s="64" t="s">
        <v>408</v>
      </c>
      <c r="H77" s="64" t="s">
        <v>229</v>
      </c>
      <c r="I77" s="64" t="s">
        <v>501</v>
      </c>
      <c r="J77" s="64" t="s">
        <v>502</v>
      </c>
      <c r="K77" s="64" t="s">
        <v>503</v>
      </c>
      <c r="L77" s="64" t="s">
        <v>408</v>
      </c>
    </row>
    <row r="78" spans="1:12" x14ac:dyDescent="0.25">
      <c r="A78" s="136"/>
      <c r="B78" s="10" t="s">
        <v>146</v>
      </c>
      <c r="C78" s="73">
        <v>60.65</v>
      </c>
      <c r="D78" s="64">
        <v>43.2</v>
      </c>
      <c r="E78" s="64">
        <v>34.49</v>
      </c>
      <c r="F78" s="64">
        <v>20.079999999999998</v>
      </c>
      <c r="G78" s="64" t="s">
        <v>408</v>
      </c>
      <c r="H78" s="64" t="s">
        <v>230</v>
      </c>
      <c r="I78" s="64" t="s">
        <v>504</v>
      </c>
      <c r="J78" s="64" t="s">
        <v>505</v>
      </c>
      <c r="K78" s="64" t="s">
        <v>506</v>
      </c>
      <c r="L78" s="64" t="s">
        <v>408</v>
      </c>
    </row>
    <row r="79" spans="1:12" x14ac:dyDescent="0.25">
      <c r="A79" s="136"/>
      <c r="B79" s="10" t="s">
        <v>147</v>
      </c>
      <c r="C79" s="73">
        <v>37.49</v>
      </c>
      <c r="D79" s="64">
        <v>10.26</v>
      </c>
      <c r="E79" s="64">
        <v>26.49</v>
      </c>
      <c r="F79" s="64" t="s">
        <v>408</v>
      </c>
      <c r="G79" s="64" t="s">
        <v>408</v>
      </c>
      <c r="H79" s="64" t="s">
        <v>231</v>
      </c>
      <c r="I79" s="64" t="s">
        <v>507</v>
      </c>
      <c r="J79" s="64" t="s">
        <v>508</v>
      </c>
      <c r="K79" s="64" t="s">
        <v>408</v>
      </c>
      <c r="L79" s="64" t="s">
        <v>408</v>
      </c>
    </row>
    <row r="80" spans="1:12" x14ac:dyDescent="0.25">
      <c r="A80" s="136"/>
      <c r="B80" s="10" t="s">
        <v>148</v>
      </c>
      <c r="C80" s="73">
        <v>22.61</v>
      </c>
      <c r="D80" s="64">
        <v>14.16</v>
      </c>
      <c r="E80" s="64">
        <v>36.15</v>
      </c>
      <c r="F80" s="64">
        <v>22.24</v>
      </c>
      <c r="G80" s="64" t="s">
        <v>408</v>
      </c>
      <c r="H80" s="64" t="s">
        <v>232</v>
      </c>
      <c r="I80" s="64" t="s">
        <v>509</v>
      </c>
      <c r="J80" s="64" t="s">
        <v>510</v>
      </c>
      <c r="K80" s="64" t="s">
        <v>511</v>
      </c>
      <c r="L80" s="64" t="s">
        <v>408</v>
      </c>
    </row>
    <row r="81" spans="1:12" x14ac:dyDescent="0.25">
      <c r="A81" s="136"/>
      <c r="B81" s="10" t="s">
        <v>149</v>
      </c>
      <c r="C81" s="73">
        <v>40.74</v>
      </c>
      <c r="D81" s="64">
        <v>15.96</v>
      </c>
      <c r="E81" s="64">
        <v>59.25</v>
      </c>
      <c r="F81" s="64" t="s">
        <v>408</v>
      </c>
      <c r="G81" s="64" t="s">
        <v>408</v>
      </c>
      <c r="H81" s="64" t="s">
        <v>233</v>
      </c>
      <c r="I81" s="64" t="s">
        <v>512</v>
      </c>
      <c r="J81" s="64" t="s">
        <v>513</v>
      </c>
      <c r="K81" s="64" t="s">
        <v>408</v>
      </c>
      <c r="L81" s="64" t="s">
        <v>408</v>
      </c>
    </row>
    <row r="82" spans="1:12" x14ac:dyDescent="0.25">
      <c r="A82" s="136"/>
      <c r="B82" s="10" t="s">
        <v>150</v>
      </c>
      <c r="C82" s="73">
        <v>51.46</v>
      </c>
      <c r="D82" s="64">
        <v>20.7</v>
      </c>
      <c r="E82" s="64">
        <v>57.91</v>
      </c>
      <c r="F82" s="64">
        <v>25.66</v>
      </c>
      <c r="G82" s="64" t="s">
        <v>408</v>
      </c>
      <c r="H82" s="64" t="s">
        <v>234</v>
      </c>
      <c r="I82" s="64" t="s">
        <v>514</v>
      </c>
      <c r="J82" s="64" t="s">
        <v>515</v>
      </c>
      <c r="K82" s="64" t="s">
        <v>516</v>
      </c>
      <c r="L82" s="64" t="s">
        <v>408</v>
      </c>
    </row>
    <row r="83" spans="1:12" x14ac:dyDescent="0.25">
      <c r="A83" s="136"/>
      <c r="B83" s="10" t="s">
        <v>151</v>
      </c>
      <c r="C83" s="73">
        <v>78.510000000000005</v>
      </c>
      <c r="D83" s="64">
        <v>62.7</v>
      </c>
      <c r="E83" s="64">
        <v>59.67</v>
      </c>
      <c r="F83" s="64">
        <v>43.91</v>
      </c>
      <c r="G83" s="64" t="s">
        <v>408</v>
      </c>
      <c r="H83" s="64" t="s">
        <v>235</v>
      </c>
      <c r="I83" s="64" t="s">
        <v>517</v>
      </c>
      <c r="J83" s="64" t="s">
        <v>518</v>
      </c>
      <c r="K83" s="64" t="s">
        <v>519</v>
      </c>
      <c r="L83" s="64" t="s">
        <v>408</v>
      </c>
    </row>
    <row r="84" spans="1:12" x14ac:dyDescent="0.25">
      <c r="A84" s="136"/>
      <c r="B84" s="10" t="s">
        <v>152</v>
      </c>
      <c r="C84" s="73">
        <v>68.87</v>
      </c>
      <c r="D84" s="64">
        <v>49.62</v>
      </c>
      <c r="E84" s="64">
        <v>53.28</v>
      </c>
      <c r="F84" s="64">
        <v>38.950000000000003</v>
      </c>
      <c r="G84" s="64" t="s">
        <v>408</v>
      </c>
      <c r="H84" s="64" t="s">
        <v>236</v>
      </c>
      <c r="I84" s="64" t="s">
        <v>520</v>
      </c>
      <c r="J84" s="64" t="s">
        <v>521</v>
      </c>
      <c r="K84" s="64" t="s">
        <v>522</v>
      </c>
      <c r="L84" s="64" t="s">
        <v>408</v>
      </c>
    </row>
    <row r="85" spans="1:12" x14ac:dyDescent="0.25">
      <c r="A85" s="136"/>
      <c r="B85" s="10" t="s">
        <v>153</v>
      </c>
      <c r="C85" s="73">
        <v>30.76</v>
      </c>
      <c r="D85" s="64">
        <v>26.04</v>
      </c>
      <c r="E85" s="64">
        <v>32.659999999999997</v>
      </c>
      <c r="F85" s="64">
        <v>35.69</v>
      </c>
      <c r="G85" s="64" t="s">
        <v>408</v>
      </c>
      <c r="H85" s="64" t="s">
        <v>237</v>
      </c>
      <c r="I85" s="64" t="s">
        <v>523</v>
      </c>
      <c r="J85" s="64" t="s">
        <v>524</v>
      </c>
      <c r="K85" s="64" t="s">
        <v>525</v>
      </c>
      <c r="L85" s="64" t="s">
        <v>408</v>
      </c>
    </row>
    <row r="86" spans="1:12" x14ac:dyDescent="0.25">
      <c r="A86" s="135" t="s">
        <v>141</v>
      </c>
      <c r="B86" s="8" t="s">
        <v>58</v>
      </c>
      <c r="C86" s="71">
        <v>20.13</v>
      </c>
      <c r="D86" s="53">
        <v>16.5</v>
      </c>
      <c r="E86" s="53">
        <v>13.79</v>
      </c>
      <c r="F86" s="53">
        <v>8.14</v>
      </c>
      <c r="G86" s="53">
        <v>9.1300000000000008</v>
      </c>
      <c r="H86" s="53" t="s">
        <v>238</v>
      </c>
      <c r="I86" s="53" t="s">
        <v>526</v>
      </c>
      <c r="J86" s="53" t="s">
        <v>527</v>
      </c>
      <c r="K86" s="53" t="s">
        <v>528</v>
      </c>
      <c r="L86" s="53" t="s">
        <v>529</v>
      </c>
    </row>
    <row r="87" spans="1:12" x14ac:dyDescent="0.25">
      <c r="A87" s="135"/>
      <c r="B87" s="8" t="s">
        <v>59</v>
      </c>
      <c r="C87" s="71">
        <v>33.01</v>
      </c>
      <c r="D87" s="53">
        <v>39.119999999999997</v>
      </c>
      <c r="E87" s="53">
        <v>38.19</v>
      </c>
      <c r="F87" s="53">
        <v>43.29</v>
      </c>
      <c r="G87" s="53">
        <v>43.2</v>
      </c>
      <c r="H87" s="53" t="s">
        <v>239</v>
      </c>
      <c r="I87" s="53" t="s">
        <v>530</v>
      </c>
      <c r="J87" s="53" t="s">
        <v>531</v>
      </c>
      <c r="K87" s="53" t="s">
        <v>532</v>
      </c>
      <c r="L87" s="53" t="s">
        <v>533</v>
      </c>
    </row>
    <row r="88" spans="1:12" x14ac:dyDescent="0.25">
      <c r="A88" s="135"/>
      <c r="B88" s="8" t="s">
        <v>60</v>
      </c>
      <c r="C88" s="71">
        <v>72.23</v>
      </c>
      <c r="D88" s="53">
        <v>70.86</v>
      </c>
      <c r="E88" s="53">
        <v>67.67</v>
      </c>
      <c r="F88" s="53">
        <v>75.3</v>
      </c>
      <c r="G88" s="53">
        <v>81.319999999999993</v>
      </c>
      <c r="H88" s="53" t="s">
        <v>240</v>
      </c>
      <c r="I88" s="53" t="s">
        <v>534</v>
      </c>
      <c r="J88" s="53" t="s">
        <v>535</v>
      </c>
      <c r="K88" s="53" t="s">
        <v>536</v>
      </c>
      <c r="L88" s="32" t="s">
        <v>582</v>
      </c>
    </row>
    <row r="89" spans="1:12" x14ac:dyDescent="0.25">
      <c r="A89" s="135"/>
      <c r="B89" s="8" t="s">
        <v>61</v>
      </c>
      <c r="C89" s="71">
        <v>41.99</v>
      </c>
      <c r="D89" s="53">
        <v>31.86</v>
      </c>
      <c r="E89" s="53">
        <v>34.409999999999997</v>
      </c>
      <c r="F89" s="53">
        <v>37.99</v>
      </c>
      <c r="G89" s="53">
        <v>51.24</v>
      </c>
      <c r="H89" s="53" t="s">
        <v>241</v>
      </c>
      <c r="I89" s="53" t="s">
        <v>537</v>
      </c>
      <c r="J89" s="53" t="s">
        <v>538</v>
      </c>
      <c r="K89" s="53" t="s">
        <v>539</v>
      </c>
      <c r="L89" s="53" t="s">
        <v>540</v>
      </c>
    </row>
    <row r="90" spans="1:12" x14ac:dyDescent="0.25">
      <c r="A90" s="135"/>
      <c r="B90" s="8" t="s">
        <v>62</v>
      </c>
      <c r="C90" s="71">
        <v>17.27</v>
      </c>
      <c r="D90" s="53">
        <v>16.98</v>
      </c>
      <c r="E90" s="53">
        <v>39.67</v>
      </c>
      <c r="F90" s="53">
        <v>31.48</v>
      </c>
      <c r="G90" s="53" t="s">
        <v>408</v>
      </c>
      <c r="H90" s="53" t="s">
        <v>242</v>
      </c>
      <c r="I90" s="53" t="s">
        <v>541</v>
      </c>
      <c r="J90" s="53" t="s">
        <v>542</v>
      </c>
      <c r="K90" s="53" t="s">
        <v>543</v>
      </c>
      <c r="L90" s="53" t="s">
        <v>408</v>
      </c>
    </row>
    <row r="91" spans="1:12" x14ac:dyDescent="0.25">
      <c r="A91" s="135"/>
      <c r="B91" s="8" t="s">
        <v>63</v>
      </c>
      <c r="C91" s="71">
        <v>24.86</v>
      </c>
      <c r="D91" s="53">
        <v>18.72</v>
      </c>
      <c r="E91" s="53">
        <v>18.97</v>
      </c>
      <c r="F91" s="53">
        <v>13.14</v>
      </c>
      <c r="G91" s="53">
        <v>27.89</v>
      </c>
      <c r="H91" s="53" t="s">
        <v>243</v>
      </c>
      <c r="I91" s="53" t="s">
        <v>544</v>
      </c>
      <c r="J91" s="53" t="s">
        <v>545</v>
      </c>
      <c r="K91" s="53" t="s">
        <v>546</v>
      </c>
      <c r="L91" s="53" t="s">
        <v>547</v>
      </c>
    </row>
    <row r="92" spans="1:12" x14ac:dyDescent="0.25">
      <c r="A92" s="135"/>
      <c r="B92" s="8" t="s">
        <v>64</v>
      </c>
      <c r="C92" s="71">
        <v>33.53</v>
      </c>
      <c r="D92" s="53">
        <v>66.959999999999994</v>
      </c>
      <c r="E92" s="53">
        <v>64.59</v>
      </c>
      <c r="F92" s="53" t="s">
        <v>408</v>
      </c>
      <c r="G92" s="53" t="s">
        <v>408</v>
      </c>
      <c r="H92" s="53" t="s">
        <v>244</v>
      </c>
      <c r="I92" s="53" t="s">
        <v>548</v>
      </c>
      <c r="J92" s="53" t="s">
        <v>549</v>
      </c>
      <c r="K92" s="53" t="s">
        <v>408</v>
      </c>
      <c r="L92" s="53" t="s">
        <v>408</v>
      </c>
    </row>
    <row r="93" spans="1:12" x14ac:dyDescent="0.25">
      <c r="A93" s="135"/>
      <c r="B93" s="8" t="s">
        <v>65</v>
      </c>
      <c r="C93" s="71">
        <v>27.08</v>
      </c>
      <c r="D93" s="53">
        <v>18.059999999999999</v>
      </c>
      <c r="E93" s="53">
        <v>13.8</v>
      </c>
      <c r="F93" s="53">
        <v>2.92</v>
      </c>
      <c r="G93" s="53">
        <v>9.99</v>
      </c>
      <c r="H93" s="53" t="s">
        <v>245</v>
      </c>
      <c r="I93" s="53" t="s">
        <v>550</v>
      </c>
      <c r="J93" s="53" t="s">
        <v>551</v>
      </c>
      <c r="K93" s="53" t="s">
        <v>552</v>
      </c>
      <c r="L93" s="53" t="s">
        <v>553</v>
      </c>
    </row>
    <row r="94" spans="1:12" x14ac:dyDescent="0.25">
      <c r="A94" s="135"/>
      <c r="B94" s="8" t="s">
        <v>66</v>
      </c>
      <c r="C94" s="71">
        <v>50.87</v>
      </c>
      <c r="D94" s="53">
        <v>37.799999999999997</v>
      </c>
      <c r="E94" s="53">
        <v>32.89</v>
      </c>
      <c r="F94" s="53">
        <v>44.67</v>
      </c>
      <c r="G94" s="53" t="s">
        <v>408</v>
      </c>
      <c r="H94" s="53" t="s">
        <v>246</v>
      </c>
      <c r="I94" s="53" t="s">
        <v>554</v>
      </c>
      <c r="J94" s="53" t="s">
        <v>555</v>
      </c>
      <c r="K94" s="53" t="s">
        <v>556</v>
      </c>
      <c r="L94" s="53" t="s">
        <v>408</v>
      </c>
    </row>
    <row r="95" spans="1:12" x14ac:dyDescent="0.25">
      <c r="A95" s="135"/>
      <c r="B95" s="8" t="s">
        <v>67</v>
      </c>
      <c r="C95" s="71">
        <v>4.29</v>
      </c>
      <c r="D95" s="53">
        <v>16.079999999999998</v>
      </c>
      <c r="E95" s="53">
        <v>17.940000000000001</v>
      </c>
      <c r="F95" s="53">
        <v>1.69</v>
      </c>
      <c r="G95" s="53">
        <v>1.19</v>
      </c>
      <c r="H95" s="53" t="s">
        <v>247</v>
      </c>
      <c r="I95" s="53" t="s">
        <v>557</v>
      </c>
      <c r="J95" s="53" t="s">
        <v>558</v>
      </c>
      <c r="K95" s="53" t="s">
        <v>559</v>
      </c>
      <c r="L95" s="53" t="s">
        <v>560</v>
      </c>
    </row>
    <row r="96" spans="1:12" x14ac:dyDescent="0.25">
      <c r="A96" s="135"/>
      <c r="B96" s="8" t="s">
        <v>68</v>
      </c>
      <c r="C96" s="71">
        <v>52.02</v>
      </c>
      <c r="D96" s="53">
        <v>56.52</v>
      </c>
      <c r="E96" s="53">
        <v>57.28</v>
      </c>
      <c r="F96" s="53">
        <v>58.79</v>
      </c>
      <c r="G96" s="53">
        <v>54.65</v>
      </c>
      <c r="H96" s="53" t="s">
        <v>248</v>
      </c>
      <c r="I96" s="53" t="s">
        <v>561</v>
      </c>
      <c r="J96" s="53" t="s">
        <v>562</v>
      </c>
      <c r="K96" s="53" t="s">
        <v>563</v>
      </c>
      <c r="L96" s="53" t="s">
        <v>564</v>
      </c>
    </row>
    <row r="97" spans="1:12" x14ac:dyDescent="0.25">
      <c r="A97" s="135"/>
      <c r="B97" s="8" t="s">
        <v>69</v>
      </c>
      <c r="C97" s="71">
        <v>42.77</v>
      </c>
      <c r="D97" s="53">
        <v>27</v>
      </c>
      <c r="E97" s="53" t="s">
        <v>408</v>
      </c>
      <c r="F97" s="53" t="s">
        <v>408</v>
      </c>
      <c r="G97" s="53" t="s">
        <v>408</v>
      </c>
      <c r="H97" s="53" t="s">
        <v>249</v>
      </c>
      <c r="I97" s="53" t="s">
        <v>565</v>
      </c>
      <c r="J97" s="53" t="s">
        <v>408</v>
      </c>
      <c r="K97" s="53" t="s">
        <v>408</v>
      </c>
      <c r="L97" s="53" t="s">
        <v>408</v>
      </c>
    </row>
    <row r="98" spans="1:12" x14ac:dyDescent="0.25">
      <c r="A98" s="135"/>
      <c r="B98" s="8" t="s">
        <v>70</v>
      </c>
      <c r="C98" s="71">
        <v>44.43</v>
      </c>
      <c r="D98" s="53">
        <v>47.64</v>
      </c>
      <c r="E98" s="53">
        <v>35.75</v>
      </c>
      <c r="F98" s="53">
        <v>16.88</v>
      </c>
      <c r="G98" s="53">
        <v>23.29</v>
      </c>
      <c r="H98" s="53" t="s">
        <v>250</v>
      </c>
      <c r="I98" s="53" t="s">
        <v>566</v>
      </c>
      <c r="J98" s="53" t="s">
        <v>567</v>
      </c>
      <c r="K98" s="53" t="s">
        <v>568</v>
      </c>
      <c r="L98" s="53" t="s">
        <v>569</v>
      </c>
    </row>
    <row r="99" spans="1:12" x14ac:dyDescent="0.25">
      <c r="A99" s="135"/>
      <c r="B99" s="8" t="s">
        <v>71</v>
      </c>
      <c r="C99" s="71">
        <v>53.88</v>
      </c>
      <c r="D99" s="53">
        <v>48.48</v>
      </c>
      <c r="E99" s="53">
        <v>42.05</v>
      </c>
      <c r="F99" s="53">
        <v>43.37</v>
      </c>
      <c r="G99" s="53">
        <v>43.63</v>
      </c>
      <c r="H99" s="53" t="s">
        <v>251</v>
      </c>
      <c r="I99" s="53" t="s">
        <v>570</v>
      </c>
      <c r="J99" s="53" t="s">
        <v>571</v>
      </c>
      <c r="K99" s="53" t="s">
        <v>572</v>
      </c>
      <c r="L99" s="53" t="s">
        <v>573</v>
      </c>
    </row>
    <row r="100" spans="1:12" x14ac:dyDescent="0.25">
      <c r="A100" s="135"/>
      <c r="B100" s="8" t="s">
        <v>72</v>
      </c>
      <c r="C100" s="71">
        <v>30.77</v>
      </c>
      <c r="D100" s="53">
        <v>30.9</v>
      </c>
      <c r="E100" s="53">
        <v>30.98</v>
      </c>
      <c r="F100" s="53">
        <v>23.41</v>
      </c>
      <c r="G100" s="53" t="s">
        <v>408</v>
      </c>
      <c r="H100" s="53" t="s">
        <v>252</v>
      </c>
      <c r="I100" s="53" t="s">
        <v>574</v>
      </c>
      <c r="J100" s="53" t="s">
        <v>575</v>
      </c>
      <c r="K100" s="53" t="s">
        <v>576</v>
      </c>
      <c r="L100" s="53" t="s">
        <v>408</v>
      </c>
    </row>
    <row r="101" spans="1:12" x14ac:dyDescent="0.25">
      <c r="A101" s="135"/>
      <c r="B101" s="8" t="s">
        <v>73</v>
      </c>
      <c r="C101" s="71">
        <v>58.2</v>
      </c>
      <c r="D101" s="53">
        <v>26.34</v>
      </c>
      <c r="E101" s="53" t="s">
        <v>408</v>
      </c>
      <c r="F101" s="53" t="s">
        <v>408</v>
      </c>
      <c r="G101" s="53" t="s">
        <v>408</v>
      </c>
      <c r="H101" s="53" t="s">
        <v>253</v>
      </c>
      <c r="I101" s="53" t="s">
        <v>577</v>
      </c>
      <c r="J101" s="53" t="s">
        <v>408</v>
      </c>
      <c r="K101" s="53" t="s">
        <v>408</v>
      </c>
      <c r="L101" s="53" t="s">
        <v>408</v>
      </c>
    </row>
    <row r="102" spans="1:12" x14ac:dyDescent="0.25">
      <c r="A102" s="135"/>
      <c r="B102" s="8" t="s">
        <v>74</v>
      </c>
      <c r="C102" s="71">
        <v>15.35</v>
      </c>
      <c r="D102" s="53">
        <v>6.48</v>
      </c>
      <c r="E102" s="53">
        <v>11.83</v>
      </c>
      <c r="F102" s="53">
        <v>10.91</v>
      </c>
      <c r="G102" s="53">
        <v>1.28</v>
      </c>
      <c r="H102" s="53" t="s">
        <v>254</v>
      </c>
      <c r="I102" s="53" t="s">
        <v>578</v>
      </c>
      <c r="J102" s="53" t="s">
        <v>579</v>
      </c>
      <c r="K102" s="53" t="s">
        <v>580</v>
      </c>
      <c r="L102" s="53" t="s">
        <v>581</v>
      </c>
    </row>
    <row r="103" spans="1:12" x14ac:dyDescent="0.25">
      <c r="A103" s="136" t="s">
        <v>142</v>
      </c>
      <c r="B103" s="10" t="s">
        <v>75</v>
      </c>
      <c r="C103" s="73">
        <v>48.67</v>
      </c>
      <c r="D103" s="64" t="s">
        <v>408</v>
      </c>
      <c r="E103" s="64" t="s">
        <v>408</v>
      </c>
      <c r="F103" s="64" t="s">
        <v>408</v>
      </c>
      <c r="G103" s="64" t="s">
        <v>408</v>
      </c>
      <c r="H103" s="64" t="s">
        <v>255</v>
      </c>
      <c r="I103" s="64" t="s">
        <v>408</v>
      </c>
      <c r="J103" s="64" t="s">
        <v>408</v>
      </c>
      <c r="K103" s="64" t="s">
        <v>408</v>
      </c>
      <c r="L103" s="64" t="s">
        <v>408</v>
      </c>
    </row>
    <row r="104" spans="1:12" x14ac:dyDescent="0.25">
      <c r="A104" s="136"/>
      <c r="B104" s="10" t="s">
        <v>76</v>
      </c>
      <c r="C104" s="73">
        <v>20.73</v>
      </c>
      <c r="D104" s="64">
        <v>21.3</v>
      </c>
      <c r="E104" s="64">
        <v>28.51</v>
      </c>
      <c r="F104" s="64">
        <v>43.08</v>
      </c>
      <c r="G104" s="64">
        <v>30.9</v>
      </c>
      <c r="H104" s="64" t="s">
        <v>256</v>
      </c>
      <c r="I104" s="64" t="s">
        <v>583</v>
      </c>
      <c r="J104" s="64" t="s">
        <v>584</v>
      </c>
      <c r="K104" s="64" t="s">
        <v>585</v>
      </c>
      <c r="L104" s="64" t="s">
        <v>586</v>
      </c>
    </row>
    <row r="105" spans="1:12" x14ac:dyDescent="0.25">
      <c r="A105" s="136"/>
      <c r="B105" s="10" t="s">
        <v>77</v>
      </c>
      <c r="C105" s="73">
        <v>47.45</v>
      </c>
      <c r="D105" s="64">
        <v>40.020000000000003</v>
      </c>
      <c r="E105" s="64">
        <v>21.1</v>
      </c>
      <c r="F105" s="64">
        <v>12.41</v>
      </c>
      <c r="G105" s="64">
        <v>10.59</v>
      </c>
      <c r="H105" s="64" t="s">
        <v>257</v>
      </c>
      <c r="I105" s="64" t="s">
        <v>587</v>
      </c>
      <c r="J105" s="64" t="s">
        <v>588</v>
      </c>
      <c r="K105" s="64" t="s">
        <v>589</v>
      </c>
      <c r="L105" s="64" t="s">
        <v>590</v>
      </c>
    </row>
    <row r="106" spans="1:12" x14ac:dyDescent="0.25">
      <c r="A106" s="136"/>
      <c r="B106" s="10" t="s">
        <v>78</v>
      </c>
      <c r="C106" s="73">
        <v>42.39</v>
      </c>
      <c r="D106" s="64">
        <v>22.08</v>
      </c>
      <c r="E106" s="64">
        <v>23.27</v>
      </c>
      <c r="F106" s="64">
        <v>17.03</v>
      </c>
      <c r="G106" s="64">
        <v>30.38</v>
      </c>
      <c r="H106" s="64" t="s">
        <v>258</v>
      </c>
      <c r="I106" s="64" t="s">
        <v>591</v>
      </c>
      <c r="J106" s="64" t="s">
        <v>592</v>
      </c>
      <c r="K106" s="64" t="s">
        <v>593</v>
      </c>
      <c r="L106" s="64" t="s">
        <v>594</v>
      </c>
    </row>
    <row r="107" spans="1:12" x14ac:dyDescent="0.25">
      <c r="A107" s="136"/>
      <c r="B107" s="10" t="s">
        <v>79</v>
      </c>
      <c r="C107" s="73">
        <v>28.07</v>
      </c>
      <c r="D107" s="64">
        <v>5.34</v>
      </c>
      <c r="E107" s="64">
        <v>13.39</v>
      </c>
      <c r="F107" s="64">
        <v>13.09</v>
      </c>
      <c r="G107" s="64">
        <v>51.43</v>
      </c>
      <c r="H107" s="64" t="s">
        <v>259</v>
      </c>
      <c r="I107" s="64" t="s">
        <v>595</v>
      </c>
      <c r="J107" s="64" t="s">
        <v>596</v>
      </c>
      <c r="K107" s="64" t="s">
        <v>597</v>
      </c>
      <c r="L107" s="64" t="s">
        <v>598</v>
      </c>
    </row>
    <row r="108" spans="1:12" x14ac:dyDescent="0.25">
      <c r="A108" s="136"/>
      <c r="B108" s="10" t="s">
        <v>80</v>
      </c>
      <c r="C108" s="73">
        <v>20.04</v>
      </c>
      <c r="D108" s="64">
        <v>17.52</v>
      </c>
      <c r="E108" s="64" t="s">
        <v>408</v>
      </c>
      <c r="F108" s="64">
        <v>18.329999999999998</v>
      </c>
      <c r="G108" s="64" t="s">
        <v>408</v>
      </c>
      <c r="H108" s="64" t="s">
        <v>260</v>
      </c>
      <c r="I108" s="64" t="s">
        <v>599</v>
      </c>
      <c r="J108" s="64" t="s">
        <v>408</v>
      </c>
      <c r="K108" s="64" t="s">
        <v>600</v>
      </c>
      <c r="L108" s="64" t="s">
        <v>408</v>
      </c>
    </row>
    <row r="109" spans="1:12" x14ac:dyDescent="0.25">
      <c r="A109" s="136"/>
      <c r="B109" s="10" t="s">
        <v>81</v>
      </c>
      <c r="C109" s="73">
        <v>17.11</v>
      </c>
      <c r="D109" s="64">
        <v>16.14</v>
      </c>
      <c r="E109" s="64">
        <v>17.940000000000001</v>
      </c>
      <c r="F109" s="64">
        <v>19.53</v>
      </c>
      <c r="G109" s="64">
        <v>35.700000000000003</v>
      </c>
      <c r="H109" s="64" t="s">
        <v>261</v>
      </c>
      <c r="I109" s="64" t="s">
        <v>601</v>
      </c>
      <c r="J109" s="64" t="s">
        <v>602</v>
      </c>
      <c r="K109" s="64" t="s">
        <v>603</v>
      </c>
      <c r="L109" s="64" t="s">
        <v>604</v>
      </c>
    </row>
    <row r="110" spans="1:12" x14ac:dyDescent="0.25">
      <c r="A110" s="136"/>
      <c r="B110" s="10" t="s">
        <v>82</v>
      </c>
      <c r="C110" s="73">
        <v>47.06</v>
      </c>
      <c r="D110" s="64">
        <v>37.86</v>
      </c>
      <c r="E110" s="64" t="s">
        <v>408</v>
      </c>
      <c r="F110" s="64" t="s">
        <v>408</v>
      </c>
      <c r="G110" s="64" t="s">
        <v>408</v>
      </c>
      <c r="H110" s="64" t="s">
        <v>262</v>
      </c>
      <c r="I110" s="64" t="s">
        <v>605</v>
      </c>
      <c r="J110" s="64" t="s">
        <v>408</v>
      </c>
      <c r="K110" s="64" t="s">
        <v>408</v>
      </c>
      <c r="L110" s="64" t="s">
        <v>408</v>
      </c>
    </row>
    <row r="111" spans="1:12" x14ac:dyDescent="0.25">
      <c r="A111" s="136"/>
      <c r="B111" s="10" t="s">
        <v>83</v>
      </c>
      <c r="C111" s="73">
        <v>52.33</v>
      </c>
      <c r="D111" s="64">
        <v>53.22</v>
      </c>
      <c r="E111" s="64" t="s">
        <v>408</v>
      </c>
      <c r="F111" s="64" t="s">
        <v>408</v>
      </c>
      <c r="G111" s="64" t="s">
        <v>408</v>
      </c>
      <c r="H111" s="64" t="s">
        <v>263</v>
      </c>
      <c r="I111" s="64" t="s">
        <v>606</v>
      </c>
      <c r="J111" s="64" t="s">
        <v>408</v>
      </c>
      <c r="K111" s="64" t="s">
        <v>408</v>
      </c>
      <c r="L111" s="64" t="s">
        <v>408</v>
      </c>
    </row>
    <row r="112" spans="1:12" x14ac:dyDescent="0.25">
      <c r="A112" s="136"/>
      <c r="B112" s="10" t="s">
        <v>84</v>
      </c>
      <c r="C112" s="73">
        <v>26.04</v>
      </c>
      <c r="D112" s="64">
        <v>44.34</v>
      </c>
      <c r="E112" s="64">
        <v>11.64</v>
      </c>
      <c r="F112" s="64">
        <v>14.39</v>
      </c>
      <c r="G112" s="64">
        <v>35.51</v>
      </c>
      <c r="H112" s="64" t="s">
        <v>264</v>
      </c>
      <c r="I112" s="64" t="s">
        <v>607</v>
      </c>
      <c r="J112" s="64" t="s">
        <v>608</v>
      </c>
      <c r="K112" s="64" t="s">
        <v>609</v>
      </c>
      <c r="L112" s="64" t="s">
        <v>610</v>
      </c>
    </row>
    <row r="113" spans="1:12" x14ac:dyDescent="0.25">
      <c r="A113" s="135" t="s">
        <v>143</v>
      </c>
      <c r="B113" s="8" t="s">
        <v>85</v>
      </c>
      <c r="C113" s="71">
        <v>25.93</v>
      </c>
      <c r="D113" s="53">
        <v>55.86</v>
      </c>
      <c r="E113" s="53">
        <v>53.58</v>
      </c>
      <c r="F113" s="53">
        <v>50.58</v>
      </c>
      <c r="G113" s="53">
        <v>55.94</v>
      </c>
      <c r="H113" s="53" t="s">
        <v>265</v>
      </c>
      <c r="I113" s="55" t="s">
        <v>611</v>
      </c>
      <c r="J113" s="32" t="s">
        <v>612</v>
      </c>
      <c r="K113" s="32" t="s">
        <v>613</v>
      </c>
      <c r="L113" s="32" t="s">
        <v>614</v>
      </c>
    </row>
    <row r="114" spans="1:12" x14ac:dyDescent="0.25">
      <c r="A114" s="135"/>
      <c r="B114" s="8" t="s">
        <v>86</v>
      </c>
      <c r="C114" s="71">
        <v>94.67</v>
      </c>
      <c r="D114" s="53">
        <v>94.33</v>
      </c>
      <c r="E114" s="53">
        <v>95.53</v>
      </c>
      <c r="F114" s="53">
        <v>92.36</v>
      </c>
      <c r="G114" s="53">
        <v>86.03</v>
      </c>
      <c r="H114" s="53" t="s">
        <v>159</v>
      </c>
      <c r="I114" s="55" t="s">
        <v>615</v>
      </c>
      <c r="J114" s="32" t="s">
        <v>622</v>
      </c>
      <c r="K114" s="32" t="s">
        <v>623</v>
      </c>
      <c r="L114" s="32" t="s">
        <v>624</v>
      </c>
    </row>
    <row r="115" spans="1:12" x14ac:dyDescent="0.25">
      <c r="A115" s="135"/>
      <c r="B115" s="8" t="s">
        <v>87</v>
      </c>
      <c r="C115" s="71">
        <v>63.59</v>
      </c>
      <c r="D115" s="53">
        <v>76.930000000000007</v>
      </c>
      <c r="E115" s="53" t="s">
        <v>408</v>
      </c>
      <c r="F115" s="53" t="s">
        <v>408</v>
      </c>
      <c r="G115" s="53" t="s">
        <v>408</v>
      </c>
      <c r="H115" s="53" t="s">
        <v>266</v>
      </c>
      <c r="I115" s="55" t="s">
        <v>616</v>
      </c>
      <c r="J115" s="32" t="s">
        <v>408</v>
      </c>
      <c r="K115" s="32" t="s">
        <v>408</v>
      </c>
      <c r="L115" s="32" t="s">
        <v>408</v>
      </c>
    </row>
    <row r="116" spans="1:12" x14ac:dyDescent="0.25">
      <c r="A116" s="135"/>
      <c r="B116" s="8" t="s">
        <v>88</v>
      </c>
      <c r="C116" s="71">
        <v>66.52</v>
      </c>
      <c r="D116" s="53">
        <v>75.3</v>
      </c>
      <c r="E116" s="53">
        <v>79.88</v>
      </c>
      <c r="F116" s="53">
        <v>78.16</v>
      </c>
      <c r="G116" s="53">
        <v>74.930000000000007</v>
      </c>
      <c r="H116" s="53" t="s">
        <v>267</v>
      </c>
      <c r="I116" s="55" t="s">
        <v>617</v>
      </c>
      <c r="J116" s="32" t="s">
        <v>618</v>
      </c>
      <c r="K116" s="32" t="s">
        <v>619</v>
      </c>
      <c r="L116" s="32" t="s">
        <v>625</v>
      </c>
    </row>
    <row r="117" spans="1:12" x14ac:dyDescent="0.25">
      <c r="A117" s="135"/>
      <c r="B117" s="8" t="s">
        <v>89</v>
      </c>
      <c r="C117" s="71">
        <v>35.450000000000003</v>
      </c>
      <c r="D117" s="53">
        <v>21.3</v>
      </c>
      <c r="E117" s="53">
        <v>15.55</v>
      </c>
      <c r="F117" s="53" t="s">
        <v>408</v>
      </c>
      <c r="G117" s="53" t="s">
        <v>408</v>
      </c>
      <c r="H117" s="53" t="s">
        <v>268</v>
      </c>
      <c r="I117" s="55" t="s">
        <v>620</v>
      </c>
      <c r="J117" s="32" t="s">
        <v>621</v>
      </c>
      <c r="K117" s="32" t="s">
        <v>408</v>
      </c>
      <c r="L117" s="32" t="s">
        <v>408</v>
      </c>
    </row>
    <row r="118" spans="1:12" x14ac:dyDescent="0.25">
      <c r="A118" s="135"/>
      <c r="B118" s="8" t="s">
        <v>431</v>
      </c>
      <c r="C118" s="71">
        <v>21.35</v>
      </c>
      <c r="D118" s="53" t="s">
        <v>408</v>
      </c>
      <c r="E118" s="53" t="s">
        <v>408</v>
      </c>
      <c r="F118" s="76" t="s">
        <v>408</v>
      </c>
      <c r="G118" s="53" t="s">
        <v>408</v>
      </c>
      <c r="H118" s="53" t="s">
        <v>269</v>
      </c>
      <c r="I118" s="32" t="s">
        <v>408</v>
      </c>
      <c r="J118" s="32" t="s">
        <v>408</v>
      </c>
      <c r="K118" s="32" t="s">
        <v>408</v>
      </c>
      <c r="L118" s="53" t="s">
        <v>408</v>
      </c>
    </row>
    <row r="119" spans="1:12" x14ac:dyDescent="0.25">
      <c r="A119" s="135"/>
      <c r="B119" s="8" t="s">
        <v>91</v>
      </c>
      <c r="C119" s="71">
        <v>95.99</v>
      </c>
      <c r="D119" s="53">
        <v>93.38</v>
      </c>
      <c r="E119" s="53">
        <v>89.71</v>
      </c>
      <c r="F119" s="53">
        <v>82.98</v>
      </c>
      <c r="G119" s="53">
        <v>72.61</v>
      </c>
      <c r="H119" s="53" t="s">
        <v>270</v>
      </c>
      <c r="I119" s="55" t="s">
        <v>626</v>
      </c>
      <c r="J119" s="32" t="s">
        <v>627</v>
      </c>
      <c r="K119" s="32" t="s">
        <v>628</v>
      </c>
      <c r="L119" s="32" t="s">
        <v>629</v>
      </c>
    </row>
    <row r="120" spans="1:12" x14ac:dyDescent="0.25">
      <c r="A120" s="135"/>
      <c r="B120" s="8" t="s">
        <v>92</v>
      </c>
      <c r="C120" s="71">
        <v>76.930000000000007</v>
      </c>
      <c r="D120" s="53">
        <v>84.96</v>
      </c>
      <c r="E120" s="53">
        <v>82.4</v>
      </c>
      <c r="F120" s="53">
        <v>71.98</v>
      </c>
      <c r="G120" s="53">
        <v>67.31</v>
      </c>
      <c r="H120" s="53" t="s">
        <v>271</v>
      </c>
      <c r="I120" s="55" t="s">
        <v>630</v>
      </c>
      <c r="J120" s="32" t="s">
        <v>631</v>
      </c>
      <c r="K120" s="32" t="s">
        <v>632</v>
      </c>
      <c r="L120" s="32" t="s">
        <v>633</v>
      </c>
    </row>
    <row r="121" spans="1:12" x14ac:dyDescent="0.25">
      <c r="A121" s="135"/>
      <c r="B121" s="8" t="s">
        <v>93</v>
      </c>
      <c r="C121" s="71">
        <v>40.56</v>
      </c>
      <c r="D121" s="53">
        <v>44.7</v>
      </c>
      <c r="E121" s="53">
        <v>42.71</v>
      </c>
      <c r="F121" s="53">
        <v>51.24</v>
      </c>
      <c r="G121" s="53" t="s">
        <v>408</v>
      </c>
      <c r="H121" s="53" t="s">
        <v>272</v>
      </c>
      <c r="I121" s="55" t="s">
        <v>634</v>
      </c>
      <c r="J121" s="32" t="s">
        <v>635</v>
      </c>
      <c r="K121" s="32" t="s">
        <v>636</v>
      </c>
      <c r="L121" s="32" t="s">
        <v>408</v>
      </c>
    </row>
    <row r="122" spans="1:12" x14ac:dyDescent="0.25">
      <c r="A122" s="135"/>
      <c r="B122" s="8" t="s">
        <v>94</v>
      </c>
      <c r="C122" s="71">
        <v>63.54</v>
      </c>
      <c r="D122" s="53">
        <v>61.32</v>
      </c>
      <c r="E122" s="53" t="s">
        <v>408</v>
      </c>
      <c r="F122" s="53" t="s">
        <v>408</v>
      </c>
      <c r="G122" s="53" t="s">
        <v>408</v>
      </c>
      <c r="H122" s="53" t="s">
        <v>273</v>
      </c>
      <c r="I122" s="55" t="s">
        <v>637</v>
      </c>
      <c r="J122" s="32" t="s">
        <v>408</v>
      </c>
      <c r="K122" s="32" t="s">
        <v>408</v>
      </c>
      <c r="L122" s="32" t="s">
        <v>408</v>
      </c>
    </row>
    <row r="123" spans="1:12" x14ac:dyDescent="0.25">
      <c r="A123" s="135"/>
      <c r="B123" s="8" t="s">
        <v>95</v>
      </c>
      <c r="C123" s="71">
        <v>19.37</v>
      </c>
      <c r="D123" s="53">
        <v>22.86</v>
      </c>
      <c r="E123" s="53">
        <v>16.170000000000002</v>
      </c>
      <c r="F123" s="53">
        <v>17.989999999999998</v>
      </c>
      <c r="G123" s="53">
        <v>37.92</v>
      </c>
      <c r="H123" s="53" t="s">
        <v>274</v>
      </c>
      <c r="I123" s="55" t="s">
        <v>638</v>
      </c>
      <c r="J123" s="32" t="s">
        <v>639</v>
      </c>
      <c r="K123" s="32" t="s">
        <v>640</v>
      </c>
      <c r="L123" s="32" t="s">
        <v>641</v>
      </c>
    </row>
    <row r="124" spans="1:12" x14ac:dyDescent="0.25">
      <c r="A124" s="135"/>
      <c r="B124" s="8" t="s">
        <v>96</v>
      </c>
      <c r="C124" s="71">
        <v>30.49</v>
      </c>
      <c r="D124" s="53">
        <v>19.440000000000001</v>
      </c>
      <c r="E124" s="53">
        <v>28.11</v>
      </c>
      <c r="F124" s="53">
        <v>24.56</v>
      </c>
      <c r="G124" s="53">
        <v>23.13</v>
      </c>
      <c r="H124" s="53" t="s">
        <v>275</v>
      </c>
      <c r="I124" s="55" t="s">
        <v>642</v>
      </c>
      <c r="J124" s="32" t="s">
        <v>643</v>
      </c>
      <c r="K124" s="32" t="s">
        <v>644</v>
      </c>
      <c r="L124" s="32" t="s">
        <v>645</v>
      </c>
    </row>
    <row r="125" spans="1:12" x14ac:dyDescent="0.25">
      <c r="A125" s="135"/>
      <c r="B125" s="8" t="s">
        <v>97</v>
      </c>
      <c r="C125" s="71">
        <v>24.05</v>
      </c>
      <c r="D125" s="53">
        <v>48.54</v>
      </c>
      <c r="E125" s="53">
        <v>49.94</v>
      </c>
      <c r="F125" s="53" t="s">
        <v>408</v>
      </c>
      <c r="G125" s="53" t="s">
        <v>408</v>
      </c>
      <c r="H125" s="53" t="s">
        <v>276</v>
      </c>
      <c r="I125" s="55" t="s">
        <v>646</v>
      </c>
      <c r="J125" s="32" t="s">
        <v>647</v>
      </c>
      <c r="K125" s="32" t="s">
        <v>408</v>
      </c>
      <c r="L125" s="32" t="s">
        <v>408</v>
      </c>
    </row>
    <row r="126" spans="1:12" x14ac:dyDescent="0.25">
      <c r="A126" s="135"/>
      <c r="B126" s="8" t="s">
        <v>98</v>
      </c>
      <c r="C126" s="71">
        <v>33.130000000000003</v>
      </c>
      <c r="D126" s="53">
        <v>59.04</v>
      </c>
      <c r="E126" s="53">
        <v>54.55</v>
      </c>
      <c r="F126" s="53">
        <v>57.56</v>
      </c>
      <c r="G126" s="53">
        <v>52.87</v>
      </c>
      <c r="H126" s="53" t="s">
        <v>277</v>
      </c>
      <c r="I126" s="55" t="s">
        <v>648</v>
      </c>
      <c r="J126" s="32" t="s">
        <v>649</v>
      </c>
      <c r="K126" s="32" t="s">
        <v>650</v>
      </c>
      <c r="L126" s="32" t="s">
        <v>651</v>
      </c>
    </row>
    <row r="127" spans="1:12" x14ac:dyDescent="0.25">
      <c r="A127" s="135"/>
      <c r="B127" s="8" t="s">
        <v>99</v>
      </c>
      <c r="C127" s="71">
        <v>92.51</v>
      </c>
      <c r="D127" s="53">
        <v>95.17</v>
      </c>
      <c r="E127" s="53">
        <v>93.63</v>
      </c>
      <c r="F127" s="53">
        <v>85.48</v>
      </c>
      <c r="G127" s="53">
        <v>82.25</v>
      </c>
      <c r="H127" s="53" t="s">
        <v>278</v>
      </c>
      <c r="I127" s="55" t="s">
        <v>652</v>
      </c>
      <c r="J127" s="32" t="s">
        <v>653</v>
      </c>
      <c r="K127" s="32" t="s">
        <v>654</v>
      </c>
      <c r="L127" s="32" t="s">
        <v>655</v>
      </c>
    </row>
    <row r="128" spans="1:12" x14ac:dyDescent="0.25">
      <c r="A128" s="135"/>
      <c r="B128" s="8" t="s">
        <v>100</v>
      </c>
      <c r="C128" s="71">
        <v>44.15</v>
      </c>
      <c r="D128" s="53">
        <v>65.16</v>
      </c>
      <c r="E128" s="53">
        <v>49.71</v>
      </c>
      <c r="F128" s="53">
        <v>40.99</v>
      </c>
      <c r="G128" s="53">
        <v>34.659999999999997</v>
      </c>
      <c r="H128" s="53" t="s">
        <v>279</v>
      </c>
      <c r="I128" s="55" t="s">
        <v>656</v>
      </c>
      <c r="J128" s="32" t="s">
        <v>657</v>
      </c>
      <c r="K128" s="32" t="s">
        <v>658</v>
      </c>
      <c r="L128" s="32" t="s">
        <v>659</v>
      </c>
    </row>
    <row r="129" spans="1:12" x14ac:dyDescent="0.25">
      <c r="A129" s="134" t="s">
        <v>884</v>
      </c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</row>
  </sheetData>
  <mergeCells count="13">
    <mergeCell ref="C3:L3"/>
    <mergeCell ref="A6:A17"/>
    <mergeCell ref="A18:A30"/>
    <mergeCell ref="A31:A37"/>
    <mergeCell ref="A38:A44"/>
    <mergeCell ref="A129:L129"/>
    <mergeCell ref="A86:A102"/>
    <mergeCell ref="A103:A112"/>
    <mergeCell ref="A113:A128"/>
    <mergeCell ref="C4:G4"/>
    <mergeCell ref="H4:L4"/>
    <mergeCell ref="A45:A74"/>
    <mergeCell ref="A75:A85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workbookViewId="0">
      <selection activeCell="T31" sqref="T31"/>
    </sheetView>
  </sheetViews>
  <sheetFormatPr defaultRowHeight="15" x14ac:dyDescent="0.25"/>
  <sheetData>
    <row r="1" spans="1:5" ht="15.75" x14ac:dyDescent="0.25">
      <c r="E1" s="111" t="s">
        <v>867</v>
      </c>
    </row>
    <row r="4" spans="1:5" x14ac:dyDescent="0.25">
      <c r="A4" t="s">
        <v>660</v>
      </c>
      <c r="B4" t="s">
        <v>880</v>
      </c>
      <c r="C4" t="s">
        <v>881</v>
      </c>
      <c r="D4" t="s">
        <v>865</v>
      </c>
    </row>
    <row r="5" spans="1:5" x14ac:dyDescent="0.25">
      <c r="A5" t="s">
        <v>27</v>
      </c>
      <c r="B5" s="87">
        <v>0</v>
      </c>
      <c r="C5" s="87">
        <v>0</v>
      </c>
      <c r="D5" s="87">
        <f t="shared" ref="D5:D36" si="0">B5+C5</f>
        <v>0</v>
      </c>
    </row>
    <row r="6" spans="1:5" x14ac:dyDescent="0.25">
      <c r="A6" t="s">
        <v>31</v>
      </c>
      <c r="B6" s="87">
        <v>0</v>
      </c>
      <c r="C6" s="87">
        <v>0</v>
      </c>
      <c r="D6" s="87">
        <f t="shared" si="0"/>
        <v>0</v>
      </c>
    </row>
    <row r="7" spans="1:5" x14ac:dyDescent="0.25">
      <c r="A7" t="s">
        <v>52</v>
      </c>
      <c r="B7" s="87">
        <v>0</v>
      </c>
      <c r="C7" s="87">
        <v>0</v>
      </c>
      <c r="D7" s="87">
        <f t="shared" si="0"/>
        <v>0</v>
      </c>
    </row>
    <row r="8" spans="1:5" x14ac:dyDescent="0.25">
      <c r="A8" t="s">
        <v>53</v>
      </c>
      <c r="B8" s="87">
        <v>0</v>
      </c>
      <c r="C8" s="87">
        <v>0</v>
      </c>
      <c r="D8" s="87">
        <f t="shared" si="0"/>
        <v>0</v>
      </c>
    </row>
    <row r="9" spans="1:5" x14ac:dyDescent="0.25">
      <c r="A9" t="s">
        <v>81</v>
      </c>
      <c r="B9" s="87">
        <v>0</v>
      </c>
      <c r="C9" s="87">
        <v>0</v>
      </c>
      <c r="D9" s="87">
        <f t="shared" si="0"/>
        <v>0</v>
      </c>
    </row>
    <row r="10" spans="1:5" x14ac:dyDescent="0.25">
      <c r="A10" t="s">
        <v>32</v>
      </c>
      <c r="B10" s="87">
        <v>0</v>
      </c>
      <c r="C10" s="87">
        <v>3.1E-2</v>
      </c>
      <c r="D10" s="87">
        <f t="shared" si="0"/>
        <v>3.1E-2</v>
      </c>
    </row>
    <row r="11" spans="1:5" x14ac:dyDescent="0.25">
      <c r="A11" t="s">
        <v>44</v>
      </c>
      <c r="B11" s="87">
        <v>0</v>
      </c>
      <c r="C11" s="87">
        <v>0.111</v>
      </c>
      <c r="D11" s="87">
        <f t="shared" si="0"/>
        <v>0.111</v>
      </c>
    </row>
    <row r="12" spans="1:5" x14ac:dyDescent="0.25">
      <c r="A12" t="s">
        <v>49</v>
      </c>
      <c r="B12" s="87">
        <v>0.111</v>
      </c>
      <c r="C12" s="87">
        <v>0</v>
      </c>
      <c r="D12" s="87">
        <f t="shared" si="0"/>
        <v>0.111</v>
      </c>
    </row>
    <row r="13" spans="1:5" x14ac:dyDescent="0.25">
      <c r="A13" t="s">
        <v>64</v>
      </c>
      <c r="B13" s="87">
        <v>0</v>
      </c>
      <c r="C13" s="87">
        <v>0.111</v>
      </c>
      <c r="D13" s="87">
        <f t="shared" si="0"/>
        <v>0.111</v>
      </c>
    </row>
    <row r="14" spans="1:5" x14ac:dyDescent="0.25">
      <c r="A14" t="s">
        <v>34</v>
      </c>
      <c r="B14" s="87">
        <v>0</v>
      </c>
      <c r="C14" s="87">
        <v>0.125</v>
      </c>
      <c r="D14" s="87">
        <f t="shared" si="0"/>
        <v>0.125</v>
      </c>
    </row>
    <row r="15" spans="1:5" x14ac:dyDescent="0.25">
      <c r="A15" t="s">
        <v>88</v>
      </c>
      <c r="B15" s="87">
        <v>0</v>
      </c>
      <c r="C15" s="87">
        <v>0.125</v>
      </c>
      <c r="D15" s="87">
        <f t="shared" si="0"/>
        <v>0.125</v>
      </c>
    </row>
    <row r="16" spans="1:5" x14ac:dyDescent="0.25">
      <c r="A16" t="s">
        <v>79</v>
      </c>
      <c r="B16" s="87">
        <v>6.3E-2</v>
      </c>
      <c r="C16" s="87">
        <v>6.3E-2</v>
      </c>
      <c r="D16" s="87">
        <f t="shared" si="0"/>
        <v>0.126</v>
      </c>
    </row>
    <row r="17" spans="1:4" x14ac:dyDescent="0.25">
      <c r="A17" t="s">
        <v>25</v>
      </c>
      <c r="B17" s="87">
        <v>0</v>
      </c>
      <c r="C17" s="87">
        <v>0.13800000000000001</v>
      </c>
      <c r="D17" s="87">
        <f t="shared" si="0"/>
        <v>0.13800000000000001</v>
      </c>
    </row>
    <row r="18" spans="1:4" x14ac:dyDescent="0.25">
      <c r="A18" t="s">
        <v>58</v>
      </c>
      <c r="B18" s="87">
        <v>4.8000000000000001E-2</v>
      </c>
      <c r="C18" s="87">
        <v>9.5000000000000001E-2</v>
      </c>
      <c r="D18" s="87">
        <f t="shared" si="0"/>
        <v>0.14300000000000002</v>
      </c>
    </row>
    <row r="19" spans="1:4" x14ac:dyDescent="0.25">
      <c r="A19" t="s">
        <v>57</v>
      </c>
      <c r="B19" s="87">
        <v>0</v>
      </c>
      <c r="C19" s="87">
        <v>0.14799999999999999</v>
      </c>
      <c r="D19" s="87">
        <f t="shared" si="0"/>
        <v>0.14799999999999999</v>
      </c>
    </row>
    <row r="20" spans="1:4" x14ac:dyDescent="0.25">
      <c r="A20" t="s">
        <v>82</v>
      </c>
      <c r="B20" s="87">
        <v>7.6999999999999999E-2</v>
      </c>
      <c r="C20" s="87">
        <v>7.6999999999999999E-2</v>
      </c>
      <c r="D20" s="87">
        <f t="shared" si="0"/>
        <v>0.154</v>
      </c>
    </row>
    <row r="21" spans="1:4" x14ac:dyDescent="0.25">
      <c r="A21" t="s">
        <v>111</v>
      </c>
      <c r="B21" s="87">
        <v>4.3999999999999997E-2</v>
      </c>
      <c r="C21" s="87">
        <v>0.111</v>
      </c>
      <c r="D21" s="87">
        <f t="shared" si="0"/>
        <v>0.155</v>
      </c>
    </row>
    <row r="22" spans="1:4" x14ac:dyDescent="0.25">
      <c r="A22" t="s">
        <v>42</v>
      </c>
      <c r="B22" s="87">
        <v>3.1E-2</v>
      </c>
      <c r="C22" s="87">
        <v>0.125</v>
      </c>
      <c r="D22" s="87">
        <f t="shared" si="0"/>
        <v>0.156</v>
      </c>
    </row>
    <row r="23" spans="1:4" x14ac:dyDescent="0.25">
      <c r="A23" t="s">
        <v>43</v>
      </c>
      <c r="B23" s="87">
        <v>0</v>
      </c>
      <c r="C23" s="87">
        <v>0.16700000000000001</v>
      </c>
      <c r="D23" s="87">
        <f t="shared" si="0"/>
        <v>0.16700000000000001</v>
      </c>
    </row>
    <row r="24" spans="1:4" x14ac:dyDescent="0.25">
      <c r="A24" t="s">
        <v>48</v>
      </c>
      <c r="B24" s="87">
        <v>5.6000000000000001E-2</v>
      </c>
      <c r="C24" s="87">
        <v>0.111</v>
      </c>
      <c r="D24" s="87">
        <f t="shared" si="0"/>
        <v>0.16700000000000001</v>
      </c>
    </row>
    <row r="25" spans="1:4" x14ac:dyDescent="0.25">
      <c r="A25" t="s">
        <v>67</v>
      </c>
      <c r="B25" s="87">
        <v>0</v>
      </c>
      <c r="C25" s="87">
        <v>0.16700000000000001</v>
      </c>
      <c r="D25" s="87">
        <f t="shared" si="0"/>
        <v>0.16700000000000001</v>
      </c>
    </row>
    <row r="26" spans="1:4" x14ac:dyDescent="0.25">
      <c r="A26" t="s">
        <v>26</v>
      </c>
      <c r="B26" s="87">
        <v>0</v>
      </c>
      <c r="C26" s="87">
        <v>0.2</v>
      </c>
      <c r="D26" s="87">
        <f t="shared" si="0"/>
        <v>0.2</v>
      </c>
    </row>
    <row r="27" spans="1:4" x14ac:dyDescent="0.25">
      <c r="A27" t="s">
        <v>883</v>
      </c>
      <c r="B27" s="87">
        <v>0.05</v>
      </c>
      <c r="C27" s="87">
        <v>0.15</v>
      </c>
      <c r="D27" s="87">
        <f t="shared" si="0"/>
        <v>0.2</v>
      </c>
    </row>
    <row r="28" spans="1:4" x14ac:dyDescent="0.25">
      <c r="A28" t="s">
        <v>80</v>
      </c>
      <c r="B28" s="87">
        <v>0</v>
      </c>
      <c r="C28" s="87">
        <v>0.2</v>
      </c>
      <c r="D28" s="87">
        <f t="shared" si="0"/>
        <v>0.2</v>
      </c>
    </row>
    <row r="29" spans="1:4" x14ac:dyDescent="0.25">
      <c r="A29" t="s">
        <v>74</v>
      </c>
      <c r="B29" s="87">
        <v>4.2000000000000003E-2</v>
      </c>
      <c r="C29" s="87">
        <v>0.16700000000000001</v>
      </c>
      <c r="D29" s="87">
        <f t="shared" si="0"/>
        <v>0.20900000000000002</v>
      </c>
    </row>
    <row r="30" spans="1:4" x14ac:dyDescent="0.25">
      <c r="A30" t="s">
        <v>84</v>
      </c>
      <c r="B30" s="87">
        <v>0.111</v>
      </c>
      <c r="C30" s="87">
        <v>0.111</v>
      </c>
      <c r="D30" s="87">
        <f t="shared" si="0"/>
        <v>0.222</v>
      </c>
    </row>
    <row r="31" spans="1:4" x14ac:dyDescent="0.25">
      <c r="A31" t="s">
        <v>46</v>
      </c>
      <c r="B31" s="87">
        <v>7.6999999999999999E-2</v>
      </c>
      <c r="C31" s="87">
        <v>0.154</v>
      </c>
      <c r="D31" s="87">
        <f t="shared" si="0"/>
        <v>0.23099999999999998</v>
      </c>
    </row>
    <row r="32" spans="1:4" x14ac:dyDescent="0.25">
      <c r="A32" t="s">
        <v>22</v>
      </c>
      <c r="B32" s="87">
        <v>2.4E-2</v>
      </c>
      <c r="C32" s="87">
        <v>0.22</v>
      </c>
      <c r="D32" s="87">
        <f t="shared" si="0"/>
        <v>0.24399999999999999</v>
      </c>
    </row>
    <row r="33" spans="1:4" x14ac:dyDescent="0.25">
      <c r="A33" t="s">
        <v>147</v>
      </c>
      <c r="B33" s="87">
        <v>0</v>
      </c>
      <c r="C33" s="87">
        <v>0.25</v>
      </c>
      <c r="D33" s="87">
        <f t="shared" si="0"/>
        <v>0.25</v>
      </c>
    </row>
    <row r="34" spans="1:4" x14ac:dyDescent="0.25">
      <c r="A34" t="s">
        <v>63</v>
      </c>
      <c r="B34" s="87">
        <v>0.107</v>
      </c>
      <c r="C34" s="87">
        <v>0.14299999999999999</v>
      </c>
      <c r="D34" s="87">
        <f t="shared" si="0"/>
        <v>0.25</v>
      </c>
    </row>
    <row r="35" spans="1:4" x14ac:dyDescent="0.25">
      <c r="A35" t="s">
        <v>72</v>
      </c>
      <c r="B35" s="87">
        <v>0</v>
      </c>
      <c r="C35" s="87">
        <v>0.25</v>
      </c>
      <c r="D35" s="87">
        <f t="shared" si="0"/>
        <v>0.25</v>
      </c>
    </row>
    <row r="36" spans="1:4" x14ac:dyDescent="0.25">
      <c r="A36" t="s">
        <v>78</v>
      </c>
      <c r="B36" s="87">
        <v>8.3000000000000004E-2</v>
      </c>
      <c r="C36" s="87">
        <v>0.16700000000000001</v>
      </c>
      <c r="D36" s="87">
        <f t="shared" si="0"/>
        <v>0.25</v>
      </c>
    </row>
    <row r="37" spans="1:4" x14ac:dyDescent="0.25">
      <c r="A37" t="s">
        <v>117</v>
      </c>
      <c r="B37" s="87">
        <v>4.9000000000000002E-2</v>
      </c>
      <c r="C37" s="87">
        <v>0.21299999999999999</v>
      </c>
      <c r="D37" s="87">
        <f t="shared" ref="D37:D68" si="1">B37+C37</f>
        <v>0.26200000000000001</v>
      </c>
    </row>
    <row r="38" spans="1:4" x14ac:dyDescent="0.25">
      <c r="A38" t="s">
        <v>96</v>
      </c>
      <c r="B38" s="87">
        <v>0</v>
      </c>
      <c r="C38" s="87">
        <v>0.26700000000000002</v>
      </c>
      <c r="D38" s="87">
        <f t="shared" si="1"/>
        <v>0.26700000000000002</v>
      </c>
    </row>
    <row r="39" spans="1:4" x14ac:dyDescent="0.25">
      <c r="A39" t="s">
        <v>109</v>
      </c>
      <c r="B39" s="87">
        <v>7.8E-2</v>
      </c>
      <c r="C39" s="87">
        <v>0.23499999999999999</v>
      </c>
      <c r="D39" s="87">
        <f t="shared" si="1"/>
        <v>0.313</v>
      </c>
    </row>
    <row r="40" spans="1:4" x14ac:dyDescent="0.25">
      <c r="A40" t="s">
        <v>148</v>
      </c>
      <c r="B40" s="87">
        <v>0.105</v>
      </c>
      <c r="C40" s="87">
        <v>0.21099999999999999</v>
      </c>
      <c r="D40" s="87">
        <f t="shared" si="1"/>
        <v>0.316</v>
      </c>
    </row>
    <row r="41" spans="1:4" x14ac:dyDescent="0.25">
      <c r="A41" t="s">
        <v>28</v>
      </c>
      <c r="B41" s="87">
        <v>8.3000000000000004E-2</v>
      </c>
      <c r="C41" s="87">
        <v>0.25</v>
      </c>
      <c r="D41" s="87">
        <f t="shared" si="1"/>
        <v>0.33300000000000002</v>
      </c>
    </row>
    <row r="42" spans="1:4" x14ac:dyDescent="0.25">
      <c r="A42" t="s">
        <v>75</v>
      </c>
      <c r="B42" s="87">
        <v>0.111</v>
      </c>
      <c r="C42" s="87">
        <v>0.222</v>
      </c>
      <c r="D42" s="87">
        <f t="shared" si="1"/>
        <v>0.33300000000000002</v>
      </c>
    </row>
    <row r="43" spans="1:4" x14ac:dyDescent="0.25">
      <c r="A43" t="s">
        <v>77</v>
      </c>
      <c r="B43" s="87">
        <v>0.111</v>
      </c>
      <c r="C43" s="87">
        <v>0.222</v>
      </c>
      <c r="D43" s="87">
        <f t="shared" si="1"/>
        <v>0.33300000000000002</v>
      </c>
    </row>
    <row r="44" spans="1:4" x14ac:dyDescent="0.25">
      <c r="A44" t="s">
        <v>144</v>
      </c>
      <c r="B44" s="87">
        <v>0.16700000000000001</v>
      </c>
      <c r="C44" s="87">
        <v>0.16700000000000001</v>
      </c>
      <c r="D44" s="87">
        <f t="shared" si="1"/>
        <v>0.33400000000000002</v>
      </c>
    </row>
    <row r="45" spans="1:4" x14ac:dyDescent="0.25">
      <c r="A45" t="s">
        <v>115</v>
      </c>
      <c r="B45" s="87">
        <v>0.11799999999999999</v>
      </c>
      <c r="C45" s="87">
        <v>0.221</v>
      </c>
      <c r="D45" s="87">
        <f t="shared" si="1"/>
        <v>0.33899999999999997</v>
      </c>
    </row>
    <row r="46" spans="1:4" x14ac:dyDescent="0.25">
      <c r="A46" t="s">
        <v>50</v>
      </c>
      <c r="B46" s="87">
        <v>7.0999999999999994E-2</v>
      </c>
      <c r="C46" s="87">
        <v>0.28599999999999998</v>
      </c>
      <c r="D46" s="87">
        <f t="shared" si="1"/>
        <v>0.35699999999999998</v>
      </c>
    </row>
    <row r="47" spans="1:4" x14ac:dyDescent="0.25">
      <c r="A47" t="s">
        <v>35</v>
      </c>
      <c r="B47" s="87">
        <v>0</v>
      </c>
      <c r="C47" s="87">
        <v>0.36399999999999999</v>
      </c>
      <c r="D47" s="87">
        <f t="shared" si="1"/>
        <v>0.36399999999999999</v>
      </c>
    </row>
    <row r="48" spans="1:4" x14ac:dyDescent="0.25">
      <c r="A48" t="s">
        <v>153</v>
      </c>
      <c r="B48" s="87">
        <v>0.105</v>
      </c>
      <c r="C48" s="87">
        <v>0.26300000000000001</v>
      </c>
      <c r="D48" s="87">
        <f t="shared" si="1"/>
        <v>0.36799999999999999</v>
      </c>
    </row>
    <row r="49" spans="1:4" x14ac:dyDescent="0.25">
      <c r="A49" t="s">
        <v>66</v>
      </c>
      <c r="B49" s="87">
        <v>0</v>
      </c>
      <c r="C49" s="87">
        <v>0.375</v>
      </c>
      <c r="D49" s="87">
        <f t="shared" si="1"/>
        <v>0.375</v>
      </c>
    </row>
    <row r="50" spans="1:4" x14ac:dyDescent="0.25">
      <c r="A50" t="s">
        <v>83</v>
      </c>
      <c r="B50" s="87">
        <v>0.125</v>
      </c>
      <c r="C50" s="87">
        <v>0.25</v>
      </c>
      <c r="D50" s="87">
        <f t="shared" si="1"/>
        <v>0.375</v>
      </c>
    </row>
    <row r="51" spans="1:4" x14ac:dyDescent="0.25">
      <c r="A51" t="s">
        <v>59</v>
      </c>
      <c r="B51" s="87">
        <v>8.1000000000000003E-2</v>
      </c>
      <c r="C51" s="87">
        <v>0.29699999999999999</v>
      </c>
      <c r="D51" s="87">
        <f t="shared" si="1"/>
        <v>0.378</v>
      </c>
    </row>
    <row r="52" spans="1:4" x14ac:dyDescent="0.25">
      <c r="A52" t="s">
        <v>62</v>
      </c>
      <c r="B52" s="87">
        <v>7.6999999999999999E-2</v>
      </c>
      <c r="C52" s="87">
        <v>0.308</v>
      </c>
      <c r="D52" s="87">
        <f t="shared" si="1"/>
        <v>0.38500000000000001</v>
      </c>
    </row>
    <row r="53" spans="1:4" x14ac:dyDescent="0.25">
      <c r="A53" t="s">
        <v>55</v>
      </c>
      <c r="B53" s="87">
        <v>0.05</v>
      </c>
      <c r="C53" s="87">
        <v>0.35</v>
      </c>
      <c r="D53" s="87">
        <f t="shared" si="1"/>
        <v>0.39999999999999997</v>
      </c>
    </row>
    <row r="54" spans="1:4" x14ac:dyDescent="0.25">
      <c r="A54" t="s">
        <v>61</v>
      </c>
      <c r="B54" s="87">
        <v>7.9000000000000001E-2</v>
      </c>
      <c r="C54" s="87">
        <v>0.34200000000000003</v>
      </c>
      <c r="D54" s="87">
        <f t="shared" si="1"/>
        <v>0.42100000000000004</v>
      </c>
    </row>
    <row r="55" spans="1:4" x14ac:dyDescent="0.25">
      <c r="A55" t="s">
        <v>21</v>
      </c>
      <c r="B55" s="87">
        <v>0.214</v>
      </c>
      <c r="C55" s="87">
        <v>0.214</v>
      </c>
      <c r="D55" s="87">
        <f t="shared" si="1"/>
        <v>0.42799999999999999</v>
      </c>
    </row>
    <row r="56" spans="1:4" x14ac:dyDescent="0.25">
      <c r="A56" t="s">
        <v>30</v>
      </c>
      <c r="B56" s="87">
        <v>0.107</v>
      </c>
      <c r="C56" s="87">
        <v>0.32100000000000001</v>
      </c>
      <c r="D56" s="87">
        <f t="shared" si="1"/>
        <v>0.42799999999999999</v>
      </c>
    </row>
    <row r="57" spans="1:4" x14ac:dyDescent="0.25">
      <c r="A57" t="s">
        <v>146</v>
      </c>
      <c r="B57" s="87">
        <v>0.14299999999999999</v>
      </c>
      <c r="C57" s="87">
        <v>0.28599999999999998</v>
      </c>
      <c r="D57" s="87">
        <f t="shared" si="1"/>
        <v>0.42899999999999994</v>
      </c>
    </row>
    <row r="58" spans="1:4" x14ac:dyDescent="0.25">
      <c r="A58" t="s">
        <v>76</v>
      </c>
      <c r="B58" s="87">
        <v>0.05</v>
      </c>
      <c r="C58" s="87">
        <v>0.4</v>
      </c>
      <c r="D58" s="87">
        <f t="shared" si="1"/>
        <v>0.45</v>
      </c>
    </row>
    <row r="59" spans="1:4" x14ac:dyDescent="0.25">
      <c r="A59" t="s">
        <v>149</v>
      </c>
      <c r="B59" s="87">
        <v>9.0999999999999998E-2</v>
      </c>
      <c r="C59" s="87">
        <v>0.36399999999999999</v>
      </c>
      <c r="D59" s="87">
        <f t="shared" si="1"/>
        <v>0.45499999999999996</v>
      </c>
    </row>
    <row r="60" spans="1:4" x14ac:dyDescent="0.25">
      <c r="A60" t="s">
        <v>65</v>
      </c>
      <c r="B60" s="87">
        <v>0.182</v>
      </c>
      <c r="C60" s="87">
        <v>0.27300000000000002</v>
      </c>
      <c r="D60" s="87">
        <f t="shared" si="1"/>
        <v>0.45500000000000002</v>
      </c>
    </row>
    <row r="61" spans="1:4" x14ac:dyDescent="0.25">
      <c r="A61" t="s">
        <v>38</v>
      </c>
      <c r="B61" s="87">
        <v>0.125</v>
      </c>
      <c r="C61" s="87">
        <v>0.33300000000000002</v>
      </c>
      <c r="D61" s="87">
        <f t="shared" si="1"/>
        <v>0.45800000000000002</v>
      </c>
    </row>
    <row r="62" spans="1:4" x14ac:dyDescent="0.25">
      <c r="A62" t="s">
        <v>150</v>
      </c>
      <c r="B62" s="87">
        <v>0.13300000000000001</v>
      </c>
      <c r="C62" s="87">
        <v>0.33300000000000002</v>
      </c>
      <c r="D62" s="87">
        <f t="shared" si="1"/>
        <v>0.46600000000000003</v>
      </c>
    </row>
    <row r="63" spans="1:4" x14ac:dyDescent="0.25">
      <c r="A63" t="s">
        <v>54</v>
      </c>
      <c r="B63" s="87">
        <v>9.0999999999999998E-2</v>
      </c>
      <c r="C63" s="87">
        <v>0.39400000000000002</v>
      </c>
      <c r="D63" s="87">
        <f t="shared" si="1"/>
        <v>0.48499999999999999</v>
      </c>
    </row>
    <row r="64" spans="1:4" x14ac:dyDescent="0.25">
      <c r="A64" t="s">
        <v>40</v>
      </c>
      <c r="B64" s="87">
        <v>0.16700000000000001</v>
      </c>
      <c r="C64" s="87">
        <v>0.33300000000000002</v>
      </c>
      <c r="D64" s="87">
        <f t="shared" si="1"/>
        <v>0.5</v>
      </c>
    </row>
    <row r="65" spans="1:4" x14ac:dyDescent="0.25">
      <c r="A65" t="s">
        <v>41</v>
      </c>
      <c r="B65" s="87">
        <v>0.125</v>
      </c>
      <c r="C65" s="87">
        <v>0.375</v>
      </c>
      <c r="D65" s="87">
        <f t="shared" si="1"/>
        <v>0.5</v>
      </c>
    </row>
    <row r="66" spans="1:4" x14ac:dyDescent="0.25">
      <c r="A66" t="s">
        <v>145</v>
      </c>
      <c r="B66" s="87">
        <v>8.3000000000000004E-2</v>
      </c>
      <c r="C66" s="87">
        <v>0.41699999999999998</v>
      </c>
      <c r="D66" s="87">
        <f t="shared" si="1"/>
        <v>0.5</v>
      </c>
    </row>
    <row r="67" spans="1:4" x14ac:dyDescent="0.25">
      <c r="A67" t="s">
        <v>71</v>
      </c>
      <c r="B67" s="87">
        <v>8.1000000000000003E-2</v>
      </c>
      <c r="C67" s="87">
        <v>0.41899999999999998</v>
      </c>
      <c r="D67" s="87">
        <f t="shared" si="1"/>
        <v>0.5</v>
      </c>
    </row>
    <row r="68" spans="1:4" x14ac:dyDescent="0.25">
      <c r="A68" t="s">
        <v>36</v>
      </c>
      <c r="B68" s="87">
        <v>0.16700000000000001</v>
      </c>
      <c r="C68" s="87">
        <v>0.36699999999999999</v>
      </c>
      <c r="D68" s="87">
        <f t="shared" si="1"/>
        <v>0.53400000000000003</v>
      </c>
    </row>
    <row r="69" spans="1:4" x14ac:dyDescent="0.25">
      <c r="A69" t="s">
        <v>132</v>
      </c>
      <c r="B69" s="87">
        <v>0.16300000000000001</v>
      </c>
      <c r="C69" s="87">
        <v>0.372</v>
      </c>
      <c r="D69" s="87">
        <f t="shared" ref="D69:D100" si="2">B69+C69</f>
        <v>0.53500000000000003</v>
      </c>
    </row>
    <row r="70" spans="1:4" x14ac:dyDescent="0.25">
      <c r="A70" t="s">
        <v>23</v>
      </c>
      <c r="B70" s="87">
        <v>0</v>
      </c>
      <c r="C70" s="87">
        <v>0.54500000000000004</v>
      </c>
      <c r="D70" s="87">
        <f t="shared" si="2"/>
        <v>0.54500000000000004</v>
      </c>
    </row>
    <row r="71" spans="1:4" x14ac:dyDescent="0.25">
      <c r="A71" t="s">
        <v>33</v>
      </c>
      <c r="B71" s="87">
        <v>0</v>
      </c>
      <c r="C71" s="87">
        <v>0.54500000000000004</v>
      </c>
      <c r="D71" s="87">
        <f t="shared" si="2"/>
        <v>0.54500000000000004</v>
      </c>
    </row>
    <row r="72" spans="1:4" x14ac:dyDescent="0.25">
      <c r="A72" t="s">
        <v>56</v>
      </c>
      <c r="B72" s="87">
        <v>8.6999999999999994E-2</v>
      </c>
      <c r="C72" s="87">
        <v>0.47799999999999998</v>
      </c>
      <c r="D72" s="87">
        <f t="shared" si="2"/>
        <v>0.56499999999999995</v>
      </c>
    </row>
    <row r="73" spans="1:4" x14ac:dyDescent="0.25">
      <c r="A73" t="s">
        <v>51</v>
      </c>
      <c r="B73" s="87">
        <v>0.214</v>
      </c>
      <c r="C73" s="87">
        <v>0.35699999999999998</v>
      </c>
      <c r="D73" s="87">
        <f t="shared" si="2"/>
        <v>0.57099999999999995</v>
      </c>
    </row>
    <row r="74" spans="1:4" x14ac:dyDescent="0.25">
      <c r="A74" t="s">
        <v>29</v>
      </c>
      <c r="B74" s="87">
        <v>0.19400000000000001</v>
      </c>
      <c r="C74" s="87">
        <v>0.38700000000000001</v>
      </c>
      <c r="D74" s="87">
        <f t="shared" si="2"/>
        <v>0.58099999999999996</v>
      </c>
    </row>
    <row r="75" spans="1:4" x14ac:dyDescent="0.25">
      <c r="A75" t="s">
        <v>47</v>
      </c>
      <c r="B75" s="87">
        <v>0.16700000000000001</v>
      </c>
      <c r="C75" s="87">
        <v>0.433</v>
      </c>
      <c r="D75" s="87">
        <f t="shared" si="2"/>
        <v>0.6</v>
      </c>
    </row>
    <row r="76" spans="1:4" x14ac:dyDescent="0.25">
      <c r="A76" t="s">
        <v>60</v>
      </c>
      <c r="B76" s="87">
        <v>0.13100000000000001</v>
      </c>
      <c r="C76" s="87">
        <v>0.47499999999999998</v>
      </c>
      <c r="D76" s="87">
        <f t="shared" si="2"/>
        <v>0.60599999999999998</v>
      </c>
    </row>
    <row r="77" spans="1:4" x14ac:dyDescent="0.25">
      <c r="A77" t="s">
        <v>151</v>
      </c>
      <c r="B77" s="87">
        <v>0.16700000000000001</v>
      </c>
      <c r="C77" s="87">
        <v>0.44400000000000001</v>
      </c>
      <c r="D77" s="87">
        <f t="shared" si="2"/>
        <v>0.61099999999999999</v>
      </c>
    </row>
    <row r="78" spans="1:4" x14ac:dyDescent="0.25">
      <c r="A78" t="s">
        <v>39</v>
      </c>
      <c r="B78" s="87">
        <v>7.6999999999999999E-2</v>
      </c>
      <c r="C78" s="87">
        <v>0.53800000000000003</v>
      </c>
      <c r="D78" s="87">
        <f t="shared" si="2"/>
        <v>0.61499999999999999</v>
      </c>
    </row>
    <row r="79" spans="1:4" x14ac:dyDescent="0.25">
      <c r="A79" t="s">
        <v>879</v>
      </c>
      <c r="B79" s="87">
        <v>0.20799999999999999</v>
      </c>
      <c r="C79" s="87">
        <v>0.41499999999999998</v>
      </c>
      <c r="D79" s="87">
        <f t="shared" si="2"/>
        <v>0.623</v>
      </c>
    </row>
    <row r="80" spans="1:4" x14ac:dyDescent="0.25">
      <c r="A80" t="s">
        <v>152</v>
      </c>
      <c r="B80" s="87">
        <v>0.21099999999999999</v>
      </c>
      <c r="C80" s="87">
        <v>0.42099999999999999</v>
      </c>
      <c r="D80" s="87">
        <f t="shared" si="2"/>
        <v>0.63200000000000001</v>
      </c>
    </row>
    <row r="81" spans="1:4" x14ac:dyDescent="0.25">
      <c r="A81" t="s">
        <v>112</v>
      </c>
      <c r="B81" s="87">
        <v>0.28799999999999998</v>
      </c>
      <c r="C81" s="87">
        <v>0.34599999999999997</v>
      </c>
      <c r="D81" s="87">
        <f t="shared" si="2"/>
        <v>0.6339999999999999</v>
      </c>
    </row>
    <row r="82" spans="1:4" x14ac:dyDescent="0.25">
      <c r="A82" t="s">
        <v>69</v>
      </c>
      <c r="B82" s="87">
        <v>9.0999999999999998E-2</v>
      </c>
      <c r="C82" s="87">
        <v>0.54500000000000004</v>
      </c>
      <c r="D82" s="87">
        <f t="shared" si="2"/>
        <v>0.63600000000000001</v>
      </c>
    </row>
    <row r="83" spans="1:4" x14ac:dyDescent="0.25">
      <c r="A83" t="s">
        <v>85</v>
      </c>
      <c r="B83" s="87">
        <v>9.0999999999999998E-2</v>
      </c>
      <c r="C83" s="87">
        <v>0.54500000000000004</v>
      </c>
      <c r="D83" s="87">
        <f t="shared" si="2"/>
        <v>0.63600000000000001</v>
      </c>
    </row>
    <row r="84" spans="1:4" x14ac:dyDescent="0.25">
      <c r="A84" t="s">
        <v>95</v>
      </c>
      <c r="B84" s="87">
        <v>0</v>
      </c>
      <c r="C84" s="87">
        <v>0.64300000000000002</v>
      </c>
      <c r="D84" s="87">
        <f t="shared" si="2"/>
        <v>0.64300000000000002</v>
      </c>
    </row>
    <row r="85" spans="1:4" x14ac:dyDescent="0.25">
      <c r="A85" t="s">
        <v>105</v>
      </c>
      <c r="B85" s="87">
        <v>0.27300000000000002</v>
      </c>
      <c r="C85" s="87">
        <v>0.375</v>
      </c>
      <c r="D85" s="87">
        <f t="shared" si="2"/>
        <v>0.64800000000000002</v>
      </c>
    </row>
    <row r="86" spans="1:4" x14ac:dyDescent="0.25">
      <c r="A86" t="s">
        <v>70</v>
      </c>
      <c r="B86" s="87">
        <v>5.6000000000000001E-2</v>
      </c>
      <c r="C86" s="87">
        <v>0.61099999999999999</v>
      </c>
      <c r="D86" s="87">
        <f t="shared" si="2"/>
        <v>0.66700000000000004</v>
      </c>
    </row>
    <row r="87" spans="1:4" x14ac:dyDescent="0.25">
      <c r="A87" t="s">
        <v>137</v>
      </c>
      <c r="B87" s="87">
        <v>0.25</v>
      </c>
      <c r="C87" s="87">
        <v>0.42599999999999999</v>
      </c>
      <c r="D87" s="87">
        <f t="shared" si="2"/>
        <v>0.67599999999999993</v>
      </c>
    </row>
    <row r="88" spans="1:4" x14ac:dyDescent="0.25">
      <c r="A88" t="s">
        <v>68</v>
      </c>
      <c r="B88" s="87">
        <v>0.17699999999999999</v>
      </c>
      <c r="C88" s="87">
        <v>0.5</v>
      </c>
      <c r="D88" s="87">
        <f t="shared" si="2"/>
        <v>0.67700000000000005</v>
      </c>
    </row>
    <row r="89" spans="1:4" x14ac:dyDescent="0.25">
      <c r="A89" t="s">
        <v>135</v>
      </c>
      <c r="B89" s="87">
        <v>0.192</v>
      </c>
      <c r="C89" s="87">
        <v>0.5</v>
      </c>
      <c r="D89" s="87">
        <f t="shared" si="2"/>
        <v>0.69199999999999995</v>
      </c>
    </row>
    <row r="90" spans="1:4" x14ac:dyDescent="0.25">
      <c r="A90" t="s">
        <v>134</v>
      </c>
      <c r="B90" s="87">
        <v>0.34599999999999997</v>
      </c>
      <c r="C90" s="87">
        <v>0.34599999999999997</v>
      </c>
      <c r="D90" s="87">
        <f t="shared" si="2"/>
        <v>0.69199999999999995</v>
      </c>
    </row>
    <row r="91" spans="1:4" x14ac:dyDescent="0.25">
      <c r="A91" t="s">
        <v>45</v>
      </c>
      <c r="B91" s="87">
        <v>7.6999999999999999E-2</v>
      </c>
      <c r="C91" s="87">
        <v>0.61499999999999999</v>
      </c>
      <c r="D91" s="87">
        <f t="shared" si="2"/>
        <v>0.69199999999999995</v>
      </c>
    </row>
    <row r="92" spans="1:4" x14ac:dyDescent="0.25">
      <c r="A92" t="s">
        <v>133</v>
      </c>
      <c r="B92" s="87">
        <v>0.26900000000000002</v>
      </c>
      <c r="C92" s="87">
        <v>0.433</v>
      </c>
      <c r="D92" s="87">
        <f t="shared" si="2"/>
        <v>0.70199999999999996</v>
      </c>
    </row>
    <row r="93" spans="1:4" x14ac:dyDescent="0.25">
      <c r="A93" t="s">
        <v>93</v>
      </c>
      <c r="B93" s="87">
        <v>0.11799999999999999</v>
      </c>
      <c r="C93" s="87">
        <v>0.58799999999999997</v>
      </c>
      <c r="D93" s="87">
        <f t="shared" si="2"/>
        <v>0.70599999999999996</v>
      </c>
    </row>
    <row r="94" spans="1:4" x14ac:dyDescent="0.25">
      <c r="A94" t="s">
        <v>73</v>
      </c>
      <c r="B94" s="87">
        <v>0.28599999999999998</v>
      </c>
      <c r="C94" s="87">
        <v>0.42899999999999999</v>
      </c>
      <c r="D94" s="87">
        <f t="shared" si="2"/>
        <v>0.71499999999999997</v>
      </c>
    </row>
    <row r="95" spans="1:4" x14ac:dyDescent="0.25">
      <c r="A95" t="s">
        <v>106</v>
      </c>
      <c r="B95" s="87">
        <v>0.39200000000000002</v>
      </c>
      <c r="C95" s="87">
        <v>0.35299999999999998</v>
      </c>
      <c r="D95" s="87">
        <f t="shared" si="2"/>
        <v>0.745</v>
      </c>
    </row>
    <row r="96" spans="1:4" x14ac:dyDescent="0.25">
      <c r="A96" t="s">
        <v>113</v>
      </c>
      <c r="B96" s="87">
        <v>0.41199999999999998</v>
      </c>
      <c r="C96" s="87">
        <v>0.36799999999999999</v>
      </c>
      <c r="D96" s="87">
        <f t="shared" si="2"/>
        <v>0.78</v>
      </c>
    </row>
    <row r="97" spans="1:4" x14ac:dyDescent="0.25">
      <c r="A97" t="s">
        <v>100</v>
      </c>
      <c r="B97" s="87">
        <v>0.26300000000000001</v>
      </c>
      <c r="C97" s="87">
        <v>0.52600000000000002</v>
      </c>
      <c r="D97" s="87">
        <f t="shared" si="2"/>
        <v>0.78900000000000003</v>
      </c>
    </row>
    <row r="98" spans="1:4" x14ac:dyDescent="0.25">
      <c r="A98" t="s">
        <v>86</v>
      </c>
      <c r="B98" s="87">
        <v>0.55200000000000005</v>
      </c>
      <c r="C98" s="87">
        <v>0.24099999999999999</v>
      </c>
      <c r="D98" s="87">
        <f t="shared" si="2"/>
        <v>0.79300000000000004</v>
      </c>
    </row>
    <row r="99" spans="1:4" x14ac:dyDescent="0.25">
      <c r="A99" t="s">
        <v>136</v>
      </c>
      <c r="B99" s="87">
        <v>0.30299999999999999</v>
      </c>
      <c r="C99" s="87">
        <v>0.51500000000000001</v>
      </c>
      <c r="D99" s="87">
        <f t="shared" si="2"/>
        <v>0.81800000000000006</v>
      </c>
    </row>
    <row r="100" spans="1:4" x14ac:dyDescent="0.25">
      <c r="A100" t="s">
        <v>131</v>
      </c>
      <c r="B100" s="87">
        <v>0.36399999999999999</v>
      </c>
      <c r="C100" s="87">
        <v>0.45500000000000002</v>
      </c>
      <c r="D100" s="87">
        <f t="shared" si="2"/>
        <v>0.81899999999999995</v>
      </c>
    </row>
    <row r="101" spans="1:4" x14ac:dyDescent="0.25">
      <c r="A101" t="s">
        <v>24</v>
      </c>
      <c r="B101" s="87">
        <v>0.27600000000000002</v>
      </c>
      <c r="C101" s="87">
        <v>0.55200000000000005</v>
      </c>
      <c r="D101" s="87">
        <f t="shared" ref="D101:D126" si="3">B101+C101</f>
        <v>0.82800000000000007</v>
      </c>
    </row>
    <row r="102" spans="1:4" x14ac:dyDescent="0.25">
      <c r="A102" t="s">
        <v>126</v>
      </c>
      <c r="B102" s="87">
        <v>0.23300000000000001</v>
      </c>
      <c r="C102" s="87">
        <v>0.6</v>
      </c>
      <c r="D102" s="87">
        <f t="shared" si="3"/>
        <v>0.83299999999999996</v>
      </c>
    </row>
    <row r="103" spans="1:4" x14ac:dyDescent="0.25">
      <c r="A103" t="s">
        <v>97</v>
      </c>
      <c r="B103" s="87">
        <v>0.154</v>
      </c>
      <c r="C103" s="87">
        <v>0.69199999999999995</v>
      </c>
      <c r="D103" s="87">
        <f t="shared" si="3"/>
        <v>0.84599999999999997</v>
      </c>
    </row>
    <row r="104" spans="1:4" x14ac:dyDescent="0.25">
      <c r="A104" t="s">
        <v>92</v>
      </c>
      <c r="B104" s="87">
        <v>0.33300000000000002</v>
      </c>
      <c r="C104" s="87">
        <v>0.52400000000000002</v>
      </c>
      <c r="D104" s="87">
        <f t="shared" si="3"/>
        <v>0.85699999999999998</v>
      </c>
    </row>
    <row r="105" spans="1:4" x14ac:dyDescent="0.25">
      <c r="A105" t="s">
        <v>114</v>
      </c>
      <c r="B105" s="87">
        <v>0.48</v>
      </c>
      <c r="C105" s="87">
        <v>0.38</v>
      </c>
      <c r="D105" s="87">
        <f t="shared" si="3"/>
        <v>0.86</v>
      </c>
    </row>
    <row r="106" spans="1:4" x14ac:dyDescent="0.25">
      <c r="A106" t="s">
        <v>104</v>
      </c>
      <c r="B106" s="87">
        <v>0.55200000000000005</v>
      </c>
      <c r="C106" s="87">
        <v>0.31</v>
      </c>
      <c r="D106" s="87">
        <f t="shared" si="3"/>
        <v>0.8620000000000001</v>
      </c>
    </row>
    <row r="107" spans="1:4" x14ac:dyDescent="0.25">
      <c r="A107" t="s">
        <v>121</v>
      </c>
      <c r="B107" s="87">
        <v>0.26700000000000002</v>
      </c>
      <c r="C107" s="87">
        <v>0.6</v>
      </c>
      <c r="D107" s="87">
        <f t="shared" si="3"/>
        <v>0.86699999999999999</v>
      </c>
    </row>
    <row r="108" spans="1:4" x14ac:dyDescent="0.25">
      <c r="A108" t="s">
        <v>89</v>
      </c>
      <c r="B108" s="87">
        <v>0.2</v>
      </c>
      <c r="C108" s="87">
        <v>0.66700000000000004</v>
      </c>
      <c r="D108" s="87">
        <f t="shared" si="3"/>
        <v>0.86699999999999999</v>
      </c>
    </row>
    <row r="109" spans="1:4" x14ac:dyDescent="0.25">
      <c r="A109" t="s">
        <v>99</v>
      </c>
      <c r="B109" s="87">
        <v>0.55600000000000005</v>
      </c>
      <c r="C109" s="87">
        <v>0.33300000000000002</v>
      </c>
      <c r="D109" s="87">
        <f t="shared" si="3"/>
        <v>0.88900000000000001</v>
      </c>
    </row>
    <row r="110" spans="1:4" x14ac:dyDescent="0.25">
      <c r="A110" t="s">
        <v>119</v>
      </c>
      <c r="B110" s="87">
        <v>0.308</v>
      </c>
      <c r="C110" s="87">
        <v>0.59</v>
      </c>
      <c r="D110" s="87">
        <f t="shared" si="3"/>
        <v>0.89799999999999991</v>
      </c>
    </row>
    <row r="111" spans="1:4" x14ac:dyDescent="0.25">
      <c r="A111" t="s">
        <v>128</v>
      </c>
      <c r="B111" s="87">
        <v>0.182</v>
      </c>
      <c r="C111" s="87">
        <v>0.72699999999999998</v>
      </c>
      <c r="D111" s="87">
        <f t="shared" si="3"/>
        <v>0.90900000000000003</v>
      </c>
    </row>
    <row r="112" spans="1:4" x14ac:dyDescent="0.25">
      <c r="A112" t="s">
        <v>124</v>
      </c>
      <c r="B112" s="87">
        <v>0.25</v>
      </c>
      <c r="C112" s="87">
        <v>0.66700000000000004</v>
      </c>
      <c r="D112" s="87">
        <f t="shared" si="3"/>
        <v>0.91700000000000004</v>
      </c>
    </row>
    <row r="113" spans="1:4" x14ac:dyDescent="0.25">
      <c r="A113" t="s">
        <v>91</v>
      </c>
      <c r="B113" s="87">
        <v>0.625</v>
      </c>
      <c r="C113" s="87">
        <v>0.29199999999999998</v>
      </c>
      <c r="D113" s="87">
        <f t="shared" si="3"/>
        <v>0.91700000000000004</v>
      </c>
    </row>
    <row r="114" spans="1:4" x14ac:dyDescent="0.25">
      <c r="A114" t="s">
        <v>98</v>
      </c>
      <c r="B114" s="87">
        <v>0.16700000000000001</v>
      </c>
      <c r="C114" s="87">
        <v>0.75</v>
      </c>
      <c r="D114" s="87">
        <f t="shared" si="3"/>
        <v>0.91700000000000004</v>
      </c>
    </row>
    <row r="115" spans="1:4" x14ac:dyDescent="0.25">
      <c r="A115" t="s">
        <v>87</v>
      </c>
      <c r="B115" s="87">
        <v>0.61499999999999999</v>
      </c>
      <c r="C115" s="87">
        <v>0.308</v>
      </c>
      <c r="D115" s="87">
        <f t="shared" si="3"/>
        <v>0.92300000000000004</v>
      </c>
    </row>
    <row r="116" spans="1:4" x14ac:dyDescent="0.25">
      <c r="A116" t="s">
        <v>129</v>
      </c>
      <c r="B116" s="87">
        <v>0.35699999999999998</v>
      </c>
      <c r="C116" s="87">
        <v>0.57099999999999995</v>
      </c>
      <c r="D116" s="87">
        <f t="shared" si="3"/>
        <v>0.92799999999999994</v>
      </c>
    </row>
    <row r="117" spans="1:4" x14ac:dyDescent="0.25">
      <c r="A117" t="s">
        <v>118</v>
      </c>
      <c r="B117" s="87">
        <v>0.39700000000000002</v>
      </c>
      <c r="C117" s="87">
        <v>0.53400000000000003</v>
      </c>
      <c r="D117" s="87">
        <f t="shared" si="3"/>
        <v>0.93100000000000005</v>
      </c>
    </row>
    <row r="118" spans="1:4" x14ac:dyDescent="0.25">
      <c r="A118" t="s">
        <v>122</v>
      </c>
      <c r="B118" s="87">
        <v>0.46700000000000003</v>
      </c>
      <c r="C118" s="87">
        <v>0.46700000000000003</v>
      </c>
      <c r="D118" s="87">
        <f t="shared" si="3"/>
        <v>0.93400000000000005</v>
      </c>
    </row>
    <row r="119" spans="1:4" x14ac:dyDescent="0.25">
      <c r="A119" t="s">
        <v>94</v>
      </c>
      <c r="B119" s="87">
        <v>0.25</v>
      </c>
      <c r="C119" s="87">
        <v>0.68799999999999994</v>
      </c>
      <c r="D119" s="87">
        <f t="shared" si="3"/>
        <v>0.93799999999999994</v>
      </c>
    </row>
    <row r="120" spans="1:4" x14ac:dyDescent="0.25">
      <c r="A120" t="s">
        <v>110</v>
      </c>
      <c r="B120" s="87">
        <v>0.5</v>
      </c>
      <c r="C120" s="87">
        <v>0.46200000000000002</v>
      </c>
      <c r="D120" s="87">
        <f t="shared" si="3"/>
        <v>0.96199999999999997</v>
      </c>
    </row>
    <row r="121" spans="1:4" x14ac:dyDescent="0.25">
      <c r="A121" t="s">
        <v>125</v>
      </c>
      <c r="B121" s="87">
        <v>0.435</v>
      </c>
      <c r="C121" s="87">
        <v>0.52900000000000003</v>
      </c>
      <c r="D121" s="87">
        <f t="shared" si="3"/>
        <v>0.96399999999999997</v>
      </c>
    </row>
    <row r="122" spans="1:4" x14ac:dyDescent="0.25">
      <c r="A122" t="s">
        <v>127</v>
      </c>
      <c r="B122" s="87">
        <v>0.40600000000000003</v>
      </c>
      <c r="C122" s="87">
        <v>0.56299999999999994</v>
      </c>
      <c r="D122" s="87">
        <f t="shared" si="3"/>
        <v>0.96899999999999997</v>
      </c>
    </row>
    <row r="123" spans="1:4" x14ac:dyDescent="0.25">
      <c r="A123" t="s">
        <v>107</v>
      </c>
      <c r="B123" s="87">
        <v>0.54100000000000004</v>
      </c>
      <c r="C123" s="87">
        <v>0.432</v>
      </c>
      <c r="D123" s="87">
        <f t="shared" si="3"/>
        <v>0.97300000000000009</v>
      </c>
    </row>
    <row r="124" spans="1:4" x14ac:dyDescent="0.25">
      <c r="A124" t="s">
        <v>120</v>
      </c>
      <c r="B124" s="87">
        <v>0.38600000000000001</v>
      </c>
      <c r="C124" s="87">
        <v>0.59099999999999997</v>
      </c>
      <c r="D124" s="87">
        <f t="shared" si="3"/>
        <v>0.97699999999999998</v>
      </c>
    </row>
    <row r="125" spans="1:4" x14ac:dyDescent="0.25">
      <c r="A125" t="s">
        <v>90</v>
      </c>
      <c r="B125" s="87">
        <v>0.14299999999999999</v>
      </c>
      <c r="C125" s="87">
        <v>0.85699999999999998</v>
      </c>
      <c r="D125" s="87">
        <f t="shared" si="3"/>
        <v>1</v>
      </c>
    </row>
    <row r="126" spans="1:4" x14ac:dyDescent="0.25">
      <c r="A126" t="s">
        <v>123</v>
      </c>
      <c r="B126" s="87">
        <v>0.47399999999999998</v>
      </c>
      <c r="C126" s="87">
        <v>0.52600000000000002</v>
      </c>
      <c r="D126" s="87">
        <f t="shared" si="3"/>
        <v>1</v>
      </c>
    </row>
  </sheetData>
  <sortState ref="A5:D126">
    <sortCondition ref="D5:D126"/>
  </sortState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workbookViewId="0">
      <selection activeCell="C4" sqref="C4"/>
    </sheetView>
  </sheetViews>
  <sheetFormatPr defaultRowHeight="15" x14ac:dyDescent="0.25"/>
  <sheetData>
    <row r="1" spans="1:6" ht="15.75" x14ac:dyDescent="0.25">
      <c r="F1" s="111" t="s">
        <v>859</v>
      </c>
    </row>
    <row r="4" spans="1:6" x14ac:dyDescent="0.25">
      <c r="A4" t="s">
        <v>660</v>
      </c>
      <c r="B4" t="s">
        <v>880</v>
      </c>
      <c r="C4" t="s">
        <v>881</v>
      </c>
      <c r="D4" t="s">
        <v>865</v>
      </c>
    </row>
    <row r="5" spans="1:6" x14ac:dyDescent="0.25">
      <c r="A5" t="s">
        <v>53</v>
      </c>
      <c r="B5" s="87">
        <v>0</v>
      </c>
      <c r="C5" s="87">
        <v>0</v>
      </c>
      <c r="D5" s="87">
        <f t="shared" ref="D5:D36" si="0">B5+C5</f>
        <v>0</v>
      </c>
    </row>
    <row r="6" spans="1:6" x14ac:dyDescent="0.25">
      <c r="A6" t="s">
        <v>57</v>
      </c>
      <c r="B6" s="87">
        <v>0</v>
      </c>
      <c r="C6" s="87">
        <v>7.3999999999999996E-2</v>
      </c>
      <c r="D6" s="87">
        <f t="shared" si="0"/>
        <v>7.3999999999999996E-2</v>
      </c>
    </row>
    <row r="7" spans="1:6" x14ac:dyDescent="0.25">
      <c r="A7" t="s">
        <v>67</v>
      </c>
      <c r="B7" s="87">
        <v>0</v>
      </c>
      <c r="C7" s="87">
        <v>8.3000000000000004E-2</v>
      </c>
      <c r="D7" s="87">
        <f t="shared" si="0"/>
        <v>8.3000000000000004E-2</v>
      </c>
    </row>
    <row r="8" spans="1:6" x14ac:dyDescent="0.25">
      <c r="A8" t="s">
        <v>52</v>
      </c>
      <c r="B8" s="87">
        <v>0</v>
      </c>
      <c r="C8" s="87">
        <v>9.0999999999999998E-2</v>
      </c>
      <c r="D8" s="87">
        <f t="shared" si="0"/>
        <v>9.0999999999999998E-2</v>
      </c>
    </row>
    <row r="9" spans="1:6" x14ac:dyDescent="0.25">
      <c r="A9" t="s">
        <v>65</v>
      </c>
      <c r="B9" s="87">
        <v>9.0999999999999998E-2</v>
      </c>
      <c r="C9" s="87">
        <v>0</v>
      </c>
      <c r="D9" s="87">
        <f t="shared" si="0"/>
        <v>9.0999999999999998E-2</v>
      </c>
    </row>
    <row r="10" spans="1:6" x14ac:dyDescent="0.25">
      <c r="A10" t="s">
        <v>58</v>
      </c>
      <c r="B10" s="87">
        <v>0</v>
      </c>
      <c r="C10" s="87">
        <v>0.105</v>
      </c>
      <c r="D10" s="87">
        <f t="shared" si="0"/>
        <v>0.105</v>
      </c>
    </row>
    <row r="11" spans="1:6" x14ac:dyDescent="0.25">
      <c r="A11" t="s">
        <v>49</v>
      </c>
      <c r="B11" s="87">
        <v>0</v>
      </c>
      <c r="C11" s="87">
        <v>0.125</v>
      </c>
      <c r="D11" s="87">
        <f t="shared" si="0"/>
        <v>0.125</v>
      </c>
    </row>
    <row r="12" spans="1:6" x14ac:dyDescent="0.25">
      <c r="A12" t="s">
        <v>74</v>
      </c>
      <c r="B12" s="87">
        <v>0</v>
      </c>
      <c r="C12" s="87">
        <v>0.13</v>
      </c>
      <c r="D12" s="87">
        <f t="shared" si="0"/>
        <v>0.13</v>
      </c>
    </row>
    <row r="13" spans="1:6" x14ac:dyDescent="0.25">
      <c r="A13" t="s">
        <v>46</v>
      </c>
      <c r="B13" s="87">
        <v>0</v>
      </c>
      <c r="C13" s="87">
        <v>0.154</v>
      </c>
      <c r="D13" s="87">
        <f t="shared" si="0"/>
        <v>0.154</v>
      </c>
    </row>
    <row r="14" spans="1:6" x14ac:dyDescent="0.25">
      <c r="A14" t="s">
        <v>63</v>
      </c>
      <c r="B14" s="87">
        <v>0.08</v>
      </c>
      <c r="C14" s="87">
        <v>0.08</v>
      </c>
      <c r="D14" s="87">
        <f t="shared" si="0"/>
        <v>0.16</v>
      </c>
    </row>
    <row r="15" spans="1:6" x14ac:dyDescent="0.25">
      <c r="A15" t="s">
        <v>147</v>
      </c>
      <c r="B15" s="87">
        <v>0</v>
      </c>
      <c r="C15" s="87">
        <v>0.2</v>
      </c>
      <c r="D15" s="87">
        <f t="shared" si="0"/>
        <v>0.2</v>
      </c>
    </row>
    <row r="16" spans="1:6" x14ac:dyDescent="0.25">
      <c r="A16" t="s">
        <v>79</v>
      </c>
      <c r="B16" s="87">
        <v>6.7000000000000004E-2</v>
      </c>
      <c r="C16" s="87">
        <v>0.13300000000000001</v>
      </c>
      <c r="D16" s="87">
        <f t="shared" si="0"/>
        <v>0.2</v>
      </c>
    </row>
    <row r="17" spans="1:4" x14ac:dyDescent="0.25">
      <c r="A17" t="s">
        <v>27</v>
      </c>
      <c r="B17" s="87">
        <v>0</v>
      </c>
      <c r="C17" s="87">
        <v>0.222</v>
      </c>
      <c r="D17" s="87">
        <f t="shared" si="0"/>
        <v>0.222</v>
      </c>
    </row>
    <row r="18" spans="1:4" x14ac:dyDescent="0.25">
      <c r="A18" t="s">
        <v>148</v>
      </c>
      <c r="B18" s="87">
        <v>5.8999999999999997E-2</v>
      </c>
      <c r="C18" s="87">
        <v>0.17599999999999999</v>
      </c>
      <c r="D18" s="87">
        <f t="shared" si="0"/>
        <v>0.23499999999999999</v>
      </c>
    </row>
    <row r="19" spans="1:4" x14ac:dyDescent="0.25">
      <c r="A19" t="s">
        <v>81</v>
      </c>
      <c r="B19" s="87">
        <v>0</v>
      </c>
      <c r="C19" s="87">
        <v>0.23499999999999999</v>
      </c>
      <c r="D19" s="87">
        <f t="shared" si="0"/>
        <v>0.23499999999999999</v>
      </c>
    </row>
    <row r="20" spans="1:4" x14ac:dyDescent="0.25">
      <c r="A20" t="s">
        <v>22</v>
      </c>
      <c r="B20" s="87">
        <v>2.7E-2</v>
      </c>
      <c r="C20" s="87">
        <v>0.216</v>
      </c>
      <c r="D20" s="87">
        <f t="shared" si="0"/>
        <v>0.24299999999999999</v>
      </c>
    </row>
    <row r="21" spans="1:4" x14ac:dyDescent="0.25">
      <c r="A21" t="s">
        <v>25</v>
      </c>
      <c r="B21" s="87">
        <v>0</v>
      </c>
      <c r="C21" s="87">
        <v>0.25900000000000001</v>
      </c>
      <c r="D21" s="87">
        <f t="shared" si="0"/>
        <v>0.25900000000000001</v>
      </c>
    </row>
    <row r="22" spans="1:4" x14ac:dyDescent="0.25">
      <c r="A22" t="s">
        <v>26</v>
      </c>
      <c r="B22" s="87">
        <v>0</v>
      </c>
      <c r="C22" s="87">
        <v>0.26300000000000001</v>
      </c>
      <c r="D22" s="87">
        <f t="shared" si="0"/>
        <v>0.26300000000000001</v>
      </c>
    </row>
    <row r="23" spans="1:4" x14ac:dyDescent="0.25">
      <c r="A23" t="s">
        <v>51</v>
      </c>
      <c r="B23" s="87">
        <v>7.4999999999999997E-2</v>
      </c>
      <c r="C23" s="87">
        <v>0.2</v>
      </c>
      <c r="D23" s="87">
        <f t="shared" si="0"/>
        <v>0.27500000000000002</v>
      </c>
    </row>
    <row r="24" spans="1:4" x14ac:dyDescent="0.25">
      <c r="A24" t="s">
        <v>146</v>
      </c>
      <c r="B24" s="87">
        <v>7.6999999999999999E-2</v>
      </c>
      <c r="C24" s="87">
        <v>0.23100000000000001</v>
      </c>
      <c r="D24" s="87">
        <f t="shared" si="0"/>
        <v>0.308</v>
      </c>
    </row>
    <row r="25" spans="1:4" x14ac:dyDescent="0.25">
      <c r="A25" t="s">
        <v>32</v>
      </c>
      <c r="B25" s="87">
        <v>6.5000000000000002E-2</v>
      </c>
      <c r="C25" s="87">
        <v>0.25800000000000001</v>
      </c>
      <c r="D25" s="87">
        <f t="shared" si="0"/>
        <v>0.32300000000000001</v>
      </c>
    </row>
    <row r="26" spans="1:4" x14ac:dyDescent="0.25">
      <c r="A26" t="s">
        <v>28</v>
      </c>
      <c r="B26" s="87">
        <v>8.3000000000000004E-2</v>
      </c>
      <c r="C26" s="87">
        <v>0.25</v>
      </c>
      <c r="D26" s="87">
        <f t="shared" si="0"/>
        <v>0.33300000000000002</v>
      </c>
    </row>
    <row r="27" spans="1:4" x14ac:dyDescent="0.25">
      <c r="A27" t="s">
        <v>62</v>
      </c>
      <c r="B27" s="87">
        <v>8.3000000000000004E-2</v>
      </c>
      <c r="C27" s="87">
        <v>0.25</v>
      </c>
      <c r="D27" s="87">
        <f t="shared" si="0"/>
        <v>0.33300000000000002</v>
      </c>
    </row>
    <row r="28" spans="1:4" x14ac:dyDescent="0.25">
      <c r="A28" t="s">
        <v>95</v>
      </c>
      <c r="B28" s="87">
        <v>8.3000000000000004E-2</v>
      </c>
      <c r="C28" s="87">
        <v>0.25</v>
      </c>
      <c r="D28" s="87">
        <f t="shared" si="0"/>
        <v>0.33300000000000002</v>
      </c>
    </row>
    <row r="29" spans="1:4" x14ac:dyDescent="0.25">
      <c r="A29" t="s">
        <v>40</v>
      </c>
      <c r="B29" s="87">
        <v>0.16700000000000001</v>
      </c>
      <c r="C29" s="87">
        <v>0.16700000000000001</v>
      </c>
      <c r="D29" s="87">
        <f t="shared" si="0"/>
        <v>0.33400000000000002</v>
      </c>
    </row>
    <row r="30" spans="1:4" x14ac:dyDescent="0.25">
      <c r="A30" t="s">
        <v>70</v>
      </c>
      <c r="B30" s="87">
        <v>0</v>
      </c>
      <c r="C30" s="87">
        <v>0.35299999999999998</v>
      </c>
      <c r="D30" s="87">
        <f t="shared" si="0"/>
        <v>0.35299999999999998</v>
      </c>
    </row>
    <row r="31" spans="1:4" x14ac:dyDescent="0.25">
      <c r="A31" t="s">
        <v>31</v>
      </c>
      <c r="B31" s="87">
        <v>0</v>
      </c>
      <c r="C31" s="87">
        <v>0.36399999999999999</v>
      </c>
      <c r="D31" s="87">
        <f t="shared" si="0"/>
        <v>0.36399999999999999</v>
      </c>
    </row>
    <row r="32" spans="1:4" x14ac:dyDescent="0.25">
      <c r="A32" t="s">
        <v>149</v>
      </c>
      <c r="B32" s="87">
        <v>9.0999999999999998E-2</v>
      </c>
      <c r="C32" s="87">
        <v>0.27300000000000002</v>
      </c>
      <c r="D32" s="87">
        <f t="shared" si="0"/>
        <v>0.36399999999999999</v>
      </c>
    </row>
    <row r="33" spans="1:4" x14ac:dyDescent="0.25">
      <c r="A33" t="s">
        <v>69</v>
      </c>
      <c r="B33" s="87">
        <v>0</v>
      </c>
      <c r="C33" s="87">
        <v>0.36399999999999999</v>
      </c>
      <c r="D33" s="87">
        <f t="shared" si="0"/>
        <v>0.36399999999999999</v>
      </c>
    </row>
    <row r="34" spans="1:4" x14ac:dyDescent="0.25">
      <c r="A34" t="s">
        <v>48</v>
      </c>
      <c r="B34" s="87">
        <v>5.2999999999999999E-2</v>
      </c>
      <c r="C34" s="87">
        <v>0.316</v>
      </c>
      <c r="D34" s="87">
        <f t="shared" si="0"/>
        <v>0.36899999999999999</v>
      </c>
    </row>
    <row r="35" spans="1:4" x14ac:dyDescent="0.25">
      <c r="A35" t="s">
        <v>144</v>
      </c>
      <c r="B35" s="87">
        <v>0.125</v>
      </c>
      <c r="C35" s="87">
        <v>0.25</v>
      </c>
      <c r="D35" s="87">
        <f t="shared" si="0"/>
        <v>0.375</v>
      </c>
    </row>
    <row r="36" spans="1:4" x14ac:dyDescent="0.25">
      <c r="A36" t="s">
        <v>83</v>
      </c>
      <c r="B36" s="87">
        <v>0.125</v>
      </c>
      <c r="C36" s="87">
        <v>0.25</v>
      </c>
      <c r="D36" s="87">
        <f t="shared" si="0"/>
        <v>0.375</v>
      </c>
    </row>
    <row r="37" spans="1:4" x14ac:dyDescent="0.25">
      <c r="A37" t="s">
        <v>61</v>
      </c>
      <c r="B37" s="87">
        <v>5.3999999999999999E-2</v>
      </c>
      <c r="C37" s="87">
        <v>0.32400000000000001</v>
      </c>
      <c r="D37" s="87">
        <f t="shared" ref="D37:D68" si="1">B37+C37</f>
        <v>0.378</v>
      </c>
    </row>
    <row r="38" spans="1:4" x14ac:dyDescent="0.25">
      <c r="A38" t="s">
        <v>111</v>
      </c>
      <c r="B38" s="87">
        <v>0.11899999999999999</v>
      </c>
      <c r="C38" s="87">
        <v>0.26200000000000001</v>
      </c>
      <c r="D38" s="87">
        <f t="shared" si="1"/>
        <v>0.38100000000000001</v>
      </c>
    </row>
    <row r="39" spans="1:4" x14ac:dyDescent="0.25">
      <c r="A39" t="s">
        <v>39</v>
      </c>
      <c r="B39" s="87">
        <v>7.6999999999999999E-2</v>
      </c>
      <c r="C39" s="87">
        <v>0.308</v>
      </c>
      <c r="D39" s="87">
        <f t="shared" si="1"/>
        <v>0.38500000000000001</v>
      </c>
    </row>
    <row r="40" spans="1:4" x14ac:dyDescent="0.25">
      <c r="A40" t="s">
        <v>43</v>
      </c>
      <c r="B40" s="87">
        <v>0</v>
      </c>
      <c r="C40" s="87">
        <v>0.38900000000000001</v>
      </c>
      <c r="D40" s="87">
        <f t="shared" si="1"/>
        <v>0.38900000000000001</v>
      </c>
    </row>
    <row r="41" spans="1:4" x14ac:dyDescent="0.25">
      <c r="A41" t="s">
        <v>76</v>
      </c>
      <c r="B41" s="87">
        <v>0</v>
      </c>
      <c r="C41" s="87">
        <v>0.38900000000000001</v>
      </c>
      <c r="D41" s="87">
        <f t="shared" si="1"/>
        <v>0.38900000000000001</v>
      </c>
    </row>
    <row r="42" spans="1:4" x14ac:dyDescent="0.25">
      <c r="A42" t="s">
        <v>71</v>
      </c>
      <c r="B42" s="87">
        <v>3.4000000000000002E-2</v>
      </c>
      <c r="C42" s="87">
        <v>0.35599999999999998</v>
      </c>
      <c r="D42" s="87">
        <f t="shared" si="1"/>
        <v>0.39</v>
      </c>
    </row>
    <row r="43" spans="1:4" x14ac:dyDescent="0.25">
      <c r="A43" t="s">
        <v>883</v>
      </c>
      <c r="B43" s="87">
        <v>0.05</v>
      </c>
      <c r="C43" s="87">
        <v>0.35</v>
      </c>
      <c r="D43" s="87">
        <f t="shared" si="1"/>
        <v>0.39999999999999997</v>
      </c>
    </row>
    <row r="44" spans="1:4" x14ac:dyDescent="0.25">
      <c r="A44" t="s">
        <v>34</v>
      </c>
      <c r="B44" s="87">
        <v>0.11799999999999999</v>
      </c>
      <c r="C44" s="87">
        <v>0.29399999999999998</v>
      </c>
      <c r="D44" s="87">
        <f t="shared" si="1"/>
        <v>0.41199999999999998</v>
      </c>
    </row>
    <row r="45" spans="1:4" x14ac:dyDescent="0.25">
      <c r="A45" t="s">
        <v>42</v>
      </c>
      <c r="B45" s="87">
        <v>9.7000000000000003E-2</v>
      </c>
      <c r="C45" s="87">
        <v>0.32300000000000001</v>
      </c>
      <c r="D45" s="87">
        <f t="shared" si="1"/>
        <v>0.42000000000000004</v>
      </c>
    </row>
    <row r="46" spans="1:4" x14ac:dyDescent="0.25">
      <c r="A46" t="s">
        <v>96</v>
      </c>
      <c r="B46" s="87">
        <v>0.14299999999999999</v>
      </c>
      <c r="C46" s="87">
        <v>0.28599999999999998</v>
      </c>
      <c r="D46" s="87">
        <f t="shared" si="1"/>
        <v>0.42899999999999994</v>
      </c>
    </row>
    <row r="47" spans="1:4" x14ac:dyDescent="0.25">
      <c r="A47" t="s">
        <v>44</v>
      </c>
      <c r="B47" s="87">
        <v>0</v>
      </c>
      <c r="C47" s="87">
        <v>0.44400000000000001</v>
      </c>
      <c r="D47" s="87">
        <f t="shared" si="1"/>
        <v>0.44400000000000001</v>
      </c>
    </row>
    <row r="48" spans="1:4" x14ac:dyDescent="0.25">
      <c r="A48" t="s">
        <v>77</v>
      </c>
      <c r="B48" s="87">
        <v>0.111</v>
      </c>
      <c r="C48" s="87">
        <v>0.33300000000000002</v>
      </c>
      <c r="D48" s="87">
        <f t="shared" si="1"/>
        <v>0.44400000000000001</v>
      </c>
    </row>
    <row r="49" spans="1:4" x14ac:dyDescent="0.25">
      <c r="A49" t="s">
        <v>35</v>
      </c>
      <c r="B49" s="87">
        <v>0</v>
      </c>
      <c r="C49" s="87">
        <v>0.45500000000000002</v>
      </c>
      <c r="D49" s="87">
        <f t="shared" si="1"/>
        <v>0.45500000000000002</v>
      </c>
    </row>
    <row r="50" spans="1:4" x14ac:dyDescent="0.25">
      <c r="A50" t="s">
        <v>78</v>
      </c>
      <c r="B50" s="87">
        <v>0</v>
      </c>
      <c r="C50" s="87">
        <v>0.45500000000000002</v>
      </c>
      <c r="D50" s="87">
        <f t="shared" si="1"/>
        <v>0.45500000000000002</v>
      </c>
    </row>
    <row r="51" spans="1:4" x14ac:dyDescent="0.25">
      <c r="A51" t="s">
        <v>150</v>
      </c>
      <c r="B51" s="87">
        <v>0.154</v>
      </c>
      <c r="C51" s="87">
        <v>0.308</v>
      </c>
      <c r="D51" s="87">
        <f t="shared" si="1"/>
        <v>0.46199999999999997</v>
      </c>
    </row>
    <row r="52" spans="1:4" x14ac:dyDescent="0.25">
      <c r="A52" t="s">
        <v>82</v>
      </c>
      <c r="B52" s="87">
        <v>0.154</v>
      </c>
      <c r="C52" s="87">
        <v>0.308</v>
      </c>
      <c r="D52" s="87">
        <f t="shared" si="1"/>
        <v>0.46199999999999997</v>
      </c>
    </row>
    <row r="53" spans="1:4" x14ac:dyDescent="0.25">
      <c r="A53" t="s">
        <v>50</v>
      </c>
      <c r="B53" s="87">
        <v>7.6999999999999999E-2</v>
      </c>
      <c r="C53" s="87">
        <v>0.38500000000000001</v>
      </c>
      <c r="D53" s="87">
        <f t="shared" si="1"/>
        <v>0.46200000000000002</v>
      </c>
    </row>
    <row r="54" spans="1:4" x14ac:dyDescent="0.25">
      <c r="A54" t="s">
        <v>54</v>
      </c>
      <c r="B54" s="87">
        <v>9.4E-2</v>
      </c>
      <c r="C54" s="87">
        <v>0.375</v>
      </c>
      <c r="D54" s="87">
        <f t="shared" si="1"/>
        <v>0.46899999999999997</v>
      </c>
    </row>
    <row r="55" spans="1:4" x14ac:dyDescent="0.25">
      <c r="A55" t="s">
        <v>153</v>
      </c>
      <c r="B55" s="87">
        <v>0</v>
      </c>
      <c r="C55" s="87">
        <v>0.47099999999999997</v>
      </c>
      <c r="D55" s="87">
        <f t="shared" si="1"/>
        <v>0.47099999999999997</v>
      </c>
    </row>
    <row r="56" spans="1:4" x14ac:dyDescent="0.25">
      <c r="A56" t="s">
        <v>56</v>
      </c>
      <c r="B56" s="87">
        <v>9.5000000000000001E-2</v>
      </c>
      <c r="C56" s="87">
        <v>0.38100000000000001</v>
      </c>
      <c r="D56" s="87">
        <f t="shared" si="1"/>
        <v>0.47599999999999998</v>
      </c>
    </row>
    <row r="57" spans="1:4" x14ac:dyDescent="0.25">
      <c r="A57" t="s">
        <v>59</v>
      </c>
      <c r="B57" s="87">
        <v>5.7000000000000002E-2</v>
      </c>
      <c r="C57" s="87">
        <v>0.42899999999999999</v>
      </c>
      <c r="D57" s="87">
        <f t="shared" si="1"/>
        <v>0.48599999999999999</v>
      </c>
    </row>
    <row r="58" spans="1:4" x14ac:dyDescent="0.25">
      <c r="A58" t="s">
        <v>36</v>
      </c>
      <c r="B58" s="87">
        <v>0.1</v>
      </c>
      <c r="C58" s="87">
        <v>0.4</v>
      </c>
      <c r="D58" s="87">
        <f t="shared" si="1"/>
        <v>0.5</v>
      </c>
    </row>
    <row r="59" spans="1:4" x14ac:dyDescent="0.25">
      <c r="A59" t="s">
        <v>41</v>
      </c>
      <c r="B59" s="87">
        <v>0.125</v>
      </c>
      <c r="C59" s="87">
        <v>0.375</v>
      </c>
      <c r="D59" s="87">
        <f t="shared" si="1"/>
        <v>0.5</v>
      </c>
    </row>
    <row r="60" spans="1:4" x14ac:dyDescent="0.25">
      <c r="A60" t="s">
        <v>145</v>
      </c>
      <c r="B60" s="87">
        <v>0</v>
      </c>
      <c r="C60" s="87">
        <v>0.5</v>
      </c>
      <c r="D60" s="87">
        <f t="shared" si="1"/>
        <v>0.5</v>
      </c>
    </row>
    <row r="61" spans="1:4" x14ac:dyDescent="0.25">
      <c r="A61" t="s">
        <v>80</v>
      </c>
      <c r="B61" s="87">
        <v>0.1</v>
      </c>
      <c r="C61" s="87">
        <v>0.4</v>
      </c>
      <c r="D61" s="87">
        <f t="shared" si="1"/>
        <v>0.5</v>
      </c>
    </row>
    <row r="62" spans="1:4" x14ac:dyDescent="0.25">
      <c r="A62" t="s">
        <v>84</v>
      </c>
      <c r="B62" s="87">
        <v>0</v>
      </c>
      <c r="C62" s="87">
        <v>0.5</v>
      </c>
      <c r="D62" s="87">
        <f t="shared" si="1"/>
        <v>0.5</v>
      </c>
    </row>
    <row r="63" spans="1:4" x14ac:dyDescent="0.25">
      <c r="A63" t="s">
        <v>85</v>
      </c>
      <c r="B63" s="87">
        <v>0.1</v>
      </c>
      <c r="C63" s="87">
        <v>0.4</v>
      </c>
      <c r="D63" s="87">
        <f t="shared" si="1"/>
        <v>0.5</v>
      </c>
    </row>
    <row r="64" spans="1:4" x14ac:dyDescent="0.25">
      <c r="A64" t="s">
        <v>38</v>
      </c>
      <c r="B64" s="87">
        <v>0.17399999999999999</v>
      </c>
      <c r="C64" s="87">
        <v>0.34799999999999998</v>
      </c>
      <c r="D64" s="87">
        <f t="shared" si="1"/>
        <v>0.52200000000000002</v>
      </c>
    </row>
    <row r="65" spans="1:4" x14ac:dyDescent="0.25">
      <c r="A65" t="s">
        <v>109</v>
      </c>
      <c r="B65" s="87">
        <v>0.122</v>
      </c>
      <c r="C65" s="87">
        <v>0.40799999999999997</v>
      </c>
      <c r="D65" s="87">
        <f t="shared" si="1"/>
        <v>0.53</v>
      </c>
    </row>
    <row r="66" spans="1:4" x14ac:dyDescent="0.25">
      <c r="A66" t="s">
        <v>68</v>
      </c>
      <c r="B66" s="87">
        <v>0.13800000000000001</v>
      </c>
      <c r="C66" s="87">
        <v>0.39700000000000002</v>
      </c>
      <c r="D66" s="87">
        <f t="shared" si="1"/>
        <v>0.53500000000000003</v>
      </c>
    </row>
    <row r="67" spans="1:4" x14ac:dyDescent="0.25">
      <c r="A67" t="s">
        <v>21</v>
      </c>
      <c r="B67" s="87">
        <v>0.23100000000000001</v>
      </c>
      <c r="C67" s="87">
        <v>0.308</v>
      </c>
      <c r="D67" s="87">
        <f t="shared" si="1"/>
        <v>0.53900000000000003</v>
      </c>
    </row>
    <row r="68" spans="1:4" x14ac:dyDescent="0.25">
      <c r="A68" t="s">
        <v>23</v>
      </c>
      <c r="B68" s="87">
        <v>0</v>
      </c>
      <c r="C68" s="87">
        <v>0.54500000000000004</v>
      </c>
      <c r="D68" s="87">
        <f t="shared" si="1"/>
        <v>0.54500000000000004</v>
      </c>
    </row>
    <row r="69" spans="1:4" x14ac:dyDescent="0.25">
      <c r="A69" t="s">
        <v>64</v>
      </c>
      <c r="B69" s="87">
        <v>0.111</v>
      </c>
      <c r="C69" s="87">
        <v>0.44400000000000001</v>
      </c>
      <c r="D69" s="87">
        <f t="shared" ref="D69:D100" si="2">B69+C69</f>
        <v>0.55500000000000005</v>
      </c>
    </row>
    <row r="70" spans="1:4" x14ac:dyDescent="0.25">
      <c r="A70" t="s">
        <v>75</v>
      </c>
      <c r="B70" s="87">
        <v>0.111</v>
      </c>
      <c r="C70" s="87">
        <v>0.44400000000000001</v>
      </c>
      <c r="D70" s="87">
        <f t="shared" si="2"/>
        <v>0.55500000000000005</v>
      </c>
    </row>
    <row r="71" spans="1:4" x14ac:dyDescent="0.25">
      <c r="A71" t="s">
        <v>128</v>
      </c>
      <c r="B71" s="87">
        <v>9.5000000000000001E-2</v>
      </c>
      <c r="C71" s="87">
        <v>0.47599999999999998</v>
      </c>
      <c r="D71" s="87">
        <f t="shared" si="2"/>
        <v>0.57099999999999995</v>
      </c>
    </row>
    <row r="72" spans="1:4" x14ac:dyDescent="0.25">
      <c r="A72" t="s">
        <v>47</v>
      </c>
      <c r="B72" s="87">
        <v>0.20699999999999999</v>
      </c>
      <c r="C72" s="87">
        <v>0.379</v>
      </c>
      <c r="D72" s="87">
        <f t="shared" si="2"/>
        <v>0.58599999999999997</v>
      </c>
    </row>
    <row r="73" spans="1:4" x14ac:dyDescent="0.25">
      <c r="A73" t="s">
        <v>30</v>
      </c>
      <c r="B73" s="87">
        <v>0.14799999999999999</v>
      </c>
      <c r="C73" s="87">
        <v>0.44400000000000001</v>
      </c>
      <c r="D73" s="87">
        <f t="shared" si="2"/>
        <v>0.59199999999999997</v>
      </c>
    </row>
    <row r="74" spans="1:4" x14ac:dyDescent="0.25">
      <c r="A74" t="s">
        <v>112</v>
      </c>
      <c r="B74" s="87">
        <v>0.17799999999999999</v>
      </c>
      <c r="C74" s="87">
        <v>0.42599999999999999</v>
      </c>
      <c r="D74" s="87">
        <f t="shared" si="2"/>
        <v>0.60399999999999998</v>
      </c>
    </row>
    <row r="75" spans="1:4" x14ac:dyDescent="0.25">
      <c r="A75" t="s">
        <v>72</v>
      </c>
      <c r="B75" s="87">
        <v>0</v>
      </c>
      <c r="C75" s="87">
        <v>0.625</v>
      </c>
      <c r="D75" s="87">
        <f t="shared" si="2"/>
        <v>0.625</v>
      </c>
    </row>
    <row r="76" spans="1:4" x14ac:dyDescent="0.25">
      <c r="A76" t="s">
        <v>88</v>
      </c>
      <c r="B76" s="87">
        <v>0</v>
      </c>
      <c r="C76" s="87">
        <v>0.625</v>
      </c>
      <c r="D76" s="87">
        <f t="shared" si="2"/>
        <v>0.625</v>
      </c>
    </row>
    <row r="77" spans="1:4" x14ac:dyDescent="0.25">
      <c r="A77" t="s">
        <v>119</v>
      </c>
      <c r="B77" s="87">
        <v>0.21099999999999999</v>
      </c>
      <c r="C77" s="87">
        <v>0.42099999999999999</v>
      </c>
      <c r="D77" s="87">
        <f t="shared" si="2"/>
        <v>0.63200000000000001</v>
      </c>
    </row>
    <row r="78" spans="1:4" x14ac:dyDescent="0.25">
      <c r="A78" t="s">
        <v>55</v>
      </c>
      <c r="B78" s="87">
        <v>5.2999999999999999E-2</v>
      </c>
      <c r="C78" s="87">
        <v>0.57899999999999996</v>
      </c>
      <c r="D78" s="87">
        <f t="shared" si="2"/>
        <v>0.63200000000000001</v>
      </c>
    </row>
    <row r="79" spans="1:4" x14ac:dyDescent="0.25">
      <c r="A79" t="s">
        <v>33</v>
      </c>
      <c r="B79" s="87">
        <v>0.182</v>
      </c>
      <c r="C79" s="87">
        <v>0.45500000000000002</v>
      </c>
      <c r="D79" s="87">
        <f t="shared" si="2"/>
        <v>0.63700000000000001</v>
      </c>
    </row>
    <row r="80" spans="1:4" x14ac:dyDescent="0.25">
      <c r="A80" t="s">
        <v>105</v>
      </c>
      <c r="B80" s="87">
        <v>0.115</v>
      </c>
      <c r="C80" s="87">
        <v>0.52500000000000002</v>
      </c>
      <c r="D80" s="87">
        <f t="shared" si="2"/>
        <v>0.64</v>
      </c>
    </row>
    <row r="81" spans="1:4" x14ac:dyDescent="0.25">
      <c r="A81" t="s">
        <v>151</v>
      </c>
      <c r="B81" s="87">
        <v>0.29399999999999998</v>
      </c>
      <c r="C81" s="87">
        <v>0.35299999999999998</v>
      </c>
      <c r="D81" s="87">
        <f t="shared" si="2"/>
        <v>0.64700000000000002</v>
      </c>
    </row>
    <row r="82" spans="1:4" x14ac:dyDescent="0.25">
      <c r="A82" t="s">
        <v>117</v>
      </c>
      <c r="B82" s="87">
        <v>0.214</v>
      </c>
      <c r="C82" s="87">
        <v>0.44600000000000001</v>
      </c>
      <c r="D82" s="87">
        <f t="shared" si="2"/>
        <v>0.66</v>
      </c>
    </row>
    <row r="83" spans="1:4" x14ac:dyDescent="0.25">
      <c r="A83" t="s">
        <v>115</v>
      </c>
      <c r="B83" s="87">
        <v>0.2</v>
      </c>
      <c r="C83" s="87">
        <v>0.46200000000000002</v>
      </c>
      <c r="D83" s="87">
        <f t="shared" si="2"/>
        <v>0.66200000000000003</v>
      </c>
    </row>
    <row r="84" spans="1:4" x14ac:dyDescent="0.25">
      <c r="A84" t="s">
        <v>100</v>
      </c>
      <c r="B84" s="87">
        <v>0.222</v>
      </c>
      <c r="C84" s="87">
        <v>0.44400000000000001</v>
      </c>
      <c r="D84" s="87">
        <f t="shared" si="2"/>
        <v>0.66600000000000004</v>
      </c>
    </row>
    <row r="85" spans="1:4" x14ac:dyDescent="0.25">
      <c r="A85" t="s">
        <v>45</v>
      </c>
      <c r="B85" s="87">
        <v>0</v>
      </c>
      <c r="C85" s="87">
        <v>0.66700000000000004</v>
      </c>
      <c r="D85" s="87">
        <f t="shared" si="2"/>
        <v>0.66700000000000004</v>
      </c>
    </row>
    <row r="86" spans="1:4" x14ac:dyDescent="0.25">
      <c r="A86" t="s">
        <v>106</v>
      </c>
      <c r="B86" s="87">
        <v>0.20399999999999999</v>
      </c>
      <c r="C86" s="87">
        <v>0.46899999999999997</v>
      </c>
      <c r="D86" s="87">
        <f t="shared" si="2"/>
        <v>0.67299999999999993</v>
      </c>
    </row>
    <row r="87" spans="1:4" x14ac:dyDescent="0.25">
      <c r="A87" t="s">
        <v>131</v>
      </c>
      <c r="B87" s="87">
        <v>0.151</v>
      </c>
      <c r="C87" s="87">
        <v>0.54700000000000004</v>
      </c>
      <c r="D87" s="87">
        <f t="shared" si="2"/>
        <v>0.69800000000000006</v>
      </c>
    </row>
    <row r="88" spans="1:4" x14ac:dyDescent="0.25">
      <c r="A88" t="s">
        <v>60</v>
      </c>
      <c r="B88" s="87">
        <v>0.125</v>
      </c>
      <c r="C88" s="87">
        <v>0.58899999999999997</v>
      </c>
      <c r="D88" s="87">
        <f t="shared" si="2"/>
        <v>0.71399999999999997</v>
      </c>
    </row>
    <row r="89" spans="1:4" x14ac:dyDescent="0.25">
      <c r="A89" t="s">
        <v>126</v>
      </c>
      <c r="B89" s="87">
        <v>0.17899999999999999</v>
      </c>
      <c r="C89" s="87">
        <v>0.53600000000000003</v>
      </c>
      <c r="D89" s="87">
        <f t="shared" si="2"/>
        <v>0.71500000000000008</v>
      </c>
    </row>
    <row r="90" spans="1:4" x14ac:dyDescent="0.25">
      <c r="A90" t="s">
        <v>134</v>
      </c>
      <c r="B90" s="87">
        <v>0.24</v>
      </c>
      <c r="C90" s="87">
        <v>0.48</v>
      </c>
      <c r="D90" s="87">
        <f t="shared" si="2"/>
        <v>0.72</v>
      </c>
    </row>
    <row r="91" spans="1:4" x14ac:dyDescent="0.25">
      <c r="A91" t="s">
        <v>123</v>
      </c>
      <c r="B91" s="87">
        <v>0.38900000000000001</v>
      </c>
      <c r="C91" s="87">
        <v>0.33300000000000002</v>
      </c>
      <c r="D91" s="87">
        <f t="shared" si="2"/>
        <v>0.72199999999999998</v>
      </c>
    </row>
    <row r="92" spans="1:4" x14ac:dyDescent="0.25">
      <c r="A92" t="s">
        <v>152</v>
      </c>
      <c r="B92" s="87">
        <v>0.222</v>
      </c>
      <c r="C92" s="87">
        <v>0.5</v>
      </c>
      <c r="D92" s="87">
        <f t="shared" si="2"/>
        <v>0.72199999999999998</v>
      </c>
    </row>
    <row r="93" spans="1:4" x14ac:dyDescent="0.25">
      <c r="A93" t="s">
        <v>113</v>
      </c>
      <c r="B93" s="87">
        <v>0.22</v>
      </c>
      <c r="C93" s="87">
        <v>0.505</v>
      </c>
      <c r="D93" s="87">
        <f t="shared" si="2"/>
        <v>0.72499999999999998</v>
      </c>
    </row>
    <row r="94" spans="1:4" x14ac:dyDescent="0.25">
      <c r="A94" t="s">
        <v>132</v>
      </c>
      <c r="B94" s="87">
        <v>0.15</v>
      </c>
      <c r="C94" s="87">
        <v>0.57499999999999996</v>
      </c>
      <c r="D94" s="87">
        <f t="shared" si="2"/>
        <v>0.72499999999999998</v>
      </c>
    </row>
    <row r="95" spans="1:4" x14ac:dyDescent="0.25">
      <c r="A95" t="s">
        <v>121</v>
      </c>
      <c r="B95" s="87">
        <v>0.2</v>
      </c>
      <c r="C95" s="87">
        <v>0.53300000000000003</v>
      </c>
      <c r="D95" s="87">
        <f t="shared" si="2"/>
        <v>0.7330000000000001</v>
      </c>
    </row>
    <row r="96" spans="1:4" x14ac:dyDescent="0.25">
      <c r="A96" t="s">
        <v>133</v>
      </c>
      <c r="B96" s="87">
        <v>0.156</v>
      </c>
      <c r="C96" s="87">
        <v>0.57799999999999996</v>
      </c>
      <c r="D96" s="87">
        <f t="shared" si="2"/>
        <v>0.73399999999999999</v>
      </c>
    </row>
    <row r="97" spans="1:4" x14ac:dyDescent="0.25">
      <c r="A97" t="s">
        <v>66</v>
      </c>
      <c r="B97" s="87">
        <v>6.7000000000000004E-2</v>
      </c>
      <c r="C97" s="87">
        <v>0.66700000000000004</v>
      </c>
      <c r="D97" s="87">
        <f t="shared" si="2"/>
        <v>0.73399999999999999</v>
      </c>
    </row>
    <row r="98" spans="1:4" x14ac:dyDescent="0.25">
      <c r="A98" t="s">
        <v>124</v>
      </c>
      <c r="B98" s="87">
        <v>0.13900000000000001</v>
      </c>
      <c r="C98" s="87">
        <v>0.61099999999999999</v>
      </c>
      <c r="D98" s="87">
        <f t="shared" si="2"/>
        <v>0.75</v>
      </c>
    </row>
    <row r="99" spans="1:4" x14ac:dyDescent="0.25">
      <c r="A99" t="s">
        <v>89</v>
      </c>
      <c r="B99" s="87">
        <v>0.25</v>
      </c>
      <c r="C99" s="87">
        <v>0.5</v>
      </c>
      <c r="D99" s="87">
        <f t="shared" si="2"/>
        <v>0.75</v>
      </c>
    </row>
    <row r="100" spans="1:4" x14ac:dyDescent="0.25">
      <c r="A100" t="s">
        <v>29</v>
      </c>
      <c r="B100" s="87">
        <v>0.20699999999999999</v>
      </c>
      <c r="C100" s="87">
        <v>0.55200000000000005</v>
      </c>
      <c r="D100" s="87">
        <f t="shared" si="2"/>
        <v>0.75900000000000001</v>
      </c>
    </row>
    <row r="101" spans="1:4" x14ac:dyDescent="0.25">
      <c r="A101" t="s">
        <v>98</v>
      </c>
      <c r="B101" s="87">
        <v>9.5000000000000001E-2</v>
      </c>
      <c r="C101" s="87">
        <v>0.66700000000000004</v>
      </c>
      <c r="D101" s="87">
        <f t="shared" ref="D101:D126" si="3">B101+C101</f>
        <v>0.76200000000000001</v>
      </c>
    </row>
    <row r="102" spans="1:4" x14ac:dyDescent="0.25">
      <c r="A102" t="s">
        <v>87</v>
      </c>
      <c r="B102" s="87">
        <v>0.53800000000000003</v>
      </c>
      <c r="C102" s="87">
        <v>0.23100000000000001</v>
      </c>
      <c r="D102" s="87">
        <f t="shared" si="3"/>
        <v>0.76900000000000002</v>
      </c>
    </row>
    <row r="103" spans="1:4" x14ac:dyDescent="0.25">
      <c r="A103" t="s">
        <v>118</v>
      </c>
      <c r="B103" s="87">
        <v>0.20799999999999999</v>
      </c>
      <c r="C103" s="87">
        <v>0.56599999999999995</v>
      </c>
      <c r="D103" s="87">
        <f t="shared" si="3"/>
        <v>0.77399999999999991</v>
      </c>
    </row>
    <row r="104" spans="1:4" x14ac:dyDescent="0.25">
      <c r="A104" t="s">
        <v>136</v>
      </c>
      <c r="B104" s="87">
        <v>0.125</v>
      </c>
      <c r="C104" s="87">
        <v>0.65600000000000003</v>
      </c>
      <c r="D104" s="87">
        <f t="shared" si="3"/>
        <v>0.78100000000000003</v>
      </c>
    </row>
    <row r="105" spans="1:4" x14ac:dyDescent="0.25">
      <c r="A105" t="s">
        <v>24</v>
      </c>
      <c r="B105" s="87">
        <v>0.17899999999999999</v>
      </c>
      <c r="C105" s="87">
        <v>0.60699999999999998</v>
      </c>
      <c r="D105" s="87">
        <f t="shared" si="3"/>
        <v>0.78600000000000003</v>
      </c>
    </row>
    <row r="106" spans="1:4" x14ac:dyDescent="0.25">
      <c r="A106" t="s">
        <v>135</v>
      </c>
      <c r="B106" s="87">
        <v>0.125</v>
      </c>
      <c r="C106" s="87">
        <v>0.68799999999999994</v>
      </c>
      <c r="D106" s="87">
        <f t="shared" si="3"/>
        <v>0.81299999999999994</v>
      </c>
    </row>
    <row r="107" spans="1:4" x14ac:dyDescent="0.25">
      <c r="A107" t="s">
        <v>129</v>
      </c>
      <c r="B107" s="87">
        <v>0.35699999999999998</v>
      </c>
      <c r="C107" s="87">
        <v>0.46400000000000002</v>
      </c>
      <c r="D107" s="87">
        <f t="shared" si="3"/>
        <v>0.82099999999999995</v>
      </c>
    </row>
    <row r="108" spans="1:4" x14ac:dyDescent="0.25">
      <c r="A108" t="s">
        <v>93</v>
      </c>
      <c r="B108" s="87">
        <v>0.17599999999999999</v>
      </c>
      <c r="C108" s="87">
        <v>0.64700000000000002</v>
      </c>
      <c r="D108" s="87">
        <f t="shared" si="3"/>
        <v>0.82299999999999995</v>
      </c>
    </row>
    <row r="109" spans="1:4" x14ac:dyDescent="0.25">
      <c r="A109" t="s">
        <v>107</v>
      </c>
      <c r="B109" s="87">
        <v>0.30599999999999999</v>
      </c>
      <c r="C109" s="87">
        <v>0.52800000000000002</v>
      </c>
      <c r="D109" s="87">
        <f t="shared" si="3"/>
        <v>0.83400000000000007</v>
      </c>
    </row>
    <row r="110" spans="1:4" x14ac:dyDescent="0.25">
      <c r="A110" t="s">
        <v>120</v>
      </c>
      <c r="B110" s="87">
        <v>0.30199999999999999</v>
      </c>
      <c r="C110" s="87">
        <v>0.53500000000000003</v>
      </c>
      <c r="D110" s="87">
        <f t="shared" si="3"/>
        <v>0.83699999999999997</v>
      </c>
    </row>
    <row r="111" spans="1:4" x14ac:dyDescent="0.25">
      <c r="A111" t="s">
        <v>104</v>
      </c>
      <c r="B111" s="87">
        <v>0.41899999999999998</v>
      </c>
      <c r="C111" s="87">
        <v>0.41899999999999998</v>
      </c>
      <c r="D111" s="87">
        <f t="shared" si="3"/>
        <v>0.83799999999999997</v>
      </c>
    </row>
    <row r="112" spans="1:4" x14ac:dyDescent="0.25">
      <c r="A112" t="s">
        <v>73</v>
      </c>
      <c r="B112" s="87">
        <v>0.14299999999999999</v>
      </c>
      <c r="C112" s="87">
        <v>0.71399999999999997</v>
      </c>
      <c r="D112" s="87">
        <f t="shared" si="3"/>
        <v>0.85699999999999998</v>
      </c>
    </row>
    <row r="113" spans="1:4" x14ac:dyDescent="0.25">
      <c r="A113" t="s">
        <v>879</v>
      </c>
      <c r="B113" s="87">
        <v>0.2</v>
      </c>
      <c r="C113" s="87">
        <v>0.66</v>
      </c>
      <c r="D113" s="87">
        <f t="shared" si="3"/>
        <v>0.8600000000000001</v>
      </c>
    </row>
    <row r="114" spans="1:4" x14ac:dyDescent="0.25">
      <c r="A114" t="s">
        <v>137</v>
      </c>
      <c r="B114" s="87">
        <v>0.22600000000000001</v>
      </c>
      <c r="C114" s="87">
        <v>0.64500000000000002</v>
      </c>
      <c r="D114" s="87">
        <f t="shared" si="3"/>
        <v>0.871</v>
      </c>
    </row>
    <row r="115" spans="1:4" x14ac:dyDescent="0.25">
      <c r="A115" t="s">
        <v>125</v>
      </c>
      <c r="B115" s="87">
        <v>0.222</v>
      </c>
      <c r="C115" s="87">
        <v>0.65400000000000003</v>
      </c>
      <c r="D115" s="87">
        <f t="shared" si="3"/>
        <v>0.876</v>
      </c>
    </row>
    <row r="116" spans="1:4" x14ac:dyDescent="0.25">
      <c r="A116" t="s">
        <v>99</v>
      </c>
      <c r="B116" s="87">
        <v>0.39300000000000002</v>
      </c>
      <c r="C116" s="87">
        <v>0.5</v>
      </c>
      <c r="D116" s="87">
        <f t="shared" si="3"/>
        <v>0.89300000000000002</v>
      </c>
    </row>
    <row r="117" spans="1:4" x14ac:dyDescent="0.25">
      <c r="A117" t="s">
        <v>114</v>
      </c>
      <c r="B117" s="87">
        <v>0.30599999999999999</v>
      </c>
      <c r="C117" s="87">
        <v>0.59199999999999997</v>
      </c>
      <c r="D117" s="87">
        <f t="shared" si="3"/>
        <v>0.89799999999999991</v>
      </c>
    </row>
    <row r="118" spans="1:4" x14ac:dyDescent="0.25">
      <c r="A118" t="s">
        <v>92</v>
      </c>
      <c r="B118" s="87">
        <v>0.3</v>
      </c>
      <c r="C118" s="87">
        <v>0.6</v>
      </c>
      <c r="D118" s="87">
        <f t="shared" si="3"/>
        <v>0.89999999999999991</v>
      </c>
    </row>
    <row r="119" spans="1:4" x14ac:dyDescent="0.25">
      <c r="A119" t="s">
        <v>127</v>
      </c>
      <c r="B119" s="87">
        <v>0.25800000000000001</v>
      </c>
      <c r="C119" s="87">
        <v>0.64500000000000002</v>
      </c>
      <c r="D119" s="87">
        <f t="shared" si="3"/>
        <v>0.90300000000000002</v>
      </c>
    </row>
    <row r="120" spans="1:4" x14ac:dyDescent="0.25">
      <c r="A120" t="s">
        <v>91</v>
      </c>
      <c r="B120" s="87">
        <v>0.318</v>
      </c>
      <c r="C120" s="87">
        <v>0.59099999999999997</v>
      </c>
      <c r="D120" s="87">
        <f t="shared" si="3"/>
        <v>0.90900000000000003</v>
      </c>
    </row>
    <row r="121" spans="1:4" x14ac:dyDescent="0.25">
      <c r="A121" t="s">
        <v>97</v>
      </c>
      <c r="B121" s="87">
        <v>8.3000000000000004E-2</v>
      </c>
      <c r="C121" s="87">
        <v>0.83299999999999996</v>
      </c>
      <c r="D121" s="87">
        <f t="shared" si="3"/>
        <v>0.91599999999999993</v>
      </c>
    </row>
    <row r="122" spans="1:4" x14ac:dyDescent="0.25">
      <c r="A122" t="s">
        <v>122</v>
      </c>
      <c r="B122" s="87">
        <v>0.2</v>
      </c>
      <c r="C122" s="87">
        <v>0.73299999999999998</v>
      </c>
      <c r="D122" s="87">
        <f t="shared" si="3"/>
        <v>0.93300000000000005</v>
      </c>
    </row>
    <row r="123" spans="1:4" x14ac:dyDescent="0.25">
      <c r="A123" t="s">
        <v>110</v>
      </c>
      <c r="B123" s="87">
        <v>0.4</v>
      </c>
      <c r="C123" s="87">
        <v>0.56000000000000005</v>
      </c>
      <c r="D123" s="87">
        <f t="shared" si="3"/>
        <v>0.96000000000000008</v>
      </c>
    </row>
    <row r="124" spans="1:4" x14ac:dyDescent="0.25">
      <c r="A124" t="s">
        <v>86</v>
      </c>
      <c r="B124" s="87">
        <v>0.5</v>
      </c>
      <c r="C124" s="87">
        <v>0.46400000000000002</v>
      </c>
      <c r="D124" s="87">
        <f t="shared" si="3"/>
        <v>0.96399999999999997</v>
      </c>
    </row>
    <row r="125" spans="1:4" x14ac:dyDescent="0.25">
      <c r="A125" t="s">
        <v>90</v>
      </c>
      <c r="B125" s="87">
        <v>0.16700000000000001</v>
      </c>
      <c r="C125" s="87">
        <v>0.83299999999999996</v>
      </c>
      <c r="D125" s="87">
        <f t="shared" si="3"/>
        <v>1</v>
      </c>
    </row>
    <row r="126" spans="1:4" x14ac:dyDescent="0.25">
      <c r="A126" t="s">
        <v>94</v>
      </c>
      <c r="B126" s="87">
        <v>0.35699999999999998</v>
      </c>
      <c r="C126" s="87">
        <v>0.64300000000000002</v>
      </c>
      <c r="D126" s="87">
        <f t="shared" si="3"/>
        <v>1</v>
      </c>
    </row>
  </sheetData>
  <sortState ref="A5:D126">
    <sortCondition ref="D5:D126"/>
  </sortState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workbookViewId="0">
      <selection activeCell="S55" sqref="S55"/>
    </sheetView>
  </sheetViews>
  <sheetFormatPr defaultRowHeight="15" x14ac:dyDescent="0.25"/>
  <sheetData>
    <row r="1" spans="1:6" ht="15.75" x14ac:dyDescent="0.25">
      <c r="F1" s="111" t="s">
        <v>860</v>
      </c>
    </row>
    <row r="4" spans="1:6" x14ac:dyDescent="0.25">
      <c r="A4" t="s">
        <v>660</v>
      </c>
      <c r="B4" t="s">
        <v>880</v>
      </c>
      <c r="C4" t="s">
        <v>881</v>
      </c>
      <c r="D4" t="s">
        <v>865</v>
      </c>
    </row>
    <row r="5" spans="1:6" x14ac:dyDescent="0.25">
      <c r="A5" t="s">
        <v>153</v>
      </c>
      <c r="B5" s="87">
        <v>0</v>
      </c>
      <c r="C5" s="87">
        <v>0</v>
      </c>
      <c r="D5" s="87">
        <f t="shared" ref="D5:D36" si="0">B5+C5</f>
        <v>0</v>
      </c>
    </row>
    <row r="6" spans="1:6" x14ac:dyDescent="0.25">
      <c r="A6" t="s">
        <v>79</v>
      </c>
      <c r="B6" s="87">
        <v>0</v>
      </c>
      <c r="C6" s="87">
        <v>0</v>
      </c>
      <c r="D6" s="87">
        <f t="shared" si="0"/>
        <v>0</v>
      </c>
    </row>
    <row r="7" spans="1:6" x14ac:dyDescent="0.25">
      <c r="A7" t="s">
        <v>81</v>
      </c>
      <c r="B7" s="87">
        <v>0</v>
      </c>
      <c r="C7" s="87">
        <v>5.8999999999999997E-2</v>
      </c>
      <c r="D7" s="87">
        <f t="shared" si="0"/>
        <v>5.8999999999999997E-2</v>
      </c>
    </row>
    <row r="8" spans="1:6" x14ac:dyDescent="0.25">
      <c r="A8" t="s">
        <v>57</v>
      </c>
      <c r="B8" s="87">
        <v>0</v>
      </c>
      <c r="C8" s="87">
        <v>7.3999999999999996E-2</v>
      </c>
      <c r="D8" s="87">
        <f t="shared" si="0"/>
        <v>7.3999999999999996E-2</v>
      </c>
    </row>
    <row r="9" spans="1:6" x14ac:dyDescent="0.25">
      <c r="A9" t="s">
        <v>74</v>
      </c>
      <c r="B9" s="87">
        <v>0</v>
      </c>
      <c r="C9" s="87">
        <v>8.3000000000000004E-2</v>
      </c>
      <c r="D9" s="87">
        <f t="shared" si="0"/>
        <v>8.3000000000000004E-2</v>
      </c>
    </row>
    <row r="10" spans="1:6" x14ac:dyDescent="0.25">
      <c r="A10" t="s">
        <v>148</v>
      </c>
      <c r="B10" s="87">
        <v>5.8999999999999997E-2</v>
      </c>
      <c r="C10" s="87">
        <v>5.8999999999999997E-2</v>
      </c>
      <c r="D10" s="87">
        <f t="shared" si="0"/>
        <v>0.11799999999999999</v>
      </c>
    </row>
    <row r="11" spans="1:6" x14ac:dyDescent="0.25">
      <c r="A11" t="s">
        <v>67</v>
      </c>
      <c r="B11" s="87">
        <v>8.3000000000000004E-2</v>
      </c>
      <c r="C11" s="87">
        <v>8.3000000000000004E-2</v>
      </c>
      <c r="D11" s="87">
        <f t="shared" si="0"/>
        <v>0.16600000000000001</v>
      </c>
    </row>
    <row r="12" spans="1:6" x14ac:dyDescent="0.25">
      <c r="A12" t="s">
        <v>52</v>
      </c>
      <c r="B12" s="87">
        <v>0</v>
      </c>
      <c r="C12" s="87">
        <v>0.182</v>
      </c>
      <c r="D12" s="87">
        <f t="shared" si="0"/>
        <v>0.182</v>
      </c>
    </row>
    <row r="13" spans="1:6" x14ac:dyDescent="0.25">
      <c r="A13" t="s">
        <v>149</v>
      </c>
      <c r="B13" s="87">
        <v>9.0999999999999998E-2</v>
      </c>
      <c r="C13" s="87">
        <v>9.0999999999999998E-2</v>
      </c>
      <c r="D13" s="87">
        <f t="shared" si="0"/>
        <v>0.182</v>
      </c>
    </row>
    <row r="14" spans="1:6" x14ac:dyDescent="0.25">
      <c r="A14" t="s">
        <v>78</v>
      </c>
      <c r="B14" s="87">
        <v>0</v>
      </c>
      <c r="C14" s="87">
        <v>0.182</v>
      </c>
      <c r="D14" s="87">
        <f t="shared" si="0"/>
        <v>0.182</v>
      </c>
    </row>
    <row r="15" spans="1:6" x14ac:dyDescent="0.25">
      <c r="A15" t="s">
        <v>144</v>
      </c>
      <c r="B15" s="87">
        <v>6.3E-2</v>
      </c>
      <c r="C15" s="87">
        <v>0.125</v>
      </c>
      <c r="D15" s="87">
        <f t="shared" si="0"/>
        <v>0.188</v>
      </c>
    </row>
    <row r="16" spans="1:6" x14ac:dyDescent="0.25">
      <c r="A16" t="s">
        <v>883</v>
      </c>
      <c r="B16" s="87">
        <v>0.05</v>
      </c>
      <c r="C16" s="87">
        <v>0.15</v>
      </c>
      <c r="D16" s="87">
        <f t="shared" si="0"/>
        <v>0.2</v>
      </c>
    </row>
    <row r="17" spans="1:4" x14ac:dyDescent="0.25">
      <c r="A17" t="s">
        <v>145</v>
      </c>
      <c r="B17" s="87">
        <v>0.1</v>
      </c>
      <c r="C17" s="87">
        <v>0.1</v>
      </c>
      <c r="D17" s="87">
        <f t="shared" si="0"/>
        <v>0.2</v>
      </c>
    </row>
    <row r="18" spans="1:4" x14ac:dyDescent="0.25">
      <c r="A18" t="s">
        <v>147</v>
      </c>
      <c r="B18" s="87">
        <v>0.1</v>
      </c>
      <c r="C18" s="87">
        <v>0.1</v>
      </c>
      <c r="D18" s="87">
        <f t="shared" si="0"/>
        <v>0.2</v>
      </c>
    </row>
    <row r="19" spans="1:4" x14ac:dyDescent="0.25">
      <c r="A19" t="s">
        <v>22</v>
      </c>
      <c r="B19" s="87">
        <v>2.5999999999999999E-2</v>
      </c>
      <c r="C19" s="87">
        <v>0.184</v>
      </c>
      <c r="D19" s="87">
        <f t="shared" si="0"/>
        <v>0.21</v>
      </c>
    </row>
    <row r="20" spans="1:4" x14ac:dyDescent="0.25">
      <c r="A20" t="s">
        <v>76</v>
      </c>
      <c r="B20" s="87">
        <v>5.2999999999999999E-2</v>
      </c>
      <c r="C20" s="87">
        <v>0.158</v>
      </c>
      <c r="D20" s="87">
        <f t="shared" si="0"/>
        <v>0.21099999999999999</v>
      </c>
    </row>
    <row r="21" spans="1:4" x14ac:dyDescent="0.25">
      <c r="A21" t="s">
        <v>77</v>
      </c>
      <c r="B21" s="87">
        <v>0.111</v>
      </c>
      <c r="C21" s="87">
        <v>0.111</v>
      </c>
      <c r="D21" s="87">
        <f t="shared" si="0"/>
        <v>0.222</v>
      </c>
    </row>
    <row r="22" spans="1:4" x14ac:dyDescent="0.25">
      <c r="A22" t="s">
        <v>84</v>
      </c>
      <c r="B22" s="87">
        <v>0.111</v>
      </c>
      <c r="C22" s="87">
        <v>0.111</v>
      </c>
      <c r="D22" s="87">
        <f t="shared" si="0"/>
        <v>0.222</v>
      </c>
    </row>
    <row r="23" spans="1:4" x14ac:dyDescent="0.25">
      <c r="A23" t="s">
        <v>146</v>
      </c>
      <c r="B23" s="87">
        <v>7.6999999999999999E-2</v>
      </c>
      <c r="C23" s="87">
        <v>0.154</v>
      </c>
      <c r="D23" s="87">
        <f t="shared" si="0"/>
        <v>0.23099999999999998</v>
      </c>
    </row>
    <row r="24" spans="1:4" x14ac:dyDescent="0.25">
      <c r="A24" t="s">
        <v>150</v>
      </c>
      <c r="B24" s="87">
        <v>0.154</v>
      </c>
      <c r="C24" s="87">
        <v>7.6999999999999999E-2</v>
      </c>
      <c r="D24" s="87">
        <f t="shared" si="0"/>
        <v>0.23099999999999998</v>
      </c>
    </row>
    <row r="25" spans="1:4" x14ac:dyDescent="0.25">
      <c r="A25" t="s">
        <v>151</v>
      </c>
      <c r="B25" s="87">
        <v>0.11799999999999999</v>
      </c>
      <c r="C25" s="87">
        <v>0.11799999999999999</v>
      </c>
      <c r="D25" s="87">
        <f t="shared" si="0"/>
        <v>0.23599999999999999</v>
      </c>
    </row>
    <row r="26" spans="1:4" x14ac:dyDescent="0.25">
      <c r="A26" t="s">
        <v>49</v>
      </c>
      <c r="B26" s="87">
        <v>0</v>
      </c>
      <c r="C26" s="87">
        <v>0.25</v>
      </c>
      <c r="D26" s="87">
        <f t="shared" si="0"/>
        <v>0.25</v>
      </c>
    </row>
    <row r="27" spans="1:4" x14ac:dyDescent="0.25">
      <c r="A27" t="s">
        <v>58</v>
      </c>
      <c r="B27" s="87">
        <v>0.05</v>
      </c>
      <c r="C27" s="87">
        <v>0.2</v>
      </c>
      <c r="D27" s="87">
        <f t="shared" si="0"/>
        <v>0.25</v>
      </c>
    </row>
    <row r="28" spans="1:4" x14ac:dyDescent="0.25">
      <c r="A28" t="s">
        <v>83</v>
      </c>
      <c r="B28" s="87">
        <v>0.125</v>
      </c>
      <c r="C28" s="87">
        <v>0.125</v>
      </c>
      <c r="D28" s="87">
        <f t="shared" si="0"/>
        <v>0.25</v>
      </c>
    </row>
    <row r="29" spans="1:4" x14ac:dyDescent="0.25">
      <c r="A29" t="s">
        <v>26</v>
      </c>
      <c r="B29" s="87">
        <v>0</v>
      </c>
      <c r="C29" s="87">
        <v>0.26300000000000001</v>
      </c>
      <c r="D29" s="87">
        <f t="shared" si="0"/>
        <v>0.26300000000000001</v>
      </c>
    </row>
    <row r="30" spans="1:4" x14ac:dyDescent="0.25">
      <c r="A30" t="s">
        <v>48</v>
      </c>
      <c r="B30" s="87">
        <v>5.2999999999999999E-2</v>
      </c>
      <c r="C30" s="87">
        <v>0.21099999999999999</v>
      </c>
      <c r="D30" s="87">
        <f t="shared" si="0"/>
        <v>0.26400000000000001</v>
      </c>
    </row>
    <row r="31" spans="1:4" x14ac:dyDescent="0.25">
      <c r="A31" t="s">
        <v>152</v>
      </c>
      <c r="B31" s="87">
        <v>0.111</v>
      </c>
      <c r="C31" s="87">
        <v>0.16700000000000001</v>
      </c>
      <c r="D31" s="87">
        <f t="shared" si="0"/>
        <v>0.27800000000000002</v>
      </c>
    </row>
    <row r="32" spans="1:4" x14ac:dyDescent="0.25">
      <c r="A32" t="s">
        <v>96</v>
      </c>
      <c r="B32" s="87">
        <v>7.0999999999999994E-2</v>
      </c>
      <c r="C32" s="87">
        <v>0.214</v>
      </c>
      <c r="D32" s="87">
        <f t="shared" si="0"/>
        <v>0.28499999999999998</v>
      </c>
    </row>
    <row r="33" spans="1:4" x14ac:dyDescent="0.25">
      <c r="A33" t="s">
        <v>82</v>
      </c>
      <c r="B33" s="87">
        <v>7.6999999999999999E-2</v>
      </c>
      <c r="C33" s="87">
        <v>0.23100000000000001</v>
      </c>
      <c r="D33" s="87">
        <f t="shared" si="0"/>
        <v>0.308</v>
      </c>
    </row>
    <row r="34" spans="1:4" x14ac:dyDescent="0.25">
      <c r="A34" t="s">
        <v>27</v>
      </c>
      <c r="B34" s="87">
        <v>0.111</v>
      </c>
      <c r="C34" s="87">
        <v>0.222</v>
      </c>
      <c r="D34" s="87">
        <f t="shared" si="0"/>
        <v>0.33300000000000002</v>
      </c>
    </row>
    <row r="35" spans="1:4" x14ac:dyDescent="0.25">
      <c r="A35" t="s">
        <v>53</v>
      </c>
      <c r="B35" s="87">
        <v>0</v>
      </c>
      <c r="C35" s="87">
        <v>0.33300000000000002</v>
      </c>
      <c r="D35" s="87">
        <f t="shared" si="0"/>
        <v>0.33300000000000002</v>
      </c>
    </row>
    <row r="36" spans="1:4" x14ac:dyDescent="0.25">
      <c r="A36" t="s">
        <v>43</v>
      </c>
      <c r="B36" s="87">
        <v>5.6000000000000001E-2</v>
      </c>
      <c r="C36" s="87">
        <v>0.27800000000000002</v>
      </c>
      <c r="D36" s="87">
        <f t="shared" si="0"/>
        <v>0.33400000000000002</v>
      </c>
    </row>
    <row r="37" spans="1:4" x14ac:dyDescent="0.25">
      <c r="A37" t="s">
        <v>63</v>
      </c>
      <c r="B37" s="87">
        <v>3.7999999999999999E-2</v>
      </c>
      <c r="C37" s="87">
        <v>0.308</v>
      </c>
      <c r="D37" s="87">
        <f t="shared" ref="D37:D68" si="1">B37+C37</f>
        <v>0.34599999999999997</v>
      </c>
    </row>
    <row r="38" spans="1:4" x14ac:dyDescent="0.25">
      <c r="A38" t="s">
        <v>32</v>
      </c>
      <c r="B38" s="87">
        <v>6.5000000000000002E-2</v>
      </c>
      <c r="C38" s="87">
        <v>0.28999999999999998</v>
      </c>
      <c r="D38" s="87">
        <f t="shared" si="1"/>
        <v>0.35499999999999998</v>
      </c>
    </row>
    <row r="39" spans="1:4" x14ac:dyDescent="0.25">
      <c r="A39" t="s">
        <v>23</v>
      </c>
      <c r="B39" s="87">
        <v>0</v>
      </c>
      <c r="C39" s="87">
        <v>0.36399999999999999</v>
      </c>
      <c r="D39" s="87">
        <f t="shared" si="1"/>
        <v>0.36399999999999999</v>
      </c>
    </row>
    <row r="40" spans="1:4" x14ac:dyDescent="0.25">
      <c r="A40" t="s">
        <v>35</v>
      </c>
      <c r="B40" s="87">
        <v>0</v>
      </c>
      <c r="C40" s="87">
        <v>0.36399999999999999</v>
      </c>
      <c r="D40" s="87">
        <f t="shared" si="1"/>
        <v>0.36399999999999999</v>
      </c>
    </row>
    <row r="41" spans="1:4" x14ac:dyDescent="0.25">
      <c r="A41" t="s">
        <v>34</v>
      </c>
      <c r="B41" s="87">
        <v>0.17599999999999999</v>
      </c>
      <c r="C41" s="87">
        <v>0.23499999999999999</v>
      </c>
      <c r="D41" s="87">
        <f t="shared" si="1"/>
        <v>0.41099999999999998</v>
      </c>
    </row>
    <row r="42" spans="1:4" x14ac:dyDescent="0.25">
      <c r="A42" t="s">
        <v>28</v>
      </c>
      <c r="B42" s="87">
        <v>0.16700000000000001</v>
      </c>
      <c r="C42" s="87">
        <v>0.25</v>
      </c>
      <c r="D42" s="87">
        <f t="shared" si="1"/>
        <v>0.41700000000000004</v>
      </c>
    </row>
    <row r="43" spans="1:4" x14ac:dyDescent="0.25">
      <c r="A43" t="s">
        <v>59</v>
      </c>
      <c r="B43" s="87">
        <v>5.7000000000000002E-2</v>
      </c>
      <c r="C43" s="87">
        <v>0.371</v>
      </c>
      <c r="D43" s="87">
        <f t="shared" si="1"/>
        <v>0.42799999999999999</v>
      </c>
    </row>
    <row r="44" spans="1:4" x14ac:dyDescent="0.25">
      <c r="A44" t="s">
        <v>33</v>
      </c>
      <c r="B44" s="87">
        <v>9.0999999999999998E-2</v>
      </c>
      <c r="C44" s="87">
        <v>0.36399999999999999</v>
      </c>
      <c r="D44" s="87">
        <f t="shared" si="1"/>
        <v>0.45499999999999996</v>
      </c>
    </row>
    <row r="45" spans="1:4" x14ac:dyDescent="0.25">
      <c r="A45" t="s">
        <v>39</v>
      </c>
      <c r="B45" s="87">
        <v>0</v>
      </c>
      <c r="C45" s="87">
        <v>0.46200000000000002</v>
      </c>
      <c r="D45" s="87">
        <f t="shared" si="1"/>
        <v>0.46200000000000002</v>
      </c>
    </row>
    <row r="46" spans="1:4" x14ac:dyDescent="0.25">
      <c r="A46" t="s">
        <v>46</v>
      </c>
      <c r="B46" s="87">
        <v>7.6999999999999999E-2</v>
      </c>
      <c r="C46" s="87">
        <v>0.38500000000000001</v>
      </c>
      <c r="D46" s="87">
        <f t="shared" si="1"/>
        <v>0.46200000000000002</v>
      </c>
    </row>
    <row r="47" spans="1:4" x14ac:dyDescent="0.25">
      <c r="A47" t="s">
        <v>40</v>
      </c>
      <c r="B47" s="87">
        <v>0.16700000000000001</v>
      </c>
      <c r="C47" s="87">
        <v>0.33300000000000002</v>
      </c>
      <c r="D47" s="87">
        <f t="shared" si="1"/>
        <v>0.5</v>
      </c>
    </row>
    <row r="48" spans="1:4" x14ac:dyDescent="0.25">
      <c r="A48" t="s">
        <v>51</v>
      </c>
      <c r="B48" s="87">
        <v>0.125</v>
      </c>
      <c r="C48" s="87">
        <v>0.375</v>
      </c>
      <c r="D48" s="87">
        <f t="shared" si="1"/>
        <v>0.5</v>
      </c>
    </row>
    <row r="49" spans="1:4" x14ac:dyDescent="0.25">
      <c r="A49" t="s">
        <v>62</v>
      </c>
      <c r="B49" s="87">
        <v>0</v>
      </c>
      <c r="C49" s="87">
        <v>0.5</v>
      </c>
      <c r="D49" s="87">
        <f t="shared" si="1"/>
        <v>0.5</v>
      </c>
    </row>
    <row r="50" spans="1:4" x14ac:dyDescent="0.25">
      <c r="A50" t="s">
        <v>80</v>
      </c>
      <c r="B50" s="87">
        <v>0</v>
      </c>
      <c r="C50" s="87">
        <v>0.5</v>
      </c>
      <c r="D50" s="87">
        <f t="shared" si="1"/>
        <v>0.5</v>
      </c>
    </row>
    <row r="51" spans="1:4" x14ac:dyDescent="0.25">
      <c r="A51" t="s">
        <v>55</v>
      </c>
      <c r="B51" s="87">
        <v>0.158</v>
      </c>
      <c r="C51" s="87">
        <v>0.36799999999999999</v>
      </c>
      <c r="D51" s="87">
        <f t="shared" si="1"/>
        <v>0.52600000000000002</v>
      </c>
    </row>
    <row r="52" spans="1:4" x14ac:dyDescent="0.25">
      <c r="A52" t="s">
        <v>50</v>
      </c>
      <c r="B52" s="87">
        <v>0</v>
      </c>
      <c r="C52" s="87">
        <v>0.53800000000000003</v>
      </c>
      <c r="D52" s="87">
        <f t="shared" si="1"/>
        <v>0.53800000000000003</v>
      </c>
    </row>
    <row r="53" spans="1:4" x14ac:dyDescent="0.25">
      <c r="A53" t="s">
        <v>25</v>
      </c>
      <c r="B53" s="87">
        <v>7.3999999999999996E-2</v>
      </c>
      <c r="C53" s="87">
        <v>0.48099999999999998</v>
      </c>
      <c r="D53" s="87">
        <f t="shared" si="1"/>
        <v>0.55499999999999994</v>
      </c>
    </row>
    <row r="54" spans="1:4" x14ac:dyDescent="0.25">
      <c r="A54" t="s">
        <v>44</v>
      </c>
      <c r="B54" s="87">
        <v>0.111</v>
      </c>
      <c r="C54" s="87">
        <v>0.44400000000000001</v>
      </c>
      <c r="D54" s="87">
        <f t="shared" si="1"/>
        <v>0.55500000000000005</v>
      </c>
    </row>
    <row r="55" spans="1:4" x14ac:dyDescent="0.25">
      <c r="A55" t="s">
        <v>75</v>
      </c>
      <c r="B55" s="87">
        <v>0.222</v>
      </c>
      <c r="C55" s="87">
        <v>0.33300000000000002</v>
      </c>
      <c r="D55" s="87">
        <f t="shared" si="1"/>
        <v>0.55500000000000005</v>
      </c>
    </row>
    <row r="56" spans="1:4" x14ac:dyDescent="0.25">
      <c r="A56" t="s">
        <v>38</v>
      </c>
      <c r="B56" s="87">
        <v>0.13</v>
      </c>
      <c r="C56" s="87">
        <v>0.435</v>
      </c>
      <c r="D56" s="87">
        <f t="shared" si="1"/>
        <v>0.56499999999999995</v>
      </c>
    </row>
    <row r="57" spans="1:4" x14ac:dyDescent="0.25">
      <c r="A57" t="s">
        <v>42</v>
      </c>
      <c r="B57" s="87">
        <v>0.161</v>
      </c>
      <c r="C57" s="87">
        <v>0.41899999999999998</v>
      </c>
      <c r="D57" s="87">
        <f t="shared" si="1"/>
        <v>0.57999999999999996</v>
      </c>
    </row>
    <row r="58" spans="1:4" x14ac:dyDescent="0.25">
      <c r="A58" t="s">
        <v>61</v>
      </c>
      <c r="B58" s="87">
        <v>0.19400000000000001</v>
      </c>
      <c r="C58" s="87">
        <v>0.38900000000000001</v>
      </c>
      <c r="D58" s="87">
        <f t="shared" si="1"/>
        <v>0.58299999999999996</v>
      </c>
    </row>
    <row r="59" spans="1:4" x14ac:dyDescent="0.25">
      <c r="A59" t="s">
        <v>54</v>
      </c>
      <c r="B59" s="87">
        <v>9.4E-2</v>
      </c>
      <c r="C59" s="87">
        <v>0.5</v>
      </c>
      <c r="D59" s="87">
        <f t="shared" si="1"/>
        <v>0.59399999999999997</v>
      </c>
    </row>
    <row r="60" spans="1:4" x14ac:dyDescent="0.25">
      <c r="A60" t="s">
        <v>21</v>
      </c>
      <c r="B60" s="87">
        <v>0.154</v>
      </c>
      <c r="C60" s="87">
        <v>0.46200000000000002</v>
      </c>
      <c r="D60" s="87">
        <f t="shared" si="1"/>
        <v>0.61599999999999999</v>
      </c>
    </row>
    <row r="61" spans="1:4" x14ac:dyDescent="0.25">
      <c r="A61" t="s">
        <v>30</v>
      </c>
      <c r="B61" s="87">
        <v>0.222</v>
      </c>
      <c r="C61" s="87">
        <v>0.40699999999999997</v>
      </c>
      <c r="D61" s="87">
        <f t="shared" si="1"/>
        <v>0.629</v>
      </c>
    </row>
    <row r="62" spans="1:4" x14ac:dyDescent="0.25">
      <c r="A62" t="s">
        <v>31</v>
      </c>
      <c r="B62" s="87">
        <v>0</v>
      </c>
      <c r="C62" s="87">
        <v>0.63600000000000001</v>
      </c>
      <c r="D62" s="87">
        <f t="shared" si="1"/>
        <v>0.63600000000000001</v>
      </c>
    </row>
    <row r="63" spans="1:4" x14ac:dyDescent="0.25">
      <c r="A63" t="s">
        <v>65</v>
      </c>
      <c r="B63" s="87">
        <v>9.0999999999999998E-2</v>
      </c>
      <c r="C63" s="87">
        <v>0.54500000000000004</v>
      </c>
      <c r="D63" s="87">
        <f t="shared" si="1"/>
        <v>0.63600000000000001</v>
      </c>
    </row>
    <row r="64" spans="1:4" x14ac:dyDescent="0.25">
      <c r="A64" t="s">
        <v>64</v>
      </c>
      <c r="B64" s="87">
        <v>0.222</v>
      </c>
      <c r="C64" s="87">
        <v>0.44400000000000001</v>
      </c>
      <c r="D64" s="87">
        <f t="shared" si="1"/>
        <v>0.66600000000000004</v>
      </c>
    </row>
    <row r="65" spans="1:4" x14ac:dyDescent="0.25">
      <c r="A65" t="s">
        <v>45</v>
      </c>
      <c r="B65" s="87">
        <v>0.25</v>
      </c>
      <c r="C65" s="87">
        <v>0.41699999999999998</v>
      </c>
      <c r="D65" s="87">
        <f t="shared" si="1"/>
        <v>0.66700000000000004</v>
      </c>
    </row>
    <row r="66" spans="1:4" x14ac:dyDescent="0.25">
      <c r="A66" t="s">
        <v>95</v>
      </c>
      <c r="B66" s="87">
        <v>0.16700000000000001</v>
      </c>
      <c r="C66" s="87">
        <v>0.5</v>
      </c>
      <c r="D66" s="87">
        <f t="shared" si="1"/>
        <v>0.66700000000000004</v>
      </c>
    </row>
    <row r="67" spans="1:4" x14ac:dyDescent="0.25">
      <c r="A67" t="s">
        <v>68</v>
      </c>
      <c r="B67" s="87">
        <v>0.224</v>
      </c>
      <c r="C67" s="87">
        <v>0.44800000000000001</v>
      </c>
      <c r="D67" s="87">
        <f t="shared" si="1"/>
        <v>0.67200000000000004</v>
      </c>
    </row>
    <row r="68" spans="1:4" x14ac:dyDescent="0.25">
      <c r="A68" t="s">
        <v>85</v>
      </c>
      <c r="B68" s="87">
        <v>0</v>
      </c>
      <c r="C68" s="87">
        <v>0.7</v>
      </c>
      <c r="D68" s="87">
        <f t="shared" si="1"/>
        <v>0.7</v>
      </c>
    </row>
    <row r="69" spans="1:4" x14ac:dyDescent="0.25">
      <c r="A69" t="s">
        <v>60</v>
      </c>
      <c r="B69" s="87">
        <v>0.316</v>
      </c>
      <c r="C69" s="87">
        <v>0.38600000000000001</v>
      </c>
      <c r="D69" s="87">
        <f t="shared" ref="D69:D100" si="2">B69+C69</f>
        <v>0.70199999999999996</v>
      </c>
    </row>
    <row r="70" spans="1:4" x14ac:dyDescent="0.25">
      <c r="A70" t="s">
        <v>69</v>
      </c>
      <c r="B70" s="87">
        <v>0.27300000000000002</v>
      </c>
      <c r="C70" s="87">
        <v>0.45500000000000002</v>
      </c>
      <c r="D70" s="87">
        <f t="shared" si="2"/>
        <v>0.72799999999999998</v>
      </c>
    </row>
    <row r="71" spans="1:4" x14ac:dyDescent="0.25">
      <c r="A71" t="s">
        <v>36</v>
      </c>
      <c r="B71" s="87">
        <v>0.13300000000000001</v>
      </c>
      <c r="C71" s="87">
        <v>0.6</v>
      </c>
      <c r="D71" s="87">
        <f t="shared" si="2"/>
        <v>0.73299999999999998</v>
      </c>
    </row>
    <row r="72" spans="1:4" x14ac:dyDescent="0.25">
      <c r="A72" t="s">
        <v>66</v>
      </c>
      <c r="B72" s="87">
        <v>0.13300000000000001</v>
      </c>
      <c r="C72" s="87">
        <v>0.6</v>
      </c>
      <c r="D72" s="87">
        <f t="shared" si="2"/>
        <v>0.73299999999999998</v>
      </c>
    </row>
    <row r="73" spans="1:4" x14ac:dyDescent="0.25">
      <c r="A73" t="s">
        <v>41</v>
      </c>
      <c r="B73" s="87">
        <v>0</v>
      </c>
      <c r="C73" s="87">
        <v>0.75</v>
      </c>
      <c r="D73" s="87">
        <f t="shared" si="2"/>
        <v>0.75</v>
      </c>
    </row>
    <row r="74" spans="1:4" x14ac:dyDescent="0.25">
      <c r="A74" t="s">
        <v>56</v>
      </c>
      <c r="B74" s="87">
        <v>0.05</v>
      </c>
      <c r="C74" s="87">
        <v>0.7</v>
      </c>
      <c r="D74" s="87">
        <f t="shared" si="2"/>
        <v>0.75</v>
      </c>
    </row>
    <row r="75" spans="1:4" x14ac:dyDescent="0.25">
      <c r="A75" t="s">
        <v>70</v>
      </c>
      <c r="B75" s="87">
        <v>0.23499999999999999</v>
      </c>
      <c r="C75" s="87">
        <v>0.52900000000000003</v>
      </c>
      <c r="D75" s="87">
        <f t="shared" si="2"/>
        <v>0.76400000000000001</v>
      </c>
    </row>
    <row r="76" spans="1:4" x14ac:dyDescent="0.25">
      <c r="A76" t="s">
        <v>93</v>
      </c>
      <c r="B76" s="87">
        <v>0.11799999999999999</v>
      </c>
      <c r="C76" s="87">
        <v>0.64700000000000002</v>
      </c>
      <c r="D76" s="87">
        <f t="shared" si="2"/>
        <v>0.76500000000000001</v>
      </c>
    </row>
    <row r="77" spans="1:4" x14ac:dyDescent="0.25">
      <c r="A77" t="s">
        <v>100</v>
      </c>
      <c r="B77" s="87">
        <v>0.222</v>
      </c>
      <c r="C77" s="87">
        <v>0.55600000000000005</v>
      </c>
      <c r="D77" s="87">
        <f t="shared" si="2"/>
        <v>0.77800000000000002</v>
      </c>
    </row>
    <row r="78" spans="1:4" x14ac:dyDescent="0.25">
      <c r="A78" t="s">
        <v>71</v>
      </c>
      <c r="B78" s="87">
        <v>0.254</v>
      </c>
      <c r="C78" s="87">
        <v>0.54200000000000004</v>
      </c>
      <c r="D78" s="87">
        <f t="shared" si="2"/>
        <v>0.79600000000000004</v>
      </c>
    </row>
    <row r="79" spans="1:4" x14ac:dyDescent="0.25">
      <c r="A79" t="s">
        <v>89</v>
      </c>
      <c r="B79" s="87">
        <v>0.25</v>
      </c>
      <c r="C79" s="87">
        <v>0.58299999999999996</v>
      </c>
      <c r="D79" s="87">
        <f t="shared" si="2"/>
        <v>0.83299999999999996</v>
      </c>
    </row>
    <row r="80" spans="1:4" x14ac:dyDescent="0.25">
      <c r="A80" t="s">
        <v>128</v>
      </c>
      <c r="B80" s="87">
        <v>0.38100000000000001</v>
      </c>
      <c r="C80" s="87">
        <v>0.47599999999999998</v>
      </c>
      <c r="D80" s="87">
        <f t="shared" si="2"/>
        <v>0.85699999999999998</v>
      </c>
    </row>
    <row r="81" spans="1:4" x14ac:dyDescent="0.25">
      <c r="A81" t="s">
        <v>98</v>
      </c>
      <c r="B81" s="87">
        <v>0.19</v>
      </c>
      <c r="C81" s="87">
        <v>0.66700000000000004</v>
      </c>
      <c r="D81" s="87">
        <f t="shared" si="2"/>
        <v>0.85699999999999998</v>
      </c>
    </row>
    <row r="82" spans="1:4" x14ac:dyDescent="0.25">
      <c r="A82" t="s">
        <v>29</v>
      </c>
      <c r="B82" s="87">
        <v>0.379</v>
      </c>
      <c r="C82" s="87">
        <v>0.48299999999999998</v>
      </c>
      <c r="D82" s="87">
        <f t="shared" si="2"/>
        <v>0.86199999999999999</v>
      </c>
    </row>
    <row r="83" spans="1:4" x14ac:dyDescent="0.25">
      <c r="A83" t="s">
        <v>47</v>
      </c>
      <c r="B83" s="87">
        <v>0.24099999999999999</v>
      </c>
      <c r="C83" s="87">
        <v>0.621</v>
      </c>
      <c r="D83" s="87">
        <f t="shared" si="2"/>
        <v>0.86199999999999999</v>
      </c>
    </row>
    <row r="84" spans="1:4" x14ac:dyDescent="0.25">
      <c r="A84" t="s">
        <v>117</v>
      </c>
      <c r="B84" s="87">
        <v>0.42899999999999999</v>
      </c>
      <c r="C84" s="87">
        <v>0.44600000000000001</v>
      </c>
      <c r="D84" s="87">
        <f t="shared" si="2"/>
        <v>0.875</v>
      </c>
    </row>
    <row r="85" spans="1:4" x14ac:dyDescent="0.25">
      <c r="A85" t="s">
        <v>72</v>
      </c>
      <c r="B85" s="87">
        <v>0.25</v>
      </c>
      <c r="C85" s="87">
        <v>0.625</v>
      </c>
      <c r="D85" s="87">
        <f t="shared" si="2"/>
        <v>0.875</v>
      </c>
    </row>
    <row r="86" spans="1:4" x14ac:dyDescent="0.25">
      <c r="A86" t="s">
        <v>88</v>
      </c>
      <c r="B86" s="87">
        <v>0.125</v>
      </c>
      <c r="C86" s="87">
        <v>0.75</v>
      </c>
      <c r="D86" s="87">
        <f t="shared" si="2"/>
        <v>0.875</v>
      </c>
    </row>
    <row r="87" spans="1:4" x14ac:dyDescent="0.25">
      <c r="A87" t="s">
        <v>105</v>
      </c>
      <c r="B87" s="87">
        <v>0.29799999999999999</v>
      </c>
      <c r="C87" s="87">
        <v>0.61199999999999999</v>
      </c>
      <c r="D87" s="87">
        <f t="shared" si="2"/>
        <v>0.90999999999999992</v>
      </c>
    </row>
    <row r="88" spans="1:4" x14ac:dyDescent="0.25">
      <c r="A88" t="s">
        <v>125</v>
      </c>
      <c r="B88" s="87">
        <v>0.375</v>
      </c>
      <c r="C88" s="87">
        <v>0.53800000000000003</v>
      </c>
      <c r="D88" s="87">
        <f t="shared" si="2"/>
        <v>0.91300000000000003</v>
      </c>
    </row>
    <row r="89" spans="1:4" x14ac:dyDescent="0.25">
      <c r="A89" t="s">
        <v>119</v>
      </c>
      <c r="B89" s="87">
        <v>0.42099999999999999</v>
      </c>
      <c r="C89" s="87">
        <v>0.5</v>
      </c>
      <c r="D89" s="87">
        <f t="shared" si="2"/>
        <v>0.92100000000000004</v>
      </c>
    </row>
    <row r="90" spans="1:4" x14ac:dyDescent="0.25">
      <c r="A90" t="s">
        <v>24</v>
      </c>
      <c r="B90" s="87">
        <v>0.42899999999999999</v>
      </c>
      <c r="C90" s="87">
        <v>0.5</v>
      </c>
      <c r="D90" s="87">
        <f t="shared" si="2"/>
        <v>0.92900000000000005</v>
      </c>
    </row>
    <row r="91" spans="1:4" x14ac:dyDescent="0.25">
      <c r="A91" t="s">
        <v>122</v>
      </c>
      <c r="B91" s="87">
        <v>0.46700000000000003</v>
      </c>
      <c r="C91" s="87">
        <v>0.46700000000000003</v>
      </c>
      <c r="D91" s="87">
        <f t="shared" si="2"/>
        <v>0.93400000000000005</v>
      </c>
    </row>
    <row r="92" spans="1:4" x14ac:dyDescent="0.25">
      <c r="A92" t="s">
        <v>133</v>
      </c>
      <c r="B92" s="87">
        <v>0.308</v>
      </c>
      <c r="C92" s="87">
        <v>0.63100000000000001</v>
      </c>
      <c r="D92" s="87">
        <f t="shared" si="2"/>
        <v>0.93900000000000006</v>
      </c>
    </row>
    <row r="93" spans="1:4" x14ac:dyDescent="0.25">
      <c r="A93" t="s">
        <v>112</v>
      </c>
      <c r="B93" s="87">
        <v>0.35599999999999998</v>
      </c>
      <c r="C93" s="87">
        <v>0.58399999999999996</v>
      </c>
      <c r="D93" s="87">
        <f t="shared" si="2"/>
        <v>0.94</v>
      </c>
    </row>
    <row r="94" spans="1:4" x14ac:dyDescent="0.25">
      <c r="A94" t="s">
        <v>136</v>
      </c>
      <c r="B94" s="87">
        <v>0.36399999999999999</v>
      </c>
      <c r="C94" s="87">
        <v>0.57599999999999996</v>
      </c>
      <c r="D94" s="87">
        <f t="shared" si="2"/>
        <v>0.94</v>
      </c>
    </row>
    <row r="95" spans="1:4" x14ac:dyDescent="0.25">
      <c r="A95" t="s">
        <v>131</v>
      </c>
      <c r="B95" s="87">
        <v>0.35799999999999998</v>
      </c>
      <c r="C95" s="87">
        <v>0.58499999999999996</v>
      </c>
      <c r="D95" s="87">
        <f t="shared" si="2"/>
        <v>0.94299999999999995</v>
      </c>
    </row>
    <row r="96" spans="1:4" x14ac:dyDescent="0.25">
      <c r="A96" t="s">
        <v>118</v>
      </c>
      <c r="B96" s="87">
        <v>0.37</v>
      </c>
      <c r="C96" s="87">
        <v>0.57399999999999995</v>
      </c>
      <c r="D96" s="87">
        <f t="shared" si="2"/>
        <v>0.94399999999999995</v>
      </c>
    </row>
    <row r="97" spans="1:4" x14ac:dyDescent="0.25">
      <c r="A97" t="s">
        <v>124</v>
      </c>
      <c r="B97" s="87">
        <v>0.44400000000000001</v>
      </c>
      <c r="C97" s="87">
        <v>0.5</v>
      </c>
      <c r="D97" s="87">
        <f t="shared" si="2"/>
        <v>0.94399999999999995</v>
      </c>
    </row>
    <row r="98" spans="1:4" x14ac:dyDescent="0.25">
      <c r="A98" t="s">
        <v>113</v>
      </c>
      <c r="B98" s="87">
        <v>0.38300000000000001</v>
      </c>
      <c r="C98" s="87">
        <v>0.56100000000000005</v>
      </c>
      <c r="D98" s="87">
        <f t="shared" si="2"/>
        <v>0.94400000000000006</v>
      </c>
    </row>
    <row r="99" spans="1:4" x14ac:dyDescent="0.25">
      <c r="A99" t="s">
        <v>92</v>
      </c>
      <c r="B99" s="87">
        <v>0.35</v>
      </c>
      <c r="C99" s="87">
        <v>0.6</v>
      </c>
      <c r="D99" s="87">
        <f t="shared" si="2"/>
        <v>0.95</v>
      </c>
    </row>
    <row r="100" spans="1:4" x14ac:dyDescent="0.25">
      <c r="A100" t="s">
        <v>135</v>
      </c>
      <c r="B100" s="87">
        <v>0.33300000000000002</v>
      </c>
      <c r="C100" s="87">
        <v>0.625</v>
      </c>
      <c r="D100" s="87">
        <f t="shared" si="2"/>
        <v>0.95799999999999996</v>
      </c>
    </row>
    <row r="101" spans="1:4" x14ac:dyDescent="0.25">
      <c r="A101" t="s">
        <v>99</v>
      </c>
      <c r="B101" s="87">
        <v>0.39300000000000002</v>
      </c>
      <c r="C101" s="87">
        <v>0.57099999999999995</v>
      </c>
      <c r="D101" s="87">
        <f t="shared" ref="D101:D126" si="3">B101+C101</f>
        <v>0.96399999999999997</v>
      </c>
    </row>
    <row r="102" spans="1:4" x14ac:dyDescent="0.25">
      <c r="A102" t="s">
        <v>134</v>
      </c>
      <c r="B102" s="87">
        <v>0.46200000000000002</v>
      </c>
      <c r="C102" s="87">
        <v>0.5</v>
      </c>
      <c r="D102" s="87">
        <f t="shared" si="3"/>
        <v>0.96199999999999997</v>
      </c>
    </row>
    <row r="103" spans="1:4" x14ac:dyDescent="0.25">
      <c r="A103" t="s">
        <v>86</v>
      </c>
      <c r="B103" s="87">
        <v>0.46400000000000002</v>
      </c>
      <c r="C103" s="87">
        <v>0.5</v>
      </c>
      <c r="D103" s="87">
        <f t="shared" si="3"/>
        <v>0.96399999999999997</v>
      </c>
    </row>
    <row r="104" spans="1:4" x14ac:dyDescent="0.25">
      <c r="A104" t="s">
        <v>107</v>
      </c>
      <c r="B104" s="87">
        <v>0.33300000000000002</v>
      </c>
      <c r="C104" s="87">
        <v>0.63900000000000001</v>
      </c>
      <c r="D104" s="87">
        <f t="shared" si="3"/>
        <v>0.97199999999999998</v>
      </c>
    </row>
    <row r="105" spans="1:4" x14ac:dyDescent="0.25">
      <c r="A105" t="s">
        <v>132</v>
      </c>
      <c r="B105" s="87">
        <v>0.35899999999999999</v>
      </c>
      <c r="C105" s="87">
        <v>0.61499999999999999</v>
      </c>
      <c r="D105" s="87">
        <f t="shared" si="3"/>
        <v>0.97399999999999998</v>
      </c>
    </row>
    <row r="106" spans="1:4" x14ac:dyDescent="0.25">
      <c r="A106" t="s">
        <v>137</v>
      </c>
      <c r="B106" s="87">
        <v>0.46800000000000003</v>
      </c>
      <c r="C106" s="87">
        <v>0.5</v>
      </c>
      <c r="D106" s="87">
        <f t="shared" si="3"/>
        <v>0.96799999999999997</v>
      </c>
    </row>
    <row r="107" spans="1:4" x14ac:dyDescent="0.25">
      <c r="A107" t="s">
        <v>121</v>
      </c>
      <c r="B107" s="87">
        <v>0.5</v>
      </c>
      <c r="C107" s="87">
        <v>0.46700000000000003</v>
      </c>
      <c r="D107" s="87">
        <f t="shared" si="3"/>
        <v>0.96700000000000008</v>
      </c>
    </row>
    <row r="108" spans="1:4" x14ac:dyDescent="0.25">
      <c r="A108" t="s">
        <v>127</v>
      </c>
      <c r="B108" s="87">
        <v>0.5</v>
      </c>
      <c r="C108" s="87">
        <v>0.46899999999999997</v>
      </c>
      <c r="D108" s="87">
        <f t="shared" si="3"/>
        <v>0.96899999999999997</v>
      </c>
    </row>
    <row r="109" spans="1:4" x14ac:dyDescent="0.25">
      <c r="A109" t="s">
        <v>104</v>
      </c>
      <c r="B109" s="87">
        <v>0.51600000000000001</v>
      </c>
      <c r="C109" s="87">
        <v>0.45200000000000001</v>
      </c>
      <c r="D109" s="87">
        <f t="shared" si="3"/>
        <v>0.96799999999999997</v>
      </c>
    </row>
    <row r="110" spans="1:4" x14ac:dyDescent="0.25">
      <c r="A110" t="s">
        <v>111</v>
      </c>
      <c r="B110" s="87">
        <v>0.31</v>
      </c>
      <c r="C110" s="87">
        <v>0.66700000000000004</v>
      </c>
      <c r="D110" s="87">
        <f t="shared" si="3"/>
        <v>0.97700000000000009</v>
      </c>
    </row>
    <row r="111" spans="1:4" x14ac:dyDescent="0.25">
      <c r="A111" t="s">
        <v>114</v>
      </c>
      <c r="B111" s="87">
        <v>0.33300000000000002</v>
      </c>
      <c r="C111" s="87">
        <v>0.64600000000000002</v>
      </c>
      <c r="D111" s="87">
        <f t="shared" si="3"/>
        <v>0.97900000000000009</v>
      </c>
    </row>
    <row r="112" spans="1:4" x14ac:dyDescent="0.25">
      <c r="A112" t="s">
        <v>115</v>
      </c>
      <c r="B112" s="87">
        <v>0.36899999999999999</v>
      </c>
      <c r="C112" s="87">
        <v>0.61499999999999999</v>
      </c>
      <c r="D112" s="87">
        <f t="shared" si="3"/>
        <v>0.98399999999999999</v>
      </c>
    </row>
    <row r="113" spans="1:4" x14ac:dyDescent="0.25">
      <c r="A113" t="s">
        <v>879</v>
      </c>
      <c r="B113" s="87">
        <v>0.38800000000000001</v>
      </c>
      <c r="C113" s="87">
        <v>0.59199999999999997</v>
      </c>
      <c r="D113" s="87">
        <f t="shared" si="3"/>
        <v>0.98</v>
      </c>
    </row>
    <row r="114" spans="1:4" x14ac:dyDescent="0.25">
      <c r="A114" t="s">
        <v>109</v>
      </c>
      <c r="B114" s="87">
        <v>0.38800000000000001</v>
      </c>
      <c r="C114" s="87">
        <v>0.59199999999999997</v>
      </c>
      <c r="D114" s="87">
        <f t="shared" si="3"/>
        <v>0.98</v>
      </c>
    </row>
    <row r="115" spans="1:4" x14ac:dyDescent="0.25">
      <c r="A115" t="s">
        <v>106</v>
      </c>
      <c r="B115" s="87">
        <v>0.41699999999999998</v>
      </c>
      <c r="C115" s="87">
        <v>0.56299999999999994</v>
      </c>
      <c r="D115" s="87">
        <f t="shared" si="3"/>
        <v>0.98</v>
      </c>
    </row>
    <row r="116" spans="1:4" x14ac:dyDescent="0.25">
      <c r="A116" t="s">
        <v>120</v>
      </c>
      <c r="B116" s="87">
        <v>0.52300000000000002</v>
      </c>
      <c r="C116" s="87">
        <v>0.45500000000000002</v>
      </c>
      <c r="D116" s="87">
        <f t="shared" si="3"/>
        <v>0.97799999999999998</v>
      </c>
    </row>
    <row r="117" spans="1:4" x14ac:dyDescent="0.25">
      <c r="A117" t="s">
        <v>97</v>
      </c>
      <c r="B117" s="87">
        <v>0</v>
      </c>
      <c r="C117" s="87">
        <v>1</v>
      </c>
      <c r="D117" s="87">
        <f t="shared" si="3"/>
        <v>1</v>
      </c>
    </row>
    <row r="118" spans="1:4" x14ac:dyDescent="0.25">
      <c r="A118" t="s">
        <v>90</v>
      </c>
      <c r="B118" s="87">
        <v>0.16700000000000001</v>
      </c>
      <c r="C118" s="87">
        <v>0.83299999999999996</v>
      </c>
      <c r="D118" s="87">
        <f t="shared" si="3"/>
        <v>1</v>
      </c>
    </row>
    <row r="119" spans="1:4" x14ac:dyDescent="0.25">
      <c r="A119" t="s">
        <v>87</v>
      </c>
      <c r="B119" s="87">
        <v>0.38500000000000001</v>
      </c>
      <c r="C119" s="87">
        <v>0.61499999999999999</v>
      </c>
      <c r="D119" s="87">
        <f t="shared" si="3"/>
        <v>1</v>
      </c>
    </row>
    <row r="120" spans="1:4" x14ac:dyDescent="0.25">
      <c r="A120" t="s">
        <v>123</v>
      </c>
      <c r="B120" s="87">
        <v>0.38900000000000001</v>
      </c>
      <c r="C120" s="87">
        <v>0.61099999999999999</v>
      </c>
      <c r="D120" s="87">
        <f t="shared" si="3"/>
        <v>1</v>
      </c>
    </row>
    <row r="121" spans="1:4" x14ac:dyDescent="0.25">
      <c r="A121" t="s">
        <v>73</v>
      </c>
      <c r="B121" s="87">
        <v>0.42899999999999999</v>
      </c>
      <c r="C121" s="87">
        <v>0.57099999999999995</v>
      </c>
      <c r="D121" s="87">
        <f t="shared" si="3"/>
        <v>1</v>
      </c>
    </row>
    <row r="122" spans="1:4" x14ac:dyDescent="0.25">
      <c r="A122" t="s">
        <v>94</v>
      </c>
      <c r="B122" s="87">
        <v>0.42899999999999999</v>
      </c>
      <c r="C122" s="87">
        <v>0.57099999999999995</v>
      </c>
      <c r="D122" s="87">
        <f t="shared" si="3"/>
        <v>1</v>
      </c>
    </row>
    <row r="123" spans="1:4" x14ac:dyDescent="0.25">
      <c r="A123" t="s">
        <v>91</v>
      </c>
      <c r="B123" s="87">
        <v>0.45500000000000002</v>
      </c>
      <c r="C123" s="87">
        <v>0.54500000000000004</v>
      </c>
      <c r="D123" s="87">
        <f t="shared" si="3"/>
        <v>1</v>
      </c>
    </row>
    <row r="124" spans="1:4" x14ac:dyDescent="0.25">
      <c r="A124" t="s">
        <v>110</v>
      </c>
      <c r="B124" s="87">
        <v>0.46200000000000002</v>
      </c>
      <c r="C124" s="87">
        <v>0.53800000000000003</v>
      </c>
      <c r="D124" s="87">
        <f t="shared" si="3"/>
        <v>1</v>
      </c>
    </row>
    <row r="125" spans="1:4" x14ac:dyDescent="0.25">
      <c r="A125" t="s">
        <v>126</v>
      </c>
      <c r="B125" s="87">
        <v>0.48299999999999998</v>
      </c>
      <c r="C125" s="87">
        <v>0.51700000000000002</v>
      </c>
      <c r="D125" s="87">
        <f t="shared" si="3"/>
        <v>1</v>
      </c>
    </row>
    <row r="126" spans="1:4" x14ac:dyDescent="0.25">
      <c r="A126" t="s">
        <v>129</v>
      </c>
      <c r="B126" s="87">
        <v>0.5</v>
      </c>
      <c r="C126" s="87">
        <v>0.5</v>
      </c>
      <c r="D126" s="87">
        <f t="shared" si="3"/>
        <v>1</v>
      </c>
    </row>
  </sheetData>
  <sortState ref="A122:D131">
    <sortCondition ref="B122:B131"/>
  </sortState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workbookViewId="0">
      <selection activeCell="S55" sqref="S55"/>
    </sheetView>
  </sheetViews>
  <sheetFormatPr defaultRowHeight="15" x14ac:dyDescent="0.25"/>
  <sheetData>
    <row r="1" spans="1:6" ht="15.75" x14ac:dyDescent="0.25">
      <c r="F1" s="111" t="s">
        <v>861</v>
      </c>
    </row>
    <row r="4" spans="1:6" x14ac:dyDescent="0.25">
      <c r="A4" t="s">
        <v>660</v>
      </c>
      <c r="B4" t="s">
        <v>880</v>
      </c>
      <c r="C4" t="s">
        <v>881</v>
      </c>
      <c r="D4" t="s">
        <v>865</v>
      </c>
    </row>
    <row r="5" spans="1:6" x14ac:dyDescent="0.25">
      <c r="A5" t="s">
        <v>27</v>
      </c>
      <c r="B5" s="87">
        <v>0</v>
      </c>
      <c r="C5" s="87">
        <v>0</v>
      </c>
      <c r="D5" s="87">
        <f t="shared" ref="D5:D36" si="0">B5+C5</f>
        <v>0</v>
      </c>
    </row>
    <row r="6" spans="1:6" x14ac:dyDescent="0.25">
      <c r="A6" t="s">
        <v>33</v>
      </c>
      <c r="B6" s="87">
        <v>0</v>
      </c>
      <c r="C6" s="87">
        <v>0</v>
      </c>
      <c r="D6" s="87">
        <f t="shared" si="0"/>
        <v>0</v>
      </c>
    </row>
    <row r="7" spans="1:6" x14ac:dyDescent="0.25">
      <c r="A7" t="s">
        <v>883</v>
      </c>
      <c r="B7" s="87">
        <v>0</v>
      </c>
      <c r="C7" s="87">
        <v>0</v>
      </c>
      <c r="D7" s="87">
        <f t="shared" si="0"/>
        <v>0</v>
      </c>
    </row>
    <row r="8" spans="1:6" x14ac:dyDescent="0.25">
      <c r="A8" t="s">
        <v>52</v>
      </c>
      <c r="B8" s="87">
        <v>0</v>
      </c>
      <c r="C8" s="87">
        <v>0</v>
      </c>
      <c r="D8" s="87">
        <f t="shared" si="0"/>
        <v>0</v>
      </c>
    </row>
    <row r="9" spans="1:6" x14ac:dyDescent="0.25">
      <c r="A9" t="s">
        <v>53</v>
      </c>
      <c r="B9" s="87">
        <v>0</v>
      </c>
      <c r="C9" s="87">
        <v>0</v>
      </c>
      <c r="D9" s="87">
        <f t="shared" si="0"/>
        <v>0</v>
      </c>
    </row>
    <row r="10" spans="1:6" x14ac:dyDescent="0.25">
      <c r="A10" t="s">
        <v>74</v>
      </c>
      <c r="B10" s="87">
        <v>0</v>
      </c>
      <c r="C10" s="87">
        <v>0</v>
      </c>
      <c r="D10" s="87">
        <f t="shared" si="0"/>
        <v>0</v>
      </c>
    </row>
    <row r="11" spans="1:6" x14ac:dyDescent="0.25">
      <c r="A11" t="s">
        <v>57</v>
      </c>
      <c r="B11" s="87">
        <v>0</v>
      </c>
      <c r="C11" s="87">
        <v>3.6999999999999998E-2</v>
      </c>
      <c r="D11" s="87">
        <f t="shared" si="0"/>
        <v>3.6999999999999998E-2</v>
      </c>
    </row>
    <row r="12" spans="1:6" x14ac:dyDescent="0.25">
      <c r="A12" t="s">
        <v>153</v>
      </c>
      <c r="B12" s="87">
        <v>0</v>
      </c>
      <c r="C12" s="87">
        <v>5.8999999999999997E-2</v>
      </c>
      <c r="D12" s="87">
        <f t="shared" si="0"/>
        <v>5.8999999999999997E-2</v>
      </c>
    </row>
    <row r="13" spans="1:6" x14ac:dyDescent="0.25">
      <c r="A13" t="s">
        <v>79</v>
      </c>
      <c r="B13" s="87">
        <v>0</v>
      </c>
      <c r="C13" s="87">
        <v>6.3E-2</v>
      </c>
      <c r="D13" s="87">
        <f t="shared" si="0"/>
        <v>6.3E-2</v>
      </c>
    </row>
    <row r="14" spans="1:6" x14ac:dyDescent="0.25">
      <c r="A14" t="s">
        <v>39</v>
      </c>
      <c r="B14" s="87">
        <v>0</v>
      </c>
      <c r="C14" s="87">
        <v>7.6999999999999999E-2</v>
      </c>
      <c r="D14" s="87">
        <f t="shared" si="0"/>
        <v>7.6999999999999999E-2</v>
      </c>
    </row>
    <row r="15" spans="1:6" x14ac:dyDescent="0.25">
      <c r="A15" t="s">
        <v>67</v>
      </c>
      <c r="B15" s="87">
        <v>0</v>
      </c>
      <c r="C15" s="87">
        <v>8.3000000000000004E-2</v>
      </c>
      <c r="D15" s="87">
        <f t="shared" si="0"/>
        <v>8.3000000000000004E-2</v>
      </c>
    </row>
    <row r="16" spans="1:6" x14ac:dyDescent="0.25">
      <c r="A16" t="s">
        <v>32</v>
      </c>
      <c r="B16" s="87">
        <v>0</v>
      </c>
      <c r="C16" s="87">
        <v>9.7000000000000003E-2</v>
      </c>
      <c r="D16" s="87">
        <f t="shared" si="0"/>
        <v>9.7000000000000003E-2</v>
      </c>
    </row>
    <row r="17" spans="1:4" x14ac:dyDescent="0.25">
      <c r="A17" t="s">
        <v>147</v>
      </c>
      <c r="B17" s="87">
        <v>0</v>
      </c>
      <c r="C17" s="87">
        <v>0.1</v>
      </c>
      <c r="D17" s="87">
        <f t="shared" si="0"/>
        <v>0.1</v>
      </c>
    </row>
    <row r="18" spans="1:4" x14ac:dyDescent="0.25">
      <c r="A18" t="s">
        <v>26</v>
      </c>
      <c r="B18" s="87">
        <v>0</v>
      </c>
      <c r="C18" s="87">
        <v>0.105</v>
      </c>
      <c r="D18" s="87">
        <f t="shared" si="0"/>
        <v>0.105</v>
      </c>
    </row>
    <row r="19" spans="1:4" x14ac:dyDescent="0.25">
      <c r="A19" t="s">
        <v>81</v>
      </c>
      <c r="B19" s="87">
        <v>0</v>
      </c>
      <c r="C19" s="87">
        <v>0.11799999999999999</v>
      </c>
      <c r="D19" s="87">
        <f t="shared" si="0"/>
        <v>0.11799999999999999</v>
      </c>
    </row>
    <row r="20" spans="1:4" x14ac:dyDescent="0.25">
      <c r="A20" t="s">
        <v>49</v>
      </c>
      <c r="B20" s="87">
        <v>0</v>
      </c>
      <c r="C20" s="87">
        <v>0.125</v>
      </c>
      <c r="D20" s="87">
        <f t="shared" si="0"/>
        <v>0.125</v>
      </c>
    </row>
    <row r="21" spans="1:4" x14ac:dyDescent="0.25">
      <c r="A21" t="s">
        <v>144</v>
      </c>
      <c r="B21" s="87">
        <v>0</v>
      </c>
      <c r="C21" s="87">
        <v>0.125</v>
      </c>
      <c r="D21" s="87">
        <f t="shared" si="0"/>
        <v>0.125</v>
      </c>
    </row>
    <row r="22" spans="1:4" x14ac:dyDescent="0.25">
      <c r="A22" t="s">
        <v>83</v>
      </c>
      <c r="B22" s="87">
        <v>0.125</v>
      </c>
      <c r="C22" s="87">
        <v>0</v>
      </c>
      <c r="D22" s="87">
        <f t="shared" si="0"/>
        <v>0.125</v>
      </c>
    </row>
    <row r="23" spans="1:4" x14ac:dyDescent="0.25">
      <c r="A23" t="s">
        <v>25</v>
      </c>
      <c r="B23" s="87">
        <v>0</v>
      </c>
      <c r="C23" s="87">
        <v>0.14799999999999999</v>
      </c>
      <c r="D23" s="87">
        <f t="shared" si="0"/>
        <v>0.14799999999999999</v>
      </c>
    </row>
    <row r="24" spans="1:4" x14ac:dyDescent="0.25">
      <c r="A24" t="s">
        <v>82</v>
      </c>
      <c r="B24" s="87">
        <v>0.154</v>
      </c>
      <c r="C24" s="87">
        <v>0</v>
      </c>
      <c r="D24" s="87">
        <f t="shared" si="0"/>
        <v>0.154</v>
      </c>
    </row>
    <row r="25" spans="1:4" x14ac:dyDescent="0.25">
      <c r="A25" t="s">
        <v>42</v>
      </c>
      <c r="B25" s="87">
        <v>3.2000000000000001E-2</v>
      </c>
      <c r="C25" s="87">
        <v>0.129</v>
      </c>
      <c r="D25" s="87">
        <f t="shared" si="0"/>
        <v>0.161</v>
      </c>
    </row>
    <row r="26" spans="1:4" x14ac:dyDescent="0.25">
      <c r="A26" t="s">
        <v>148</v>
      </c>
      <c r="B26" s="87">
        <v>0</v>
      </c>
      <c r="C26" s="87">
        <v>0.17599999999999999</v>
      </c>
      <c r="D26" s="87">
        <f t="shared" si="0"/>
        <v>0.17599999999999999</v>
      </c>
    </row>
    <row r="27" spans="1:4" x14ac:dyDescent="0.25">
      <c r="A27" t="s">
        <v>31</v>
      </c>
      <c r="B27" s="87">
        <v>0</v>
      </c>
      <c r="C27" s="87">
        <v>0.182</v>
      </c>
      <c r="D27" s="87">
        <f t="shared" si="0"/>
        <v>0.182</v>
      </c>
    </row>
    <row r="28" spans="1:4" x14ac:dyDescent="0.25">
      <c r="A28" t="s">
        <v>51</v>
      </c>
      <c r="B28" s="87">
        <v>7.2999999999999995E-2</v>
      </c>
      <c r="C28" s="87">
        <v>0.14599999999999999</v>
      </c>
      <c r="D28" s="87">
        <f t="shared" si="0"/>
        <v>0.21899999999999997</v>
      </c>
    </row>
    <row r="29" spans="1:4" x14ac:dyDescent="0.25">
      <c r="A29" t="s">
        <v>43</v>
      </c>
      <c r="B29" s="87">
        <v>5.6000000000000001E-2</v>
      </c>
      <c r="C29" s="87">
        <v>0.16700000000000001</v>
      </c>
      <c r="D29" s="87">
        <f t="shared" si="0"/>
        <v>0.223</v>
      </c>
    </row>
    <row r="30" spans="1:4" x14ac:dyDescent="0.25">
      <c r="A30" t="s">
        <v>146</v>
      </c>
      <c r="B30" s="87">
        <v>0.154</v>
      </c>
      <c r="C30" s="87">
        <v>7.6999999999999999E-2</v>
      </c>
      <c r="D30" s="87">
        <f t="shared" si="0"/>
        <v>0.23099999999999998</v>
      </c>
    </row>
    <row r="31" spans="1:4" x14ac:dyDescent="0.25">
      <c r="A31" t="s">
        <v>150</v>
      </c>
      <c r="B31" s="87">
        <v>7.6999999999999999E-2</v>
      </c>
      <c r="C31" s="87">
        <v>0.154</v>
      </c>
      <c r="D31" s="87">
        <f t="shared" si="0"/>
        <v>0.23099999999999998</v>
      </c>
    </row>
    <row r="32" spans="1:4" x14ac:dyDescent="0.25">
      <c r="A32" t="s">
        <v>34</v>
      </c>
      <c r="B32" s="87">
        <v>0.125</v>
      </c>
      <c r="C32" s="87">
        <v>0.125</v>
      </c>
      <c r="D32" s="87">
        <f t="shared" si="0"/>
        <v>0.25</v>
      </c>
    </row>
    <row r="33" spans="1:4" x14ac:dyDescent="0.25">
      <c r="A33" t="s">
        <v>38</v>
      </c>
      <c r="B33" s="87">
        <v>4.2999999999999997E-2</v>
      </c>
      <c r="C33" s="87">
        <v>0.217</v>
      </c>
      <c r="D33" s="87">
        <f t="shared" si="0"/>
        <v>0.26</v>
      </c>
    </row>
    <row r="34" spans="1:4" x14ac:dyDescent="0.25">
      <c r="A34" t="s">
        <v>48</v>
      </c>
      <c r="B34" s="87">
        <v>0</v>
      </c>
      <c r="C34" s="87">
        <v>0.26300000000000001</v>
      </c>
      <c r="D34" s="87">
        <f t="shared" si="0"/>
        <v>0.26300000000000001</v>
      </c>
    </row>
    <row r="35" spans="1:4" x14ac:dyDescent="0.25">
      <c r="A35" t="s">
        <v>63</v>
      </c>
      <c r="B35" s="87">
        <v>7.6999999999999999E-2</v>
      </c>
      <c r="C35" s="87">
        <v>0.192</v>
      </c>
      <c r="D35" s="87">
        <f t="shared" si="0"/>
        <v>0.26900000000000002</v>
      </c>
    </row>
    <row r="36" spans="1:4" x14ac:dyDescent="0.25">
      <c r="A36" t="s">
        <v>149</v>
      </c>
      <c r="B36" s="87">
        <v>9.0999999999999998E-2</v>
      </c>
      <c r="C36" s="87">
        <v>0.182</v>
      </c>
      <c r="D36" s="87">
        <f t="shared" si="0"/>
        <v>0.27300000000000002</v>
      </c>
    </row>
    <row r="37" spans="1:4" x14ac:dyDescent="0.25">
      <c r="A37" t="s">
        <v>96</v>
      </c>
      <c r="B37" s="87">
        <v>0.14299999999999999</v>
      </c>
      <c r="C37" s="87">
        <v>0.14299999999999999</v>
      </c>
      <c r="D37" s="87">
        <f t="shared" ref="D37:D68" si="1">B37+C37</f>
        <v>0.28599999999999998</v>
      </c>
    </row>
    <row r="38" spans="1:4" x14ac:dyDescent="0.25">
      <c r="A38" t="s">
        <v>58</v>
      </c>
      <c r="B38" s="87">
        <v>0</v>
      </c>
      <c r="C38" s="87">
        <v>0.3</v>
      </c>
      <c r="D38" s="87">
        <f t="shared" si="1"/>
        <v>0.3</v>
      </c>
    </row>
    <row r="39" spans="1:4" x14ac:dyDescent="0.25">
      <c r="A39" t="s">
        <v>145</v>
      </c>
      <c r="B39" s="87">
        <v>0.2</v>
      </c>
      <c r="C39" s="87">
        <v>0.1</v>
      </c>
      <c r="D39" s="87">
        <f t="shared" si="1"/>
        <v>0.30000000000000004</v>
      </c>
    </row>
    <row r="40" spans="1:4" x14ac:dyDescent="0.25">
      <c r="A40" t="s">
        <v>21</v>
      </c>
      <c r="B40" s="87">
        <v>7.6999999999999999E-2</v>
      </c>
      <c r="C40" s="87">
        <v>0.23100000000000001</v>
      </c>
      <c r="D40" s="87">
        <f t="shared" si="1"/>
        <v>0.308</v>
      </c>
    </row>
    <row r="41" spans="1:4" x14ac:dyDescent="0.25">
      <c r="A41" t="s">
        <v>50</v>
      </c>
      <c r="B41" s="87">
        <v>0</v>
      </c>
      <c r="C41" s="87">
        <v>0.308</v>
      </c>
      <c r="D41" s="87">
        <f t="shared" si="1"/>
        <v>0.308</v>
      </c>
    </row>
    <row r="42" spans="1:4" x14ac:dyDescent="0.25">
      <c r="A42" t="s">
        <v>22</v>
      </c>
      <c r="B42" s="87">
        <v>2.7E-2</v>
      </c>
      <c r="C42" s="87">
        <v>0.29699999999999999</v>
      </c>
      <c r="D42" s="87">
        <f t="shared" si="1"/>
        <v>0.32400000000000001</v>
      </c>
    </row>
    <row r="43" spans="1:4" x14ac:dyDescent="0.25">
      <c r="A43" t="s">
        <v>44</v>
      </c>
      <c r="B43" s="87">
        <v>0.111</v>
      </c>
      <c r="C43" s="87">
        <v>0.222</v>
      </c>
      <c r="D43" s="87">
        <f t="shared" si="1"/>
        <v>0.33300000000000002</v>
      </c>
    </row>
    <row r="44" spans="1:4" x14ac:dyDescent="0.25">
      <c r="A44" t="s">
        <v>40</v>
      </c>
      <c r="B44" s="87">
        <v>0.16700000000000001</v>
      </c>
      <c r="C44" s="87">
        <v>0.16700000000000001</v>
      </c>
      <c r="D44" s="87">
        <f t="shared" si="1"/>
        <v>0.33400000000000002</v>
      </c>
    </row>
    <row r="45" spans="1:4" x14ac:dyDescent="0.25">
      <c r="A45" t="s">
        <v>95</v>
      </c>
      <c r="B45" s="87">
        <v>0.16700000000000001</v>
      </c>
      <c r="C45" s="87">
        <v>0.16700000000000001</v>
      </c>
      <c r="D45" s="87">
        <f t="shared" si="1"/>
        <v>0.33400000000000002</v>
      </c>
    </row>
    <row r="46" spans="1:4" x14ac:dyDescent="0.25">
      <c r="A46" t="s">
        <v>41</v>
      </c>
      <c r="B46" s="87">
        <v>0</v>
      </c>
      <c r="C46" s="87">
        <v>0.375</v>
      </c>
      <c r="D46" s="87">
        <f t="shared" si="1"/>
        <v>0.375</v>
      </c>
    </row>
    <row r="47" spans="1:4" x14ac:dyDescent="0.25">
      <c r="A47" t="s">
        <v>85</v>
      </c>
      <c r="B47" s="87">
        <v>0.1</v>
      </c>
      <c r="C47" s="87">
        <v>0.3</v>
      </c>
      <c r="D47" s="87">
        <f t="shared" si="1"/>
        <v>0.4</v>
      </c>
    </row>
    <row r="48" spans="1:4" x14ac:dyDescent="0.25">
      <c r="A48" t="s">
        <v>30</v>
      </c>
      <c r="B48" s="87">
        <v>0.222</v>
      </c>
      <c r="C48" s="87">
        <v>0.185</v>
      </c>
      <c r="D48" s="87">
        <f t="shared" si="1"/>
        <v>0.40700000000000003</v>
      </c>
    </row>
    <row r="49" spans="1:4" x14ac:dyDescent="0.25">
      <c r="A49" t="s">
        <v>151</v>
      </c>
      <c r="B49" s="87">
        <v>0.29399999999999998</v>
      </c>
      <c r="C49" s="87">
        <v>0.11799999999999999</v>
      </c>
      <c r="D49" s="87">
        <f t="shared" si="1"/>
        <v>0.41199999999999998</v>
      </c>
    </row>
    <row r="50" spans="1:4" x14ac:dyDescent="0.25">
      <c r="A50" t="s">
        <v>62</v>
      </c>
      <c r="B50" s="87">
        <v>8.3000000000000004E-2</v>
      </c>
      <c r="C50" s="87">
        <v>0.33300000000000002</v>
      </c>
      <c r="D50" s="87">
        <f t="shared" si="1"/>
        <v>0.41600000000000004</v>
      </c>
    </row>
    <row r="51" spans="1:4" x14ac:dyDescent="0.25">
      <c r="A51" t="s">
        <v>55</v>
      </c>
      <c r="B51" s="87">
        <v>0.105</v>
      </c>
      <c r="C51" s="87">
        <v>0.316</v>
      </c>
      <c r="D51" s="87">
        <f t="shared" si="1"/>
        <v>0.42099999999999999</v>
      </c>
    </row>
    <row r="52" spans="1:4" x14ac:dyDescent="0.25">
      <c r="A52" t="s">
        <v>76</v>
      </c>
      <c r="B52" s="87">
        <v>0.105</v>
      </c>
      <c r="C52" s="87">
        <v>0.316</v>
      </c>
      <c r="D52" s="87">
        <f t="shared" si="1"/>
        <v>0.42099999999999999</v>
      </c>
    </row>
    <row r="53" spans="1:4" x14ac:dyDescent="0.25">
      <c r="A53" t="s">
        <v>75</v>
      </c>
      <c r="B53" s="87">
        <v>0.222</v>
      </c>
      <c r="C53" s="87">
        <v>0.222</v>
      </c>
      <c r="D53" s="87">
        <f t="shared" si="1"/>
        <v>0.44400000000000001</v>
      </c>
    </row>
    <row r="54" spans="1:4" x14ac:dyDescent="0.25">
      <c r="A54" t="s">
        <v>77</v>
      </c>
      <c r="B54" s="87">
        <v>0.44400000000000001</v>
      </c>
      <c r="C54" s="87">
        <v>0</v>
      </c>
      <c r="D54" s="87">
        <f t="shared" si="1"/>
        <v>0.44400000000000001</v>
      </c>
    </row>
    <row r="55" spans="1:4" x14ac:dyDescent="0.25">
      <c r="A55" t="s">
        <v>35</v>
      </c>
      <c r="B55" s="87">
        <v>0</v>
      </c>
      <c r="C55" s="87">
        <v>0.45500000000000002</v>
      </c>
      <c r="D55" s="87">
        <f t="shared" si="1"/>
        <v>0.45500000000000002</v>
      </c>
    </row>
    <row r="56" spans="1:4" x14ac:dyDescent="0.25">
      <c r="A56" t="s">
        <v>65</v>
      </c>
      <c r="B56" s="87">
        <v>0</v>
      </c>
      <c r="C56" s="87">
        <v>0.45500000000000002</v>
      </c>
      <c r="D56" s="87">
        <f t="shared" si="1"/>
        <v>0.45500000000000002</v>
      </c>
    </row>
    <row r="57" spans="1:4" x14ac:dyDescent="0.25">
      <c r="A57" t="s">
        <v>46</v>
      </c>
      <c r="B57" s="87">
        <v>0.154</v>
      </c>
      <c r="C57" s="87">
        <v>0.308</v>
      </c>
      <c r="D57" s="87">
        <f t="shared" si="1"/>
        <v>0.46199999999999997</v>
      </c>
    </row>
    <row r="58" spans="1:4" x14ac:dyDescent="0.25">
      <c r="A58" t="s">
        <v>152</v>
      </c>
      <c r="B58" s="87">
        <v>0.222</v>
      </c>
      <c r="C58" s="87">
        <v>0.27800000000000002</v>
      </c>
      <c r="D58" s="87">
        <f t="shared" si="1"/>
        <v>0.5</v>
      </c>
    </row>
    <row r="59" spans="1:4" x14ac:dyDescent="0.25">
      <c r="A59" t="s">
        <v>72</v>
      </c>
      <c r="B59" s="87">
        <v>0</v>
      </c>
      <c r="C59" s="87">
        <v>0.5</v>
      </c>
      <c r="D59" s="87">
        <f t="shared" si="1"/>
        <v>0.5</v>
      </c>
    </row>
    <row r="60" spans="1:4" x14ac:dyDescent="0.25">
      <c r="A60" t="s">
        <v>78</v>
      </c>
      <c r="B60" s="87">
        <v>0.1</v>
      </c>
      <c r="C60" s="87">
        <v>0.4</v>
      </c>
      <c r="D60" s="87">
        <f t="shared" si="1"/>
        <v>0.5</v>
      </c>
    </row>
    <row r="61" spans="1:4" x14ac:dyDescent="0.25">
      <c r="A61" t="s">
        <v>90</v>
      </c>
      <c r="B61" s="87">
        <v>0.16700000000000001</v>
      </c>
      <c r="C61" s="87">
        <v>0.33300000000000002</v>
      </c>
      <c r="D61" s="87">
        <f t="shared" si="1"/>
        <v>0.5</v>
      </c>
    </row>
    <row r="62" spans="1:4" x14ac:dyDescent="0.25">
      <c r="A62" t="s">
        <v>61</v>
      </c>
      <c r="B62" s="87">
        <v>0.108</v>
      </c>
      <c r="C62" s="87">
        <v>0.432</v>
      </c>
      <c r="D62" s="87">
        <f t="shared" si="1"/>
        <v>0.54</v>
      </c>
    </row>
    <row r="63" spans="1:4" x14ac:dyDescent="0.25">
      <c r="A63" t="s">
        <v>23</v>
      </c>
      <c r="B63" s="87">
        <v>0</v>
      </c>
      <c r="C63" s="87">
        <v>0.54500000000000004</v>
      </c>
      <c r="D63" s="87">
        <f t="shared" si="1"/>
        <v>0.54500000000000004</v>
      </c>
    </row>
    <row r="64" spans="1:4" x14ac:dyDescent="0.25">
      <c r="A64" t="s">
        <v>84</v>
      </c>
      <c r="B64" s="87">
        <v>0.111</v>
      </c>
      <c r="C64" s="87">
        <v>0.44400000000000001</v>
      </c>
      <c r="D64" s="87">
        <f t="shared" si="1"/>
        <v>0.55500000000000005</v>
      </c>
    </row>
    <row r="65" spans="1:4" x14ac:dyDescent="0.25">
      <c r="A65" t="s">
        <v>128</v>
      </c>
      <c r="B65" s="87">
        <v>0.28599999999999998</v>
      </c>
      <c r="C65" s="87">
        <v>0.28599999999999998</v>
      </c>
      <c r="D65" s="87">
        <f t="shared" si="1"/>
        <v>0.57199999999999995</v>
      </c>
    </row>
    <row r="66" spans="1:4" x14ac:dyDescent="0.25">
      <c r="A66" t="s">
        <v>54</v>
      </c>
      <c r="B66" s="87">
        <v>0.21199999999999999</v>
      </c>
      <c r="C66" s="87">
        <v>0.36399999999999999</v>
      </c>
      <c r="D66" s="87">
        <f t="shared" si="1"/>
        <v>0.57599999999999996</v>
      </c>
    </row>
    <row r="67" spans="1:4" x14ac:dyDescent="0.25">
      <c r="A67" t="s">
        <v>71</v>
      </c>
      <c r="B67" s="87">
        <v>0.16900000000000001</v>
      </c>
      <c r="C67" s="87">
        <v>0.40699999999999997</v>
      </c>
      <c r="D67" s="87">
        <f t="shared" si="1"/>
        <v>0.57599999999999996</v>
      </c>
    </row>
    <row r="68" spans="1:4" x14ac:dyDescent="0.25">
      <c r="A68" t="s">
        <v>123</v>
      </c>
      <c r="B68" s="87">
        <v>0.42099999999999999</v>
      </c>
      <c r="C68" s="87">
        <v>0.158</v>
      </c>
      <c r="D68" s="87">
        <f t="shared" si="1"/>
        <v>0.57899999999999996</v>
      </c>
    </row>
    <row r="69" spans="1:4" x14ac:dyDescent="0.25">
      <c r="A69" t="s">
        <v>28</v>
      </c>
      <c r="B69" s="87">
        <v>8.3000000000000004E-2</v>
      </c>
      <c r="C69" s="87">
        <v>0.5</v>
      </c>
      <c r="D69" s="87">
        <f t="shared" ref="D69:D100" si="2">B69+C69</f>
        <v>0.58299999999999996</v>
      </c>
    </row>
    <row r="70" spans="1:4" x14ac:dyDescent="0.25">
      <c r="A70" t="s">
        <v>119</v>
      </c>
      <c r="B70" s="87">
        <v>0.32400000000000001</v>
      </c>
      <c r="C70" s="87">
        <v>0.27</v>
      </c>
      <c r="D70" s="87">
        <f t="shared" si="2"/>
        <v>0.59400000000000008</v>
      </c>
    </row>
    <row r="71" spans="1:4" x14ac:dyDescent="0.25">
      <c r="A71" t="s">
        <v>80</v>
      </c>
      <c r="B71" s="87">
        <v>0.1</v>
      </c>
      <c r="C71" s="87">
        <v>0.5</v>
      </c>
      <c r="D71" s="87">
        <f t="shared" si="2"/>
        <v>0.6</v>
      </c>
    </row>
    <row r="72" spans="1:4" x14ac:dyDescent="0.25">
      <c r="A72" t="s">
        <v>122</v>
      </c>
      <c r="B72" s="87">
        <v>0.53300000000000003</v>
      </c>
      <c r="C72" s="87">
        <v>6.7000000000000004E-2</v>
      </c>
      <c r="D72" s="87">
        <f t="shared" si="2"/>
        <v>0.60000000000000009</v>
      </c>
    </row>
    <row r="73" spans="1:4" x14ac:dyDescent="0.25">
      <c r="A73" t="s">
        <v>66</v>
      </c>
      <c r="B73" s="87">
        <v>0.13300000000000001</v>
      </c>
      <c r="C73" s="87">
        <v>0.46700000000000003</v>
      </c>
      <c r="D73" s="87">
        <f t="shared" si="2"/>
        <v>0.60000000000000009</v>
      </c>
    </row>
    <row r="74" spans="1:4" x14ac:dyDescent="0.25">
      <c r="A74" t="s">
        <v>56</v>
      </c>
      <c r="B74" s="87">
        <v>0.23799999999999999</v>
      </c>
      <c r="C74" s="87">
        <v>0.38100000000000001</v>
      </c>
      <c r="D74" s="87">
        <f t="shared" si="2"/>
        <v>0.61899999999999999</v>
      </c>
    </row>
    <row r="75" spans="1:4" x14ac:dyDescent="0.25">
      <c r="A75" t="s">
        <v>68</v>
      </c>
      <c r="B75" s="87">
        <v>0.13800000000000001</v>
      </c>
      <c r="C75" s="87">
        <v>0.48299999999999998</v>
      </c>
      <c r="D75" s="87">
        <f t="shared" si="2"/>
        <v>0.621</v>
      </c>
    </row>
    <row r="76" spans="1:4" x14ac:dyDescent="0.25">
      <c r="A76" t="s">
        <v>59</v>
      </c>
      <c r="B76" s="87">
        <v>0.114</v>
      </c>
      <c r="C76" s="87">
        <v>0.51400000000000001</v>
      </c>
      <c r="D76" s="87">
        <f t="shared" si="2"/>
        <v>0.628</v>
      </c>
    </row>
    <row r="77" spans="1:4" x14ac:dyDescent="0.25">
      <c r="A77" t="s">
        <v>69</v>
      </c>
      <c r="B77" s="87">
        <v>9.0999999999999998E-2</v>
      </c>
      <c r="C77" s="87">
        <v>0.54500000000000004</v>
      </c>
      <c r="D77" s="87">
        <f t="shared" si="2"/>
        <v>0.63600000000000001</v>
      </c>
    </row>
    <row r="78" spans="1:4" x14ac:dyDescent="0.25">
      <c r="A78" t="s">
        <v>64</v>
      </c>
      <c r="B78" s="87">
        <v>0.33300000000000002</v>
      </c>
      <c r="C78" s="87">
        <v>0.33300000000000002</v>
      </c>
      <c r="D78" s="87">
        <f t="shared" si="2"/>
        <v>0.66600000000000004</v>
      </c>
    </row>
    <row r="79" spans="1:4" x14ac:dyDescent="0.25">
      <c r="A79" t="s">
        <v>36</v>
      </c>
      <c r="B79" s="87">
        <v>0.3</v>
      </c>
      <c r="C79" s="87">
        <v>0.36699999999999999</v>
      </c>
      <c r="D79" s="87">
        <f t="shared" si="2"/>
        <v>0.66700000000000004</v>
      </c>
    </row>
    <row r="80" spans="1:4" x14ac:dyDescent="0.25">
      <c r="A80" t="s">
        <v>89</v>
      </c>
      <c r="B80" s="87">
        <v>0.16700000000000001</v>
      </c>
      <c r="C80" s="87">
        <v>0.5</v>
      </c>
      <c r="D80" s="87">
        <f t="shared" si="2"/>
        <v>0.66700000000000004</v>
      </c>
    </row>
    <row r="81" spans="1:4" x14ac:dyDescent="0.25">
      <c r="A81" t="s">
        <v>100</v>
      </c>
      <c r="B81" s="87">
        <v>0.111</v>
      </c>
      <c r="C81" s="87">
        <v>0.55600000000000005</v>
      </c>
      <c r="D81" s="87">
        <f t="shared" si="2"/>
        <v>0.66700000000000004</v>
      </c>
    </row>
    <row r="82" spans="1:4" x14ac:dyDescent="0.25">
      <c r="A82" t="s">
        <v>70</v>
      </c>
      <c r="B82" s="87">
        <v>0.47099999999999997</v>
      </c>
      <c r="C82" s="87">
        <v>0.23499999999999999</v>
      </c>
      <c r="D82" s="87">
        <f t="shared" si="2"/>
        <v>0.70599999999999996</v>
      </c>
    </row>
    <row r="83" spans="1:4" x14ac:dyDescent="0.25">
      <c r="A83" t="s">
        <v>113</v>
      </c>
      <c r="B83" s="87">
        <v>0.45500000000000002</v>
      </c>
      <c r="C83" s="87">
        <v>0.26400000000000001</v>
      </c>
      <c r="D83" s="87">
        <f t="shared" si="2"/>
        <v>0.71900000000000008</v>
      </c>
    </row>
    <row r="84" spans="1:4" x14ac:dyDescent="0.25">
      <c r="A84" t="s">
        <v>97</v>
      </c>
      <c r="B84" s="87">
        <v>8.3000000000000004E-2</v>
      </c>
      <c r="C84" s="87">
        <v>0.66700000000000004</v>
      </c>
      <c r="D84" s="87">
        <f t="shared" si="2"/>
        <v>0.75</v>
      </c>
    </row>
    <row r="85" spans="1:4" x14ac:dyDescent="0.25">
      <c r="A85" t="s">
        <v>105</v>
      </c>
      <c r="B85" s="87">
        <v>0.40500000000000003</v>
      </c>
      <c r="C85" s="87">
        <v>0.34699999999999998</v>
      </c>
      <c r="D85" s="87">
        <f t="shared" si="2"/>
        <v>0.752</v>
      </c>
    </row>
    <row r="86" spans="1:4" x14ac:dyDescent="0.25">
      <c r="A86" t="s">
        <v>109</v>
      </c>
      <c r="B86" s="87">
        <v>0.42</v>
      </c>
      <c r="C86" s="87">
        <v>0.34</v>
      </c>
      <c r="D86" s="87">
        <f t="shared" si="2"/>
        <v>0.76</v>
      </c>
    </row>
    <row r="87" spans="1:4" x14ac:dyDescent="0.25">
      <c r="A87" t="s">
        <v>93</v>
      </c>
      <c r="B87" s="87">
        <v>0.23499999999999999</v>
      </c>
      <c r="C87" s="87">
        <v>0.52900000000000003</v>
      </c>
      <c r="D87" s="87">
        <f t="shared" si="2"/>
        <v>0.76400000000000001</v>
      </c>
    </row>
    <row r="88" spans="1:4" x14ac:dyDescent="0.25">
      <c r="A88" t="s">
        <v>124</v>
      </c>
      <c r="B88" s="87">
        <v>0.371</v>
      </c>
      <c r="C88" s="87">
        <v>0.4</v>
      </c>
      <c r="D88" s="87">
        <f t="shared" si="2"/>
        <v>0.77100000000000002</v>
      </c>
    </row>
    <row r="89" spans="1:4" x14ac:dyDescent="0.25">
      <c r="A89" t="s">
        <v>131</v>
      </c>
      <c r="B89" s="87">
        <v>0.50900000000000001</v>
      </c>
      <c r="C89" s="87">
        <v>0.26400000000000001</v>
      </c>
      <c r="D89" s="87">
        <f t="shared" si="2"/>
        <v>0.77300000000000002</v>
      </c>
    </row>
    <row r="90" spans="1:4" x14ac:dyDescent="0.25">
      <c r="A90" t="s">
        <v>126</v>
      </c>
      <c r="B90" s="87">
        <v>0.33300000000000002</v>
      </c>
      <c r="C90" s="87">
        <v>0.44400000000000001</v>
      </c>
      <c r="D90" s="87">
        <f t="shared" si="2"/>
        <v>0.77700000000000002</v>
      </c>
    </row>
    <row r="91" spans="1:4" x14ac:dyDescent="0.25">
      <c r="A91" t="s">
        <v>60</v>
      </c>
      <c r="B91" s="87">
        <v>0.36799999999999999</v>
      </c>
      <c r="C91" s="87">
        <v>0.42099999999999999</v>
      </c>
      <c r="D91" s="87">
        <f t="shared" si="2"/>
        <v>0.78899999999999992</v>
      </c>
    </row>
    <row r="92" spans="1:4" x14ac:dyDescent="0.25">
      <c r="A92" t="s">
        <v>121</v>
      </c>
      <c r="B92" s="87">
        <v>0.46700000000000003</v>
      </c>
      <c r="C92" s="87">
        <v>0.33300000000000002</v>
      </c>
      <c r="D92" s="87">
        <f t="shared" si="2"/>
        <v>0.8</v>
      </c>
    </row>
    <row r="93" spans="1:4" x14ac:dyDescent="0.25">
      <c r="A93" t="s">
        <v>117</v>
      </c>
      <c r="B93" s="87">
        <v>0.51800000000000002</v>
      </c>
      <c r="C93" s="87">
        <v>0.28599999999999998</v>
      </c>
      <c r="D93" s="87">
        <f t="shared" si="2"/>
        <v>0.80400000000000005</v>
      </c>
    </row>
    <row r="94" spans="1:4" x14ac:dyDescent="0.25">
      <c r="A94" t="s">
        <v>111</v>
      </c>
      <c r="B94" s="87">
        <v>0.41499999999999998</v>
      </c>
      <c r="C94" s="87">
        <v>0.39</v>
      </c>
      <c r="D94" s="87">
        <f t="shared" si="2"/>
        <v>0.80499999999999994</v>
      </c>
    </row>
    <row r="95" spans="1:4" x14ac:dyDescent="0.25">
      <c r="A95" t="s">
        <v>134</v>
      </c>
      <c r="B95" s="87">
        <v>0.5</v>
      </c>
      <c r="C95" s="87">
        <v>0.308</v>
      </c>
      <c r="D95" s="87">
        <f t="shared" si="2"/>
        <v>0.80800000000000005</v>
      </c>
    </row>
    <row r="96" spans="1:4" x14ac:dyDescent="0.25">
      <c r="A96" t="s">
        <v>88</v>
      </c>
      <c r="B96" s="87">
        <v>0.56299999999999994</v>
      </c>
      <c r="C96" s="87">
        <v>0.25</v>
      </c>
      <c r="D96" s="87">
        <f t="shared" si="2"/>
        <v>0.81299999999999994</v>
      </c>
    </row>
    <row r="97" spans="1:4" x14ac:dyDescent="0.25">
      <c r="A97" t="s">
        <v>120</v>
      </c>
      <c r="B97" s="87">
        <v>0.40899999999999997</v>
      </c>
      <c r="C97" s="87">
        <v>0.40899999999999997</v>
      </c>
      <c r="D97" s="87">
        <f t="shared" si="2"/>
        <v>0.81799999999999995</v>
      </c>
    </row>
    <row r="98" spans="1:4" x14ac:dyDescent="0.25">
      <c r="A98" t="s">
        <v>133</v>
      </c>
      <c r="B98" s="87">
        <v>0.41799999999999998</v>
      </c>
      <c r="C98" s="87">
        <v>0.40300000000000002</v>
      </c>
      <c r="D98" s="87">
        <f t="shared" si="2"/>
        <v>0.82099999999999995</v>
      </c>
    </row>
    <row r="99" spans="1:4" x14ac:dyDescent="0.25">
      <c r="A99" t="s">
        <v>112</v>
      </c>
      <c r="B99" s="87">
        <v>0.5</v>
      </c>
      <c r="C99" s="87">
        <v>0.32400000000000001</v>
      </c>
      <c r="D99" s="87">
        <f t="shared" si="2"/>
        <v>0.82400000000000007</v>
      </c>
    </row>
    <row r="100" spans="1:4" x14ac:dyDescent="0.25">
      <c r="A100" t="s">
        <v>45</v>
      </c>
      <c r="B100" s="87">
        <v>0.41699999999999998</v>
      </c>
      <c r="C100" s="87">
        <v>0.41699999999999998</v>
      </c>
      <c r="D100" s="87">
        <f t="shared" si="2"/>
        <v>0.83399999999999996</v>
      </c>
    </row>
    <row r="101" spans="1:4" x14ac:dyDescent="0.25">
      <c r="A101" t="s">
        <v>136</v>
      </c>
      <c r="B101" s="87">
        <v>0.36399999999999999</v>
      </c>
      <c r="C101" s="87">
        <v>0.48499999999999999</v>
      </c>
      <c r="D101" s="87">
        <f t="shared" ref="D101:D126" si="3">B101+C101</f>
        <v>0.84899999999999998</v>
      </c>
    </row>
    <row r="102" spans="1:4" x14ac:dyDescent="0.25">
      <c r="A102" t="s">
        <v>118</v>
      </c>
      <c r="B102" s="87">
        <v>0.42599999999999999</v>
      </c>
      <c r="C102" s="87">
        <v>0.42599999999999999</v>
      </c>
      <c r="D102" s="87">
        <f t="shared" si="3"/>
        <v>0.85199999999999998</v>
      </c>
    </row>
    <row r="103" spans="1:4" x14ac:dyDescent="0.25">
      <c r="A103" t="s">
        <v>135</v>
      </c>
      <c r="B103" s="87">
        <v>0.49</v>
      </c>
      <c r="C103" s="87">
        <v>0.36699999999999999</v>
      </c>
      <c r="D103" s="87">
        <f t="shared" si="3"/>
        <v>0.85699999999999998</v>
      </c>
    </row>
    <row r="104" spans="1:4" x14ac:dyDescent="0.25">
      <c r="A104" t="s">
        <v>98</v>
      </c>
      <c r="B104" s="87">
        <v>0.23799999999999999</v>
      </c>
      <c r="C104" s="87">
        <v>0.61899999999999999</v>
      </c>
      <c r="D104" s="87">
        <f t="shared" si="3"/>
        <v>0.85699999999999998</v>
      </c>
    </row>
    <row r="105" spans="1:4" x14ac:dyDescent="0.25">
      <c r="A105" t="s">
        <v>132</v>
      </c>
      <c r="B105" s="87">
        <v>0.5</v>
      </c>
      <c r="C105" s="87">
        <v>0.375</v>
      </c>
      <c r="D105" s="87">
        <f t="shared" si="3"/>
        <v>0.875</v>
      </c>
    </row>
    <row r="106" spans="1:4" x14ac:dyDescent="0.25">
      <c r="A106" t="s">
        <v>115</v>
      </c>
      <c r="B106" s="87">
        <v>0.49199999999999999</v>
      </c>
      <c r="C106" s="87">
        <v>0.38500000000000001</v>
      </c>
      <c r="D106" s="87">
        <f t="shared" si="3"/>
        <v>0.877</v>
      </c>
    </row>
    <row r="107" spans="1:4" x14ac:dyDescent="0.25">
      <c r="A107" t="s">
        <v>47</v>
      </c>
      <c r="B107" s="87">
        <v>0.5</v>
      </c>
      <c r="C107" s="87">
        <v>0.39300000000000002</v>
      </c>
      <c r="D107" s="87">
        <f t="shared" si="3"/>
        <v>0.89300000000000002</v>
      </c>
    </row>
    <row r="108" spans="1:4" x14ac:dyDescent="0.25">
      <c r="A108" t="s">
        <v>879</v>
      </c>
      <c r="B108" s="87">
        <v>0.66</v>
      </c>
      <c r="C108" s="87">
        <v>0.26</v>
      </c>
      <c r="D108" s="87">
        <f t="shared" si="3"/>
        <v>0.92</v>
      </c>
    </row>
    <row r="109" spans="1:4" x14ac:dyDescent="0.25">
      <c r="A109" t="s">
        <v>129</v>
      </c>
      <c r="B109" s="87">
        <v>0.5</v>
      </c>
      <c r="C109" s="87">
        <v>0.42899999999999999</v>
      </c>
      <c r="D109" s="87">
        <f t="shared" si="3"/>
        <v>0.92900000000000005</v>
      </c>
    </row>
    <row r="110" spans="1:4" x14ac:dyDescent="0.25">
      <c r="A110" t="s">
        <v>29</v>
      </c>
      <c r="B110" s="87">
        <v>0.48299999999999998</v>
      </c>
      <c r="C110" s="87">
        <v>0.44800000000000001</v>
      </c>
      <c r="D110" s="87">
        <f t="shared" si="3"/>
        <v>0.93100000000000005</v>
      </c>
    </row>
    <row r="111" spans="1:4" x14ac:dyDescent="0.25">
      <c r="A111" t="s">
        <v>127</v>
      </c>
      <c r="B111" s="87">
        <v>0.48399999999999999</v>
      </c>
      <c r="C111" s="87">
        <v>0.45200000000000001</v>
      </c>
      <c r="D111" s="87">
        <f t="shared" si="3"/>
        <v>0.93599999999999994</v>
      </c>
    </row>
    <row r="112" spans="1:4" x14ac:dyDescent="0.25">
      <c r="A112" t="s">
        <v>106</v>
      </c>
      <c r="B112" s="87">
        <v>0.59199999999999997</v>
      </c>
      <c r="C112" s="87">
        <v>0.34699999999999998</v>
      </c>
      <c r="D112" s="87">
        <f t="shared" si="3"/>
        <v>0.93899999999999995</v>
      </c>
    </row>
    <row r="113" spans="1:4" x14ac:dyDescent="0.25">
      <c r="A113" t="s">
        <v>125</v>
      </c>
      <c r="B113" s="87">
        <v>0.50600000000000001</v>
      </c>
      <c r="C113" s="87">
        <v>0.44400000000000001</v>
      </c>
      <c r="D113" s="87">
        <f t="shared" si="3"/>
        <v>0.95</v>
      </c>
    </row>
    <row r="114" spans="1:4" x14ac:dyDescent="0.25">
      <c r="A114" t="s">
        <v>137</v>
      </c>
      <c r="B114" s="87">
        <v>0.55600000000000005</v>
      </c>
      <c r="C114" s="87">
        <v>0.39700000000000002</v>
      </c>
      <c r="D114" s="87">
        <f t="shared" si="3"/>
        <v>0.95300000000000007</v>
      </c>
    </row>
    <row r="115" spans="1:4" x14ac:dyDescent="0.25">
      <c r="A115" t="s">
        <v>114</v>
      </c>
      <c r="B115" s="87">
        <v>0.67300000000000004</v>
      </c>
      <c r="C115" s="87">
        <v>0.28599999999999998</v>
      </c>
      <c r="D115" s="87">
        <f t="shared" si="3"/>
        <v>0.95900000000000007</v>
      </c>
    </row>
    <row r="116" spans="1:4" x14ac:dyDescent="0.25">
      <c r="A116" t="s">
        <v>110</v>
      </c>
      <c r="B116" s="87">
        <v>0.69199999999999995</v>
      </c>
      <c r="C116" s="87">
        <v>0.26900000000000002</v>
      </c>
      <c r="D116" s="87">
        <f t="shared" si="3"/>
        <v>0.96099999999999997</v>
      </c>
    </row>
    <row r="117" spans="1:4" x14ac:dyDescent="0.25">
      <c r="A117" t="s">
        <v>86</v>
      </c>
      <c r="B117" s="87">
        <v>0.75</v>
      </c>
      <c r="C117" s="87">
        <v>0.214</v>
      </c>
      <c r="D117" s="87">
        <f t="shared" si="3"/>
        <v>0.96399999999999997</v>
      </c>
    </row>
    <row r="118" spans="1:4" x14ac:dyDescent="0.25">
      <c r="A118" t="s">
        <v>99</v>
      </c>
      <c r="B118" s="87">
        <v>0.67900000000000005</v>
      </c>
      <c r="C118" s="87">
        <v>0.28599999999999998</v>
      </c>
      <c r="D118" s="87">
        <f t="shared" si="3"/>
        <v>0.96500000000000008</v>
      </c>
    </row>
    <row r="119" spans="1:4" x14ac:dyDescent="0.25">
      <c r="A119" t="s">
        <v>104</v>
      </c>
      <c r="B119" s="87">
        <v>0.73299999999999998</v>
      </c>
      <c r="C119" s="87">
        <v>0.23300000000000001</v>
      </c>
      <c r="D119" s="87">
        <f t="shared" si="3"/>
        <v>0.96599999999999997</v>
      </c>
    </row>
    <row r="120" spans="1:4" x14ac:dyDescent="0.25">
      <c r="A120" t="s">
        <v>87</v>
      </c>
      <c r="B120" s="87">
        <v>0.53800000000000003</v>
      </c>
      <c r="C120" s="87">
        <v>0.46200000000000002</v>
      </c>
      <c r="D120" s="87">
        <f t="shared" si="3"/>
        <v>1</v>
      </c>
    </row>
    <row r="121" spans="1:4" x14ac:dyDescent="0.25">
      <c r="A121" t="s">
        <v>107</v>
      </c>
      <c r="B121" s="87">
        <v>0.622</v>
      </c>
      <c r="C121" s="87">
        <v>0.378</v>
      </c>
      <c r="D121" s="87">
        <f t="shared" si="3"/>
        <v>1</v>
      </c>
    </row>
    <row r="122" spans="1:4" x14ac:dyDescent="0.25">
      <c r="A122" t="s">
        <v>94</v>
      </c>
      <c r="B122" s="87">
        <v>0.64300000000000002</v>
      </c>
      <c r="C122" s="87">
        <v>0.35699999999999998</v>
      </c>
      <c r="D122" s="87">
        <f t="shared" si="3"/>
        <v>1</v>
      </c>
    </row>
    <row r="123" spans="1:4" x14ac:dyDescent="0.25">
      <c r="A123" t="s">
        <v>92</v>
      </c>
      <c r="B123" s="87">
        <v>0.65</v>
      </c>
      <c r="C123" s="87">
        <v>0.35</v>
      </c>
      <c r="D123" s="87">
        <f t="shared" si="3"/>
        <v>1</v>
      </c>
    </row>
    <row r="124" spans="1:4" x14ac:dyDescent="0.25">
      <c r="A124" t="s">
        <v>24</v>
      </c>
      <c r="B124" s="87">
        <v>0.67900000000000005</v>
      </c>
      <c r="C124" s="87">
        <v>0.32100000000000001</v>
      </c>
      <c r="D124" s="87">
        <f t="shared" si="3"/>
        <v>1</v>
      </c>
    </row>
    <row r="125" spans="1:4" x14ac:dyDescent="0.25">
      <c r="A125" t="s">
        <v>73</v>
      </c>
      <c r="B125" s="87">
        <v>0.71399999999999997</v>
      </c>
      <c r="C125" s="87">
        <v>0.28599999999999998</v>
      </c>
      <c r="D125" s="87">
        <f t="shared" si="3"/>
        <v>1</v>
      </c>
    </row>
    <row r="126" spans="1:4" x14ac:dyDescent="0.25">
      <c r="A126" t="s">
        <v>91</v>
      </c>
      <c r="B126" s="87">
        <v>0.72699999999999998</v>
      </c>
      <c r="C126" s="87">
        <v>0.27300000000000002</v>
      </c>
      <c r="D126" s="87">
        <f t="shared" si="3"/>
        <v>1</v>
      </c>
    </row>
  </sheetData>
  <sortState ref="A5:D126">
    <sortCondition ref="D5:D126"/>
  </sortState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workbookViewId="0">
      <selection activeCell="C2" sqref="C2"/>
    </sheetView>
  </sheetViews>
  <sheetFormatPr defaultRowHeight="15" x14ac:dyDescent="0.25"/>
  <sheetData>
    <row r="1" spans="1:5" ht="15.75" x14ac:dyDescent="0.25">
      <c r="E1" s="111" t="s">
        <v>862</v>
      </c>
    </row>
    <row r="4" spans="1:5" x14ac:dyDescent="0.25">
      <c r="A4" t="s">
        <v>660</v>
      </c>
      <c r="B4" t="s">
        <v>880</v>
      </c>
      <c r="C4" t="s">
        <v>881</v>
      </c>
      <c r="D4" t="s">
        <v>865</v>
      </c>
    </row>
    <row r="5" spans="1:5" x14ac:dyDescent="0.25">
      <c r="A5" t="s">
        <v>148</v>
      </c>
      <c r="B5" s="87">
        <v>6.3E-2</v>
      </c>
      <c r="C5" s="87">
        <v>6.3E-2</v>
      </c>
      <c r="D5" s="87">
        <f t="shared" ref="D5:D36" si="0">B5+C5</f>
        <v>0.126</v>
      </c>
    </row>
    <row r="6" spans="1:5" x14ac:dyDescent="0.25">
      <c r="A6" t="s">
        <v>74</v>
      </c>
      <c r="B6" s="87">
        <v>0.125</v>
      </c>
      <c r="C6" s="87">
        <v>4.2000000000000003E-2</v>
      </c>
      <c r="D6" s="87">
        <f t="shared" si="0"/>
        <v>0.16700000000000001</v>
      </c>
    </row>
    <row r="7" spans="1:5" x14ac:dyDescent="0.25">
      <c r="A7" t="s">
        <v>153</v>
      </c>
      <c r="B7" s="87">
        <v>0</v>
      </c>
      <c r="C7" s="87">
        <v>0.17599999999999999</v>
      </c>
      <c r="D7" s="87">
        <f t="shared" si="0"/>
        <v>0.17599999999999999</v>
      </c>
    </row>
    <row r="8" spans="1:5" x14ac:dyDescent="0.25">
      <c r="A8" t="s">
        <v>145</v>
      </c>
      <c r="B8" s="87">
        <v>0.1</v>
      </c>
      <c r="C8" s="87">
        <v>0.1</v>
      </c>
      <c r="D8" s="87">
        <f t="shared" si="0"/>
        <v>0.2</v>
      </c>
    </row>
    <row r="9" spans="1:5" x14ac:dyDescent="0.25">
      <c r="A9" t="s">
        <v>58</v>
      </c>
      <c r="B9" s="87">
        <v>0.05</v>
      </c>
      <c r="C9" s="87">
        <v>0.15</v>
      </c>
      <c r="D9" s="87">
        <f t="shared" si="0"/>
        <v>0.2</v>
      </c>
    </row>
    <row r="10" spans="1:5" x14ac:dyDescent="0.25">
      <c r="A10" t="s">
        <v>51</v>
      </c>
      <c r="B10" s="87">
        <v>7.4999999999999997E-2</v>
      </c>
      <c r="C10" s="87">
        <v>0.15</v>
      </c>
      <c r="D10" s="87">
        <f t="shared" si="0"/>
        <v>0.22499999999999998</v>
      </c>
    </row>
    <row r="11" spans="1:5" x14ac:dyDescent="0.25">
      <c r="A11" t="s">
        <v>46</v>
      </c>
      <c r="B11" s="87">
        <v>0</v>
      </c>
      <c r="C11" s="87">
        <v>0.23100000000000001</v>
      </c>
      <c r="D11" s="87">
        <f t="shared" si="0"/>
        <v>0.23100000000000001</v>
      </c>
    </row>
    <row r="12" spans="1:5" x14ac:dyDescent="0.25">
      <c r="A12" t="s">
        <v>144</v>
      </c>
      <c r="B12" s="87">
        <v>6.3E-2</v>
      </c>
      <c r="C12" s="87">
        <v>0.188</v>
      </c>
      <c r="D12" s="87">
        <f t="shared" si="0"/>
        <v>0.251</v>
      </c>
    </row>
    <row r="13" spans="1:5" x14ac:dyDescent="0.25">
      <c r="A13" t="s">
        <v>57</v>
      </c>
      <c r="B13" s="87">
        <v>0</v>
      </c>
      <c r="C13" s="87">
        <v>0.25900000000000001</v>
      </c>
      <c r="D13" s="87">
        <f t="shared" si="0"/>
        <v>0.25900000000000001</v>
      </c>
    </row>
    <row r="14" spans="1:5" x14ac:dyDescent="0.25">
      <c r="A14" t="s">
        <v>63</v>
      </c>
      <c r="B14" s="87">
        <v>3.7999999999999999E-2</v>
      </c>
      <c r="C14" s="87">
        <v>0.23100000000000001</v>
      </c>
      <c r="D14" s="87">
        <f t="shared" si="0"/>
        <v>0.26900000000000002</v>
      </c>
    </row>
    <row r="15" spans="1:5" x14ac:dyDescent="0.25">
      <c r="A15" t="s">
        <v>147</v>
      </c>
      <c r="B15" s="87">
        <v>0.1</v>
      </c>
      <c r="C15" s="87">
        <v>0.2</v>
      </c>
      <c r="D15" s="87">
        <f t="shared" si="0"/>
        <v>0.30000000000000004</v>
      </c>
    </row>
    <row r="16" spans="1:5" x14ac:dyDescent="0.25">
      <c r="A16" t="s">
        <v>146</v>
      </c>
      <c r="B16" s="87">
        <v>7.6999999999999999E-2</v>
      </c>
      <c r="C16" s="87">
        <v>0.23100000000000001</v>
      </c>
      <c r="D16" s="87">
        <f t="shared" si="0"/>
        <v>0.308</v>
      </c>
    </row>
    <row r="17" spans="1:4" x14ac:dyDescent="0.25">
      <c r="A17" t="s">
        <v>79</v>
      </c>
      <c r="B17" s="87">
        <v>7.6999999999999999E-2</v>
      </c>
      <c r="C17" s="87">
        <v>0.23100000000000001</v>
      </c>
      <c r="D17" s="87">
        <f t="shared" si="0"/>
        <v>0.308</v>
      </c>
    </row>
    <row r="18" spans="1:4" x14ac:dyDescent="0.25">
      <c r="A18" t="s">
        <v>26</v>
      </c>
      <c r="B18" s="87">
        <v>0</v>
      </c>
      <c r="C18" s="87">
        <v>0.33300000000000002</v>
      </c>
      <c r="D18" s="87">
        <f t="shared" si="0"/>
        <v>0.33300000000000002</v>
      </c>
    </row>
    <row r="19" spans="1:4" x14ac:dyDescent="0.25">
      <c r="A19" t="s">
        <v>67</v>
      </c>
      <c r="B19" s="87">
        <v>8.3000000000000004E-2</v>
      </c>
      <c r="C19" s="87">
        <v>0.25</v>
      </c>
      <c r="D19" s="87">
        <f t="shared" si="0"/>
        <v>0.33300000000000002</v>
      </c>
    </row>
    <row r="20" spans="1:4" x14ac:dyDescent="0.25">
      <c r="A20" t="s">
        <v>77</v>
      </c>
      <c r="B20" s="87">
        <v>0.222</v>
      </c>
      <c r="C20" s="87">
        <v>0.111</v>
      </c>
      <c r="D20" s="87">
        <f t="shared" si="0"/>
        <v>0.33300000000000002</v>
      </c>
    </row>
    <row r="21" spans="1:4" x14ac:dyDescent="0.25">
      <c r="A21" t="s">
        <v>81</v>
      </c>
      <c r="B21" s="87">
        <v>5.8999999999999997E-2</v>
      </c>
      <c r="C21" s="87">
        <v>0.29399999999999998</v>
      </c>
      <c r="D21" s="87">
        <f t="shared" si="0"/>
        <v>0.35299999999999998</v>
      </c>
    </row>
    <row r="22" spans="1:4" x14ac:dyDescent="0.25">
      <c r="A22" t="s">
        <v>35</v>
      </c>
      <c r="B22" s="87">
        <v>0</v>
      </c>
      <c r="C22" s="87">
        <v>0.36399999999999999</v>
      </c>
      <c r="D22" s="87">
        <f t="shared" si="0"/>
        <v>0.36399999999999999</v>
      </c>
    </row>
    <row r="23" spans="1:4" x14ac:dyDescent="0.25">
      <c r="A23" t="s">
        <v>52</v>
      </c>
      <c r="B23" s="87">
        <v>0</v>
      </c>
      <c r="C23" s="87">
        <v>0.36399999999999999</v>
      </c>
      <c r="D23" s="87">
        <f t="shared" si="0"/>
        <v>0.36399999999999999</v>
      </c>
    </row>
    <row r="24" spans="1:4" x14ac:dyDescent="0.25">
      <c r="A24" t="s">
        <v>149</v>
      </c>
      <c r="B24" s="87">
        <v>0</v>
      </c>
      <c r="C24" s="87">
        <v>0.36399999999999999</v>
      </c>
      <c r="D24" s="87">
        <f t="shared" si="0"/>
        <v>0.36399999999999999</v>
      </c>
    </row>
    <row r="25" spans="1:4" x14ac:dyDescent="0.25">
      <c r="A25" t="s">
        <v>39</v>
      </c>
      <c r="B25" s="87">
        <v>7.6999999999999999E-2</v>
      </c>
      <c r="C25" s="87">
        <v>0.308</v>
      </c>
      <c r="D25" s="87">
        <f t="shared" si="0"/>
        <v>0.38500000000000001</v>
      </c>
    </row>
    <row r="26" spans="1:4" x14ac:dyDescent="0.25">
      <c r="A26" t="s">
        <v>150</v>
      </c>
      <c r="B26" s="87">
        <v>7.6999999999999999E-2</v>
      </c>
      <c r="C26" s="87">
        <v>0.308</v>
      </c>
      <c r="D26" s="87">
        <f t="shared" si="0"/>
        <v>0.38500000000000001</v>
      </c>
    </row>
    <row r="27" spans="1:4" x14ac:dyDescent="0.25">
      <c r="A27" t="s">
        <v>59</v>
      </c>
      <c r="B27" s="87">
        <v>0.17599999999999999</v>
      </c>
      <c r="C27" s="87">
        <v>0.23499999999999999</v>
      </c>
      <c r="D27" s="87">
        <f t="shared" si="0"/>
        <v>0.41099999999999998</v>
      </c>
    </row>
    <row r="28" spans="1:4" x14ac:dyDescent="0.25">
      <c r="A28" t="s">
        <v>28</v>
      </c>
      <c r="B28" s="87">
        <v>8.3000000000000004E-2</v>
      </c>
      <c r="C28" s="87">
        <v>0.33300000000000002</v>
      </c>
      <c r="D28" s="87">
        <f t="shared" si="0"/>
        <v>0.41600000000000004</v>
      </c>
    </row>
    <row r="29" spans="1:4" x14ac:dyDescent="0.25">
      <c r="A29" t="s">
        <v>27</v>
      </c>
      <c r="B29" s="87">
        <v>0.111</v>
      </c>
      <c r="C29" s="87">
        <v>0.33300000000000002</v>
      </c>
      <c r="D29" s="87">
        <f t="shared" si="0"/>
        <v>0.44400000000000001</v>
      </c>
    </row>
    <row r="30" spans="1:4" x14ac:dyDescent="0.25">
      <c r="A30" t="s">
        <v>53</v>
      </c>
      <c r="B30" s="87">
        <v>0</v>
      </c>
      <c r="C30" s="87">
        <v>0.44400000000000001</v>
      </c>
      <c r="D30" s="87">
        <f t="shared" si="0"/>
        <v>0.44400000000000001</v>
      </c>
    </row>
    <row r="31" spans="1:4" x14ac:dyDescent="0.25">
      <c r="A31" t="s">
        <v>152</v>
      </c>
      <c r="B31" s="87">
        <v>0.111</v>
      </c>
      <c r="C31" s="87">
        <v>0.33300000000000002</v>
      </c>
      <c r="D31" s="87">
        <f t="shared" si="0"/>
        <v>0.44400000000000001</v>
      </c>
    </row>
    <row r="32" spans="1:4" x14ac:dyDescent="0.25">
      <c r="A32" t="s">
        <v>69</v>
      </c>
      <c r="B32" s="87">
        <v>9.0999999999999998E-2</v>
      </c>
      <c r="C32" s="87">
        <v>0.36399999999999999</v>
      </c>
      <c r="D32" s="87">
        <f t="shared" si="0"/>
        <v>0.45499999999999996</v>
      </c>
    </row>
    <row r="33" spans="1:4" x14ac:dyDescent="0.25">
      <c r="A33" t="s">
        <v>33</v>
      </c>
      <c r="B33" s="87">
        <v>0</v>
      </c>
      <c r="C33" s="87">
        <v>0.45500000000000002</v>
      </c>
      <c r="D33" s="87">
        <f t="shared" si="0"/>
        <v>0.45500000000000002</v>
      </c>
    </row>
    <row r="34" spans="1:4" x14ac:dyDescent="0.25">
      <c r="A34" t="s">
        <v>65</v>
      </c>
      <c r="B34" s="87">
        <v>0</v>
      </c>
      <c r="C34" s="87">
        <v>0.45500000000000002</v>
      </c>
      <c r="D34" s="87">
        <f t="shared" si="0"/>
        <v>0.45500000000000002</v>
      </c>
    </row>
    <row r="35" spans="1:4" x14ac:dyDescent="0.25">
      <c r="A35" t="s">
        <v>78</v>
      </c>
      <c r="B35" s="87">
        <v>0.182</v>
      </c>
      <c r="C35" s="87">
        <v>0.27300000000000002</v>
      </c>
      <c r="D35" s="87">
        <f t="shared" si="0"/>
        <v>0.45500000000000002</v>
      </c>
    </row>
    <row r="36" spans="1:4" x14ac:dyDescent="0.25">
      <c r="A36" t="s">
        <v>48</v>
      </c>
      <c r="B36" s="87">
        <v>0.21099999999999999</v>
      </c>
      <c r="C36" s="87">
        <v>0.26300000000000001</v>
      </c>
      <c r="D36" s="87">
        <f t="shared" si="0"/>
        <v>0.47399999999999998</v>
      </c>
    </row>
    <row r="37" spans="1:4" x14ac:dyDescent="0.25">
      <c r="A37" t="s">
        <v>25</v>
      </c>
      <c r="B37" s="87">
        <v>0</v>
      </c>
      <c r="C37" s="87">
        <v>0.48099999999999998</v>
      </c>
      <c r="D37" s="87">
        <f t="shared" ref="D37:D68" si="1">B37+C37</f>
        <v>0.48099999999999998</v>
      </c>
    </row>
    <row r="38" spans="1:4" x14ac:dyDescent="0.25">
      <c r="A38" t="s">
        <v>22</v>
      </c>
      <c r="B38" s="87">
        <v>2.7E-2</v>
      </c>
      <c r="C38" s="87">
        <v>0.45900000000000002</v>
      </c>
      <c r="D38" s="87">
        <f t="shared" si="1"/>
        <v>0.48600000000000004</v>
      </c>
    </row>
    <row r="39" spans="1:4" x14ac:dyDescent="0.25">
      <c r="A39" t="s">
        <v>40</v>
      </c>
      <c r="B39" s="87">
        <v>0.33300000000000002</v>
      </c>
      <c r="C39" s="87">
        <v>0.16700000000000001</v>
      </c>
      <c r="D39" s="87">
        <f t="shared" si="1"/>
        <v>0.5</v>
      </c>
    </row>
    <row r="40" spans="1:4" x14ac:dyDescent="0.25">
      <c r="A40" t="s">
        <v>49</v>
      </c>
      <c r="B40" s="87">
        <v>0</v>
      </c>
      <c r="C40" s="87">
        <v>0.5</v>
      </c>
      <c r="D40" s="87">
        <f t="shared" si="1"/>
        <v>0.5</v>
      </c>
    </row>
    <row r="41" spans="1:4" x14ac:dyDescent="0.25">
      <c r="A41" t="s">
        <v>62</v>
      </c>
      <c r="B41" s="87">
        <v>8.3000000000000004E-2</v>
      </c>
      <c r="C41" s="87">
        <v>0.41699999999999998</v>
      </c>
      <c r="D41" s="87">
        <f t="shared" si="1"/>
        <v>0.5</v>
      </c>
    </row>
    <row r="42" spans="1:4" x14ac:dyDescent="0.25">
      <c r="A42" t="s">
        <v>72</v>
      </c>
      <c r="B42" s="87">
        <v>0.25</v>
      </c>
      <c r="C42" s="87">
        <v>0.25</v>
      </c>
      <c r="D42" s="87">
        <f t="shared" si="1"/>
        <v>0.5</v>
      </c>
    </row>
    <row r="43" spans="1:4" x14ac:dyDescent="0.25">
      <c r="A43" t="s">
        <v>83</v>
      </c>
      <c r="B43" s="87">
        <v>0.125</v>
      </c>
      <c r="C43" s="87">
        <v>0.375</v>
      </c>
      <c r="D43" s="87">
        <f t="shared" si="1"/>
        <v>0.5</v>
      </c>
    </row>
    <row r="44" spans="1:4" x14ac:dyDescent="0.25">
      <c r="A44" t="s">
        <v>96</v>
      </c>
      <c r="B44" s="87">
        <v>7.0999999999999994E-2</v>
      </c>
      <c r="C44" s="87">
        <v>0.42899999999999999</v>
      </c>
      <c r="D44" s="87">
        <f t="shared" si="1"/>
        <v>0.5</v>
      </c>
    </row>
    <row r="45" spans="1:4" x14ac:dyDescent="0.25">
      <c r="A45" t="s">
        <v>32</v>
      </c>
      <c r="B45" s="87">
        <v>0.129</v>
      </c>
      <c r="C45" s="87">
        <v>0.38700000000000001</v>
      </c>
      <c r="D45" s="87">
        <f t="shared" si="1"/>
        <v>0.51600000000000001</v>
      </c>
    </row>
    <row r="46" spans="1:4" x14ac:dyDescent="0.25">
      <c r="A46" t="s">
        <v>71</v>
      </c>
      <c r="B46" s="87">
        <v>8.3000000000000004E-2</v>
      </c>
      <c r="C46" s="87">
        <v>0.433</v>
      </c>
      <c r="D46" s="87">
        <f t="shared" si="1"/>
        <v>0.51600000000000001</v>
      </c>
    </row>
    <row r="47" spans="1:4" x14ac:dyDescent="0.25">
      <c r="A47" t="s">
        <v>50</v>
      </c>
      <c r="B47" s="87">
        <v>0.23100000000000001</v>
      </c>
      <c r="C47" s="87">
        <v>0.308</v>
      </c>
      <c r="D47" s="87">
        <f t="shared" si="1"/>
        <v>0.53900000000000003</v>
      </c>
    </row>
    <row r="48" spans="1:4" x14ac:dyDescent="0.25">
      <c r="A48" t="s">
        <v>82</v>
      </c>
      <c r="B48" s="87">
        <v>7.6999999999999999E-2</v>
      </c>
      <c r="C48" s="87">
        <v>0.46200000000000002</v>
      </c>
      <c r="D48" s="87">
        <f t="shared" si="1"/>
        <v>0.53900000000000003</v>
      </c>
    </row>
    <row r="49" spans="1:4" x14ac:dyDescent="0.25">
      <c r="A49" t="s">
        <v>87</v>
      </c>
      <c r="B49" s="87">
        <v>0.154</v>
      </c>
      <c r="C49" s="87">
        <v>0.38500000000000001</v>
      </c>
      <c r="D49" s="87">
        <f t="shared" si="1"/>
        <v>0.53900000000000003</v>
      </c>
    </row>
    <row r="50" spans="1:4" x14ac:dyDescent="0.25">
      <c r="A50" t="s">
        <v>31</v>
      </c>
      <c r="B50" s="87">
        <v>0</v>
      </c>
      <c r="C50" s="87">
        <v>0.54500000000000004</v>
      </c>
      <c r="D50" s="87">
        <f t="shared" si="1"/>
        <v>0.54500000000000004</v>
      </c>
    </row>
    <row r="51" spans="1:4" x14ac:dyDescent="0.25">
      <c r="A51" t="s">
        <v>883</v>
      </c>
      <c r="B51" s="87">
        <v>0.2</v>
      </c>
      <c r="C51" s="87">
        <v>0.35</v>
      </c>
      <c r="D51" s="87">
        <f t="shared" si="1"/>
        <v>0.55000000000000004</v>
      </c>
    </row>
    <row r="52" spans="1:4" x14ac:dyDescent="0.25">
      <c r="A52" t="s">
        <v>43</v>
      </c>
      <c r="B52" s="87">
        <v>0.111</v>
      </c>
      <c r="C52" s="87">
        <v>0.44400000000000001</v>
      </c>
      <c r="D52" s="87">
        <f t="shared" si="1"/>
        <v>0.55500000000000005</v>
      </c>
    </row>
    <row r="53" spans="1:4" x14ac:dyDescent="0.25">
      <c r="A53" t="s">
        <v>44</v>
      </c>
      <c r="B53" s="87">
        <v>0.222</v>
      </c>
      <c r="C53" s="87">
        <v>0.33300000000000002</v>
      </c>
      <c r="D53" s="87">
        <f t="shared" si="1"/>
        <v>0.55500000000000005</v>
      </c>
    </row>
    <row r="54" spans="1:4" x14ac:dyDescent="0.25">
      <c r="A54" t="s">
        <v>76</v>
      </c>
      <c r="B54" s="87">
        <v>0.111</v>
      </c>
      <c r="C54" s="87">
        <v>0.44400000000000001</v>
      </c>
      <c r="D54" s="87">
        <f t="shared" si="1"/>
        <v>0.55500000000000005</v>
      </c>
    </row>
    <row r="55" spans="1:4" x14ac:dyDescent="0.25">
      <c r="A55" t="s">
        <v>84</v>
      </c>
      <c r="B55" s="87">
        <v>0.111</v>
      </c>
      <c r="C55" s="87">
        <v>0.44400000000000001</v>
      </c>
      <c r="D55" s="87">
        <f t="shared" si="1"/>
        <v>0.55500000000000005</v>
      </c>
    </row>
    <row r="56" spans="1:4" x14ac:dyDescent="0.25">
      <c r="A56" t="s">
        <v>64</v>
      </c>
      <c r="B56" s="87">
        <v>0</v>
      </c>
      <c r="C56" s="87">
        <v>0.55600000000000005</v>
      </c>
      <c r="D56" s="87">
        <f t="shared" si="1"/>
        <v>0.55600000000000005</v>
      </c>
    </row>
    <row r="57" spans="1:4" x14ac:dyDescent="0.25">
      <c r="A57" t="s">
        <v>54</v>
      </c>
      <c r="B57" s="87">
        <v>0.125</v>
      </c>
      <c r="C57" s="87">
        <v>0.438</v>
      </c>
      <c r="D57" s="87">
        <f t="shared" si="1"/>
        <v>0.56299999999999994</v>
      </c>
    </row>
    <row r="58" spans="1:4" x14ac:dyDescent="0.25">
      <c r="A58" t="s">
        <v>68</v>
      </c>
      <c r="B58" s="87">
        <v>0.13800000000000001</v>
      </c>
      <c r="C58" s="87">
        <v>0.43099999999999999</v>
      </c>
      <c r="D58" s="87">
        <f t="shared" si="1"/>
        <v>0.56899999999999995</v>
      </c>
    </row>
    <row r="59" spans="1:4" x14ac:dyDescent="0.25">
      <c r="A59" t="s">
        <v>89</v>
      </c>
      <c r="B59" s="87">
        <v>8.3000000000000004E-2</v>
      </c>
      <c r="C59" s="87">
        <v>0.5</v>
      </c>
      <c r="D59" s="87">
        <f t="shared" si="1"/>
        <v>0.58299999999999996</v>
      </c>
    </row>
    <row r="60" spans="1:4" x14ac:dyDescent="0.25">
      <c r="A60" t="s">
        <v>95</v>
      </c>
      <c r="B60" s="87">
        <v>8.3000000000000004E-2</v>
      </c>
      <c r="C60" s="87">
        <v>0.5</v>
      </c>
      <c r="D60" s="87">
        <f t="shared" si="1"/>
        <v>0.58299999999999996</v>
      </c>
    </row>
    <row r="61" spans="1:4" x14ac:dyDescent="0.25">
      <c r="A61" t="s">
        <v>151</v>
      </c>
      <c r="B61" s="87">
        <v>0.17599999999999999</v>
      </c>
      <c r="C61" s="87">
        <v>0.41199999999999998</v>
      </c>
      <c r="D61" s="87">
        <f t="shared" si="1"/>
        <v>0.58799999999999997</v>
      </c>
    </row>
    <row r="62" spans="1:4" x14ac:dyDescent="0.25">
      <c r="A62" t="s">
        <v>93</v>
      </c>
      <c r="B62" s="87">
        <v>0.11799999999999999</v>
      </c>
      <c r="C62" s="87">
        <v>0.47099999999999997</v>
      </c>
      <c r="D62" s="87">
        <f t="shared" si="1"/>
        <v>0.58899999999999997</v>
      </c>
    </row>
    <row r="63" spans="1:4" x14ac:dyDescent="0.25">
      <c r="A63" t="s">
        <v>85</v>
      </c>
      <c r="B63" s="87">
        <v>0</v>
      </c>
      <c r="C63" s="87">
        <v>0.6</v>
      </c>
      <c r="D63" s="87">
        <f t="shared" si="1"/>
        <v>0.6</v>
      </c>
    </row>
    <row r="64" spans="1:4" x14ac:dyDescent="0.25">
      <c r="A64" t="s">
        <v>66</v>
      </c>
      <c r="B64" s="87">
        <v>0.26700000000000002</v>
      </c>
      <c r="C64" s="87">
        <v>0.33300000000000002</v>
      </c>
      <c r="D64" s="87">
        <f t="shared" si="1"/>
        <v>0.60000000000000009</v>
      </c>
    </row>
    <row r="65" spans="1:4" x14ac:dyDescent="0.25">
      <c r="A65" t="s">
        <v>56</v>
      </c>
      <c r="B65" s="87">
        <v>9.5000000000000001E-2</v>
      </c>
      <c r="C65" s="87">
        <v>0.52400000000000002</v>
      </c>
      <c r="D65" s="87">
        <f t="shared" si="1"/>
        <v>0.61899999999999999</v>
      </c>
    </row>
    <row r="66" spans="1:4" x14ac:dyDescent="0.25">
      <c r="A66" t="s">
        <v>61</v>
      </c>
      <c r="B66" s="87">
        <v>5.3999999999999999E-2</v>
      </c>
      <c r="C66" s="87">
        <v>0.56799999999999995</v>
      </c>
      <c r="D66" s="87">
        <f t="shared" si="1"/>
        <v>0.622</v>
      </c>
    </row>
    <row r="67" spans="1:4" x14ac:dyDescent="0.25">
      <c r="A67" t="s">
        <v>41</v>
      </c>
      <c r="B67" s="87">
        <v>0.125</v>
      </c>
      <c r="C67" s="87">
        <v>0.5</v>
      </c>
      <c r="D67" s="87">
        <f t="shared" si="1"/>
        <v>0.625</v>
      </c>
    </row>
    <row r="68" spans="1:4" x14ac:dyDescent="0.25">
      <c r="A68" t="s">
        <v>55</v>
      </c>
      <c r="B68" s="87">
        <v>0.158</v>
      </c>
      <c r="C68" s="87">
        <v>0.47399999999999998</v>
      </c>
      <c r="D68" s="87">
        <f t="shared" si="1"/>
        <v>0.63200000000000001</v>
      </c>
    </row>
    <row r="69" spans="1:4" x14ac:dyDescent="0.25">
      <c r="A69" t="s">
        <v>23</v>
      </c>
      <c r="B69" s="87">
        <v>0</v>
      </c>
      <c r="C69" s="87">
        <v>0.63600000000000001</v>
      </c>
      <c r="D69" s="87">
        <f t="shared" ref="D69:D100" si="2">B69+C69</f>
        <v>0.63600000000000001</v>
      </c>
    </row>
    <row r="70" spans="1:4" x14ac:dyDescent="0.25">
      <c r="A70" t="s">
        <v>133</v>
      </c>
      <c r="B70" s="87">
        <v>0.104</v>
      </c>
      <c r="C70" s="87">
        <v>0.55200000000000005</v>
      </c>
      <c r="D70" s="87">
        <f t="shared" si="2"/>
        <v>0.65600000000000003</v>
      </c>
    </row>
    <row r="71" spans="1:4" x14ac:dyDescent="0.25">
      <c r="A71" t="s">
        <v>136</v>
      </c>
      <c r="B71" s="87">
        <v>9.0999999999999998E-2</v>
      </c>
      <c r="C71" s="87">
        <v>0.57599999999999996</v>
      </c>
      <c r="D71" s="87">
        <f t="shared" si="2"/>
        <v>0.66699999999999993</v>
      </c>
    </row>
    <row r="72" spans="1:4" x14ac:dyDescent="0.25">
      <c r="A72" t="s">
        <v>75</v>
      </c>
      <c r="B72" s="87">
        <v>0.111</v>
      </c>
      <c r="C72" s="87">
        <v>0.55600000000000005</v>
      </c>
      <c r="D72" s="87">
        <f t="shared" si="2"/>
        <v>0.66700000000000004</v>
      </c>
    </row>
    <row r="73" spans="1:4" x14ac:dyDescent="0.25">
      <c r="A73" t="s">
        <v>119</v>
      </c>
      <c r="B73" s="87">
        <v>0.24299999999999999</v>
      </c>
      <c r="C73" s="87">
        <v>0.432</v>
      </c>
      <c r="D73" s="87">
        <f t="shared" si="2"/>
        <v>0.67500000000000004</v>
      </c>
    </row>
    <row r="74" spans="1:4" x14ac:dyDescent="0.25">
      <c r="A74" t="s">
        <v>134</v>
      </c>
      <c r="B74" s="87">
        <v>0.2</v>
      </c>
      <c r="C74" s="87">
        <v>0.48</v>
      </c>
      <c r="D74" s="87">
        <f t="shared" si="2"/>
        <v>0.67999999999999994</v>
      </c>
    </row>
    <row r="75" spans="1:4" x14ac:dyDescent="0.25">
      <c r="A75" t="s">
        <v>105</v>
      </c>
      <c r="B75" s="87">
        <v>0.13900000000000001</v>
      </c>
      <c r="C75" s="87">
        <v>0.54100000000000004</v>
      </c>
      <c r="D75" s="87">
        <f t="shared" si="2"/>
        <v>0.68</v>
      </c>
    </row>
    <row r="76" spans="1:4" x14ac:dyDescent="0.25">
      <c r="A76" t="s">
        <v>60</v>
      </c>
      <c r="B76" s="87">
        <v>0.17499999999999999</v>
      </c>
      <c r="C76" s="87">
        <v>0.50900000000000001</v>
      </c>
      <c r="D76" s="87">
        <f t="shared" si="2"/>
        <v>0.68399999999999994</v>
      </c>
    </row>
    <row r="77" spans="1:4" x14ac:dyDescent="0.25">
      <c r="A77" t="s">
        <v>21</v>
      </c>
      <c r="B77" s="87">
        <v>0.154</v>
      </c>
      <c r="C77" s="87">
        <v>0.53800000000000003</v>
      </c>
      <c r="D77" s="87">
        <f t="shared" si="2"/>
        <v>0.69200000000000006</v>
      </c>
    </row>
    <row r="78" spans="1:4" x14ac:dyDescent="0.25">
      <c r="A78" t="s">
        <v>131</v>
      </c>
      <c r="B78" s="87">
        <v>0.189</v>
      </c>
      <c r="C78" s="87">
        <v>0.50900000000000001</v>
      </c>
      <c r="D78" s="87">
        <f t="shared" si="2"/>
        <v>0.69799999999999995</v>
      </c>
    </row>
    <row r="79" spans="1:4" x14ac:dyDescent="0.25">
      <c r="A79" t="s">
        <v>36</v>
      </c>
      <c r="B79" s="87">
        <v>0.16700000000000001</v>
      </c>
      <c r="C79" s="87">
        <v>0.53300000000000003</v>
      </c>
      <c r="D79" s="87">
        <f t="shared" si="2"/>
        <v>0.70000000000000007</v>
      </c>
    </row>
    <row r="80" spans="1:4" x14ac:dyDescent="0.25">
      <c r="A80" t="s">
        <v>30</v>
      </c>
      <c r="B80" s="87">
        <v>0.14799999999999999</v>
      </c>
      <c r="C80" s="87">
        <v>0.55600000000000005</v>
      </c>
      <c r="D80" s="87">
        <f t="shared" si="2"/>
        <v>0.70400000000000007</v>
      </c>
    </row>
    <row r="81" spans="1:4" x14ac:dyDescent="0.25">
      <c r="A81" t="s">
        <v>70</v>
      </c>
      <c r="B81" s="87">
        <v>0.17599999999999999</v>
      </c>
      <c r="C81" s="87">
        <v>0.52900000000000003</v>
      </c>
      <c r="D81" s="87">
        <f t="shared" si="2"/>
        <v>0.70500000000000007</v>
      </c>
    </row>
    <row r="82" spans="1:4" x14ac:dyDescent="0.25">
      <c r="A82" t="s">
        <v>98</v>
      </c>
      <c r="B82" s="87">
        <v>0</v>
      </c>
      <c r="C82" s="87">
        <v>0.71399999999999997</v>
      </c>
      <c r="D82" s="87">
        <f t="shared" si="2"/>
        <v>0.71399999999999997</v>
      </c>
    </row>
    <row r="83" spans="1:4" x14ac:dyDescent="0.25">
      <c r="A83" t="s">
        <v>135</v>
      </c>
      <c r="B83" s="87">
        <v>0.16300000000000001</v>
      </c>
      <c r="C83" s="87">
        <v>0.55100000000000005</v>
      </c>
      <c r="D83" s="87">
        <f t="shared" si="2"/>
        <v>0.71400000000000008</v>
      </c>
    </row>
    <row r="84" spans="1:4" x14ac:dyDescent="0.25">
      <c r="A84" t="s">
        <v>100</v>
      </c>
      <c r="B84" s="87">
        <v>0.111</v>
      </c>
      <c r="C84" s="87">
        <v>0.61099999999999999</v>
      </c>
      <c r="D84" s="87">
        <f t="shared" si="2"/>
        <v>0.72199999999999998</v>
      </c>
    </row>
    <row r="85" spans="1:4" x14ac:dyDescent="0.25">
      <c r="A85" t="s">
        <v>42</v>
      </c>
      <c r="B85" s="87">
        <v>0.22600000000000001</v>
      </c>
      <c r="C85" s="87">
        <v>0.51600000000000001</v>
      </c>
      <c r="D85" s="87">
        <f t="shared" si="2"/>
        <v>0.74199999999999999</v>
      </c>
    </row>
    <row r="86" spans="1:4" x14ac:dyDescent="0.25">
      <c r="A86" t="s">
        <v>29</v>
      </c>
      <c r="B86" s="87">
        <v>0.31</v>
      </c>
      <c r="C86" s="87">
        <v>0.44800000000000001</v>
      </c>
      <c r="D86" s="87">
        <f t="shared" si="2"/>
        <v>0.75800000000000001</v>
      </c>
    </row>
    <row r="87" spans="1:4" x14ac:dyDescent="0.25">
      <c r="A87" t="s">
        <v>47</v>
      </c>
      <c r="B87" s="87">
        <v>0.20699999999999999</v>
      </c>
      <c r="C87" s="87">
        <v>0.55200000000000005</v>
      </c>
      <c r="D87" s="87">
        <f t="shared" si="2"/>
        <v>0.75900000000000001</v>
      </c>
    </row>
    <row r="88" spans="1:4" x14ac:dyDescent="0.25">
      <c r="A88" t="s">
        <v>34</v>
      </c>
      <c r="B88" s="87">
        <v>5.8999999999999997E-2</v>
      </c>
      <c r="C88" s="87">
        <v>0.70599999999999996</v>
      </c>
      <c r="D88" s="87">
        <f t="shared" si="2"/>
        <v>0.7649999999999999</v>
      </c>
    </row>
    <row r="89" spans="1:4" x14ac:dyDescent="0.25">
      <c r="A89" t="s">
        <v>137</v>
      </c>
      <c r="B89" s="87">
        <v>0.20300000000000001</v>
      </c>
      <c r="C89" s="87">
        <v>0.56299999999999994</v>
      </c>
      <c r="D89" s="87">
        <f t="shared" si="2"/>
        <v>0.76600000000000001</v>
      </c>
    </row>
    <row r="90" spans="1:4" x14ac:dyDescent="0.25">
      <c r="A90" t="s">
        <v>132</v>
      </c>
      <c r="B90" s="87">
        <v>0.17899999999999999</v>
      </c>
      <c r="C90" s="87">
        <v>0.59</v>
      </c>
      <c r="D90" s="87">
        <f t="shared" si="2"/>
        <v>0.76899999999999991</v>
      </c>
    </row>
    <row r="91" spans="1:4" x14ac:dyDescent="0.25">
      <c r="A91" t="s">
        <v>112</v>
      </c>
      <c r="B91" s="87">
        <v>0.188</v>
      </c>
      <c r="C91" s="87">
        <v>0.59399999999999997</v>
      </c>
      <c r="D91" s="87">
        <f t="shared" si="2"/>
        <v>0.78200000000000003</v>
      </c>
    </row>
    <row r="92" spans="1:4" x14ac:dyDescent="0.25">
      <c r="A92" t="s">
        <v>38</v>
      </c>
      <c r="B92" s="87">
        <v>0.17399999999999999</v>
      </c>
      <c r="C92" s="87">
        <v>0.60899999999999999</v>
      </c>
      <c r="D92" s="87">
        <f t="shared" si="2"/>
        <v>0.78299999999999992</v>
      </c>
    </row>
    <row r="93" spans="1:4" x14ac:dyDescent="0.25">
      <c r="A93" t="s">
        <v>113</v>
      </c>
      <c r="B93" s="87">
        <v>0.193</v>
      </c>
      <c r="C93" s="87">
        <v>0.59599999999999997</v>
      </c>
      <c r="D93" s="87">
        <f t="shared" si="2"/>
        <v>0.78899999999999992</v>
      </c>
    </row>
    <row r="94" spans="1:4" x14ac:dyDescent="0.25">
      <c r="A94" t="s">
        <v>126</v>
      </c>
      <c r="B94" s="87">
        <v>0.27600000000000002</v>
      </c>
      <c r="C94" s="87">
        <v>0.51700000000000002</v>
      </c>
      <c r="D94" s="87">
        <f t="shared" si="2"/>
        <v>0.79300000000000004</v>
      </c>
    </row>
    <row r="95" spans="1:4" x14ac:dyDescent="0.25">
      <c r="A95" t="s">
        <v>128</v>
      </c>
      <c r="B95" s="87">
        <v>0.15</v>
      </c>
      <c r="C95" s="87">
        <v>0.65</v>
      </c>
      <c r="D95" s="87">
        <f t="shared" si="2"/>
        <v>0.8</v>
      </c>
    </row>
    <row r="96" spans="1:4" x14ac:dyDescent="0.25">
      <c r="A96" t="s">
        <v>80</v>
      </c>
      <c r="B96" s="87">
        <v>0</v>
      </c>
      <c r="C96" s="87">
        <v>0.8</v>
      </c>
      <c r="D96" s="87">
        <f t="shared" si="2"/>
        <v>0.8</v>
      </c>
    </row>
    <row r="97" spans="1:4" x14ac:dyDescent="0.25">
      <c r="A97" t="s">
        <v>111</v>
      </c>
      <c r="B97" s="87">
        <v>0.23799999999999999</v>
      </c>
      <c r="C97" s="87">
        <v>0.57099999999999995</v>
      </c>
      <c r="D97" s="87">
        <f t="shared" si="2"/>
        <v>0.80899999999999994</v>
      </c>
    </row>
    <row r="98" spans="1:4" x14ac:dyDescent="0.25">
      <c r="A98" t="s">
        <v>91</v>
      </c>
      <c r="B98" s="87">
        <v>0.318</v>
      </c>
      <c r="C98" s="87">
        <v>0.5</v>
      </c>
      <c r="D98" s="87">
        <f t="shared" si="2"/>
        <v>0.81800000000000006</v>
      </c>
    </row>
    <row r="99" spans="1:4" x14ac:dyDescent="0.25">
      <c r="A99" t="s">
        <v>99</v>
      </c>
      <c r="B99" s="87">
        <v>0.35699999999999998</v>
      </c>
      <c r="C99" s="87">
        <v>0.46400000000000002</v>
      </c>
      <c r="D99" s="87">
        <f t="shared" si="2"/>
        <v>0.82099999999999995</v>
      </c>
    </row>
    <row r="100" spans="1:4" x14ac:dyDescent="0.25">
      <c r="A100" t="s">
        <v>117</v>
      </c>
      <c r="B100" s="87">
        <v>0.42899999999999999</v>
      </c>
      <c r="C100" s="87">
        <v>0.39300000000000002</v>
      </c>
      <c r="D100" s="87">
        <f t="shared" si="2"/>
        <v>0.82200000000000006</v>
      </c>
    </row>
    <row r="101" spans="1:4" x14ac:dyDescent="0.25">
      <c r="A101" t="s">
        <v>109</v>
      </c>
      <c r="B101" s="87">
        <v>0.25</v>
      </c>
      <c r="C101" s="87">
        <v>0.58299999999999996</v>
      </c>
      <c r="D101" s="87">
        <f t="shared" ref="D101:D126" si="3">B101+C101</f>
        <v>0.83299999999999996</v>
      </c>
    </row>
    <row r="102" spans="1:4" x14ac:dyDescent="0.25">
      <c r="A102" t="s">
        <v>90</v>
      </c>
      <c r="B102" s="87">
        <v>0</v>
      </c>
      <c r="C102" s="87">
        <v>0.83299999999999996</v>
      </c>
      <c r="D102" s="87">
        <f t="shared" si="3"/>
        <v>0.83299999999999996</v>
      </c>
    </row>
    <row r="103" spans="1:4" x14ac:dyDescent="0.25">
      <c r="A103" t="s">
        <v>97</v>
      </c>
      <c r="B103" s="87">
        <v>0</v>
      </c>
      <c r="C103" s="87">
        <v>0.83299999999999996</v>
      </c>
      <c r="D103" s="87">
        <f t="shared" si="3"/>
        <v>0.83299999999999996</v>
      </c>
    </row>
    <row r="104" spans="1:4" x14ac:dyDescent="0.25">
      <c r="A104" t="s">
        <v>24</v>
      </c>
      <c r="B104" s="87">
        <v>0.28599999999999998</v>
      </c>
      <c r="C104" s="87">
        <v>0.57099999999999995</v>
      </c>
      <c r="D104" s="87">
        <f t="shared" si="3"/>
        <v>0.85699999999999998</v>
      </c>
    </row>
    <row r="105" spans="1:4" x14ac:dyDescent="0.25">
      <c r="A105" t="s">
        <v>73</v>
      </c>
      <c r="B105" s="87">
        <v>0.28599999999999998</v>
      </c>
      <c r="C105" s="87">
        <v>0.57099999999999995</v>
      </c>
      <c r="D105" s="87">
        <f t="shared" si="3"/>
        <v>0.85699999999999998</v>
      </c>
    </row>
    <row r="106" spans="1:4" x14ac:dyDescent="0.25">
      <c r="A106" t="s">
        <v>94</v>
      </c>
      <c r="B106" s="87">
        <v>0</v>
      </c>
      <c r="C106" s="87">
        <v>0.85699999999999998</v>
      </c>
      <c r="D106" s="87">
        <f t="shared" si="3"/>
        <v>0.85699999999999998</v>
      </c>
    </row>
    <row r="107" spans="1:4" x14ac:dyDescent="0.25">
      <c r="A107" t="s">
        <v>88</v>
      </c>
      <c r="B107" s="87">
        <v>0.313</v>
      </c>
      <c r="C107" s="87">
        <v>0.56299999999999994</v>
      </c>
      <c r="D107" s="87">
        <f t="shared" si="3"/>
        <v>0.87599999999999989</v>
      </c>
    </row>
    <row r="108" spans="1:4" x14ac:dyDescent="0.25">
      <c r="A108" t="s">
        <v>115</v>
      </c>
      <c r="B108" s="87">
        <v>0.246</v>
      </c>
      <c r="C108" s="87">
        <v>0.63100000000000001</v>
      </c>
      <c r="D108" s="87">
        <f t="shared" si="3"/>
        <v>0.877</v>
      </c>
    </row>
    <row r="109" spans="1:4" x14ac:dyDescent="0.25">
      <c r="A109" t="s">
        <v>124</v>
      </c>
      <c r="B109" s="87">
        <v>0.314</v>
      </c>
      <c r="C109" s="87">
        <v>0.57099999999999995</v>
      </c>
      <c r="D109" s="87">
        <f t="shared" si="3"/>
        <v>0.88500000000000001</v>
      </c>
    </row>
    <row r="110" spans="1:4" x14ac:dyDescent="0.25">
      <c r="A110" t="s">
        <v>106</v>
      </c>
      <c r="B110" s="87">
        <v>0.313</v>
      </c>
      <c r="C110" s="87">
        <v>0.58299999999999996</v>
      </c>
      <c r="D110" s="87">
        <f t="shared" si="3"/>
        <v>0.89599999999999991</v>
      </c>
    </row>
    <row r="111" spans="1:4" x14ac:dyDescent="0.25">
      <c r="A111" t="s">
        <v>879</v>
      </c>
      <c r="B111" s="87">
        <v>0.29199999999999998</v>
      </c>
      <c r="C111" s="87">
        <v>0.60399999999999998</v>
      </c>
      <c r="D111" s="87">
        <f t="shared" si="3"/>
        <v>0.89599999999999991</v>
      </c>
    </row>
    <row r="112" spans="1:4" x14ac:dyDescent="0.25">
      <c r="A112" t="s">
        <v>114</v>
      </c>
      <c r="B112" s="87">
        <v>0.35399999999999998</v>
      </c>
      <c r="C112" s="87">
        <v>0.54200000000000004</v>
      </c>
      <c r="D112" s="87">
        <f t="shared" si="3"/>
        <v>0.89600000000000002</v>
      </c>
    </row>
    <row r="113" spans="1:4" x14ac:dyDescent="0.25">
      <c r="A113" t="s">
        <v>120</v>
      </c>
      <c r="B113" s="87">
        <v>0.34100000000000003</v>
      </c>
      <c r="C113" s="87">
        <v>0.56799999999999995</v>
      </c>
      <c r="D113" s="87">
        <f t="shared" si="3"/>
        <v>0.90900000000000003</v>
      </c>
    </row>
    <row r="114" spans="1:4" x14ac:dyDescent="0.25">
      <c r="A114" t="s">
        <v>45</v>
      </c>
      <c r="B114" s="87">
        <v>0.25</v>
      </c>
      <c r="C114" s="87">
        <v>0.66700000000000004</v>
      </c>
      <c r="D114" s="87">
        <f t="shared" si="3"/>
        <v>0.91700000000000004</v>
      </c>
    </row>
    <row r="115" spans="1:4" x14ac:dyDescent="0.25">
      <c r="A115" t="s">
        <v>129</v>
      </c>
      <c r="B115" s="87">
        <v>0.5</v>
      </c>
      <c r="C115" s="87">
        <v>0.42899999999999999</v>
      </c>
      <c r="D115" s="87">
        <f t="shared" si="3"/>
        <v>0.92900000000000005</v>
      </c>
    </row>
    <row r="116" spans="1:4" x14ac:dyDescent="0.25">
      <c r="A116" t="s">
        <v>104</v>
      </c>
      <c r="B116" s="87">
        <v>0.5</v>
      </c>
      <c r="C116" s="87">
        <v>0.433</v>
      </c>
      <c r="D116" s="87">
        <f t="shared" si="3"/>
        <v>0.93300000000000005</v>
      </c>
    </row>
    <row r="117" spans="1:4" x14ac:dyDescent="0.25">
      <c r="A117" t="s">
        <v>122</v>
      </c>
      <c r="B117" s="87">
        <v>0.26700000000000002</v>
      </c>
      <c r="C117" s="87">
        <v>0.66700000000000004</v>
      </c>
      <c r="D117" s="87">
        <f t="shared" si="3"/>
        <v>0.93400000000000005</v>
      </c>
    </row>
    <row r="118" spans="1:4" x14ac:dyDescent="0.25">
      <c r="A118" t="s">
        <v>118</v>
      </c>
      <c r="B118" s="87">
        <v>0.29399999999999998</v>
      </c>
      <c r="C118" s="87">
        <v>0.64700000000000002</v>
      </c>
      <c r="D118" s="87">
        <f t="shared" si="3"/>
        <v>0.94100000000000006</v>
      </c>
    </row>
    <row r="119" spans="1:4" x14ac:dyDescent="0.25">
      <c r="A119" t="s">
        <v>123</v>
      </c>
      <c r="B119" s="87">
        <v>0.27800000000000002</v>
      </c>
      <c r="C119" s="87">
        <v>0.66700000000000004</v>
      </c>
      <c r="D119" s="87">
        <f t="shared" si="3"/>
        <v>0.94500000000000006</v>
      </c>
    </row>
    <row r="120" spans="1:4" x14ac:dyDescent="0.25">
      <c r="A120" t="s">
        <v>110</v>
      </c>
      <c r="B120" s="87">
        <v>0.32</v>
      </c>
      <c r="C120" s="87">
        <v>0.64</v>
      </c>
      <c r="D120" s="87">
        <f t="shared" si="3"/>
        <v>0.96</v>
      </c>
    </row>
    <row r="121" spans="1:4" x14ac:dyDescent="0.25">
      <c r="A121" t="s">
        <v>86</v>
      </c>
      <c r="B121" s="87">
        <v>0.5</v>
      </c>
      <c r="C121" s="87">
        <v>0.46400000000000002</v>
      </c>
      <c r="D121" s="87">
        <f t="shared" si="3"/>
        <v>0.96399999999999997</v>
      </c>
    </row>
    <row r="122" spans="1:4" x14ac:dyDescent="0.25">
      <c r="A122" t="s">
        <v>121</v>
      </c>
      <c r="B122" s="87">
        <v>0.379</v>
      </c>
      <c r="C122" s="87">
        <v>0.58599999999999997</v>
      </c>
      <c r="D122" s="87">
        <f t="shared" si="3"/>
        <v>0.96499999999999997</v>
      </c>
    </row>
    <row r="123" spans="1:4" x14ac:dyDescent="0.25">
      <c r="A123" t="s">
        <v>125</v>
      </c>
      <c r="B123" s="87">
        <v>0.29599999999999999</v>
      </c>
      <c r="C123" s="87">
        <v>0.67900000000000005</v>
      </c>
      <c r="D123" s="87">
        <f t="shared" si="3"/>
        <v>0.97500000000000009</v>
      </c>
    </row>
    <row r="124" spans="1:4" x14ac:dyDescent="0.25">
      <c r="A124" t="s">
        <v>107</v>
      </c>
      <c r="B124" s="87">
        <v>0.28599999999999998</v>
      </c>
      <c r="C124" s="87">
        <v>0.71399999999999997</v>
      </c>
      <c r="D124" s="87">
        <f t="shared" si="3"/>
        <v>1</v>
      </c>
    </row>
    <row r="125" spans="1:4" x14ac:dyDescent="0.25">
      <c r="A125" t="s">
        <v>127</v>
      </c>
      <c r="B125" s="87">
        <v>0.44800000000000001</v>
      </c>
      <c r="C125" s="87">
        <v>0.55200000000000005</v>
      </c>
      <c r="D125" s="87">
        <f t="shared" si="3"/>
        <v>1</v>
      </c>
    </row>
    <row r="126" spans="1:4" x14ac:dyDescent="0.25">
      <c r="A126" t="s">
        <v>92</v>
      </c>
      <c r="B126" s="87">
        <v>0.45</v>
      </c>
      <c r="C126" s="87">
        <v>0.55000000000000004</v>
      </c>
      <c r="D126" s="87">
        <f t="shared" si="3"/>
        <v>1</v>
      </c>
    </row>
  </sheetData>
  <sortState ref="A5:D126">
    <sortCondition ref="D5:D126"/>
  </sortState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workbookViewId="0">
      <selection activeCell="S48" sqref="S48"/>
    </sheetView>
  </sheetViews>
  <sheetFormatPr defaultRowHeight="15" x14ac:dyDescent="0.25"/>
  <sheetData>
    <row r="1" spans="1:6" ht="15.75" x14ac:dyDescent="0.25">
      <c r="F1" s="111" t="s">
        <v>864</v>
      </c>
    </row>
    <row r="4" spans="1:6" x14ac:dyDescent="0.25">
      <c r="A4" t="s">
        <v>660</v>
      </c>
      <c r="B4" t="s">
        <v>880</v>
      </c>
      <c r="C4" t="s">
        <v>881</v>
      </c>
      <c r="D4" t="s">
        <v>865</v>
      </c>
    </row>
    <row r="5" spans="1:6" x14ac:dyDescent="0.25">
      <c r="A5" t="s">
        <v>52</v>
      </c>
      <c r="B5" s="87">
        <v>0</v>
      </c>
      <c r="C5" s="87">
        <v>0</v>
      </c>
      <c r="D5" s="87">
        <f t="shared" ref="D5:D36" si="0">B5+C5</f>
        <v>0</v>
      </c>
    </row>
    <row r="6" spans="1:6" x14ac:dyDescent="0.25">
      <c r="A6" t="s">
        <v>53</v>
      </c>
      <c r="B6" s="87">
        <v>0</v>
      </c>
      <c r="C6" s="87">
        <v>0</v>
      </c>
      <c r="D6" s="87">
        <f t="shared" si="0"/>
        <v>0</v>
      </c>
    </row>
    <row r="7" spans="1:6" x14ac:dyDescent="0.25">
      <c r="A7" t="s">
        <v>33</v>
      </c>
      <c r="B7" s="87">
        <v>0</v>
      </c>
      <c r="C7" s="87">
        <v>0.1</v>
      </c>
      <c r="D7" s="87">
        <f t="shared" si="0"/>
        <v>0.1</v>
      </c>
    </row>
    <row r="8" spans="1:6" x14ac:dyDescent="0.25">
      <c r="A8" t="s">
        <v>35</v>
      </c>
      <c r="B8" s="87">
        <v>0</v>
      </c>
      <c r="C8" s="87">
        <v>0.1</v>
      </c>
      <c r="D8" s="87">
        <f t="shared" si="0"/>
        <v>0.1</v>
      </c>
    </row>
    <row r="9" spans="1:6" x14ac:dyDescent="0.25">
      <c r="A9" t="s">
        <v>67</v>
      </c>
      <c r="B9" s="87">
        <v>0</v>
      </c>
      <c r="C9" s="87">
        <v>0.1</v>
      </c>
      <c r="D9" s="87">
        <f t="shared" si="0"/>
        <v>0.1</v>
      </c>
    </row>
    <row r="10" spans="1:6" x14ac:dyDescent="0.25">
      <c r="A10" t="s">
        <v>75</v>
      </c>
      <c r="B10" s="87">
        <v>0</v>
      </c>
      <c r="C10" s="87">
        <v>0.111</v>
      </c>
      <c r="D10" s="87">
        <f t="shared" si="0"/>
        <v>0.111</v>
      </c>
    </row>
    <row r="11" spans="1:6" x14ac:dyDescent="0.25">
      <c r="A11" t="s">
        <v>76</v>
      </c>
      <c r="B11" s="87">
        <v>5.6000000000000001E-2</v>
      </c>
      <c r="C11" s="87">
        <v>5.6000000000000001E-2</v>
      </c>
      <c r="D11" s="87">
        <f t="shared" si="0"/>
        <v>0.112</v>
      </c>
    </row>
    <row r="12" spans="1:6" x14ac:dyDescent="0.25">
      <c r="A12" t="s">
        <v>72</v>
      </c>
      <c r="B12" s="87">
        <v>0</v>
      </c>
      <c r="C12" s="87">
        <v>0.14299999999999999</v>
      </c>
      <c r="D12" s="87">
        <f t="shared" si="0"/>
        <v>0.14299999999999999</v>
      </c>
    </row>
    <row r="13" spans="1:6" x14ac:dyDescent="0.25">
      <c r="A13" t="s">
        <v>78</v>
      </c>
      <c r="B13" s="87">
        <v>9.0999999999999998E-2</v>
      </c>
      <c r="C13" s="87">
        <v>9.0999999999999998E-2</v>
      </c>
      <c r="D13" s="87">
        <f t="shared" si="0"/>
        <v>0.182</v>
      </c>
    </row>
    <row r="14" spans="1:6" x14ac:dyDescent="0.25">
      <c r="A14" t="s">
        <v>28</v>
      </c>
      <c r="B14" s="87">
        <v>0.1</v>
      </c>
      <c r="C14" s="87">
        <v>0.1</v>
      </c>
      <c r="D14" s="87">
        <f t="shared" si="0"/>
        <v>0.2</v>
      </c>
    </row>
    <row r="15" spans="1:6" x14ac:dyDescent="0.25">
      <c r="A15" t="s">
        <v>58</v>
      </c>
      <c r="B15" s="87">
        <v>0.05</v>
      </c>
      <c r="C15" s="87">
        <v>0.15</v>
      </c>
      <c r="D15" s="87">
        <f t="shared" si="0"/>
        <v>0.2</v>
      </c>
    </row>
    <row r="16" spans="1:6" x14ac:dyDescent="0.25">
      <c r="A16" t="s">
        <v>79</v>
      </c>
      <c r="B16" s="87">
        <v>0</v>
      </c>
      <c r="C16" s="87">
        <v>0.2</v>
      </c>
      <c r="D16" s="87">
        <f t="shared" si="0"/>
        <v>0.2</v>
      </c>
    </row>
    <row r="17" spans="1:4" x14ac:dyDescent="0.25">
      <c r="A17" t="s">
        <v>80</v>
      </c>
      <c r="B17" s="87">
        <v>0</v>
      </c>
      <c r="C17" s="87">
        <v>0.2</v>
      </c>
      <c r="D17" s="87">
        <f t="shared" si="0"/>
        <v>0.2</v>
      </c>
    </row>
    <row r="18" spans="1:4" x14ac:dyDescent="0.25">
      <c r="A18" t="s">
        <v>32</v>
      </c>
      <c r="B18" s="87">
        <v>0</v>
      </c>
      <c r="C18" s="87">
        <v>0.20699999999999999</v>
      </c>
      <c r="D18" s="87">
        <f t="shared" si="0"/>
        <v>0.20699999999999999</v>
      </c>
    </row>
    <row r="19" spans="1:4" x14ac:dyDescent="0.25">
      <c r="A19" t="s">
        <v>26</v>
      </c>
      <c r="B19" s="87">
        <v>0</v>
      </c>
      <c r="C19" s="87">
        <v>0.222</v>
      </c>
      <c r="D19" s="87">
        <f t="shared" si="0"/>
        <v>0.222</v>
      </c>
    </row>
    <row r="20" spans="1:4" x14ac:dyDescent="0.25">
      <c r="A20" t="s">
        <v>48</v>
      </c>
      <c r="B20" s="87">
        <v>0</v>
      </c>
      <c r="C20" s="87">
        <v>0.222</v>
      </c>
      <c r="D20" s="87">
        <f t="shared" si="0"/>
        <v>0.222</v>
      </c>
    </row>
    <row r="21" spans="1:4" x14ac:dyDescent="0.25">
      <c r="A21" t="s">
        <v>74</v>
      </c>
      <c r="B21" s="87">
        <v>0</v>
      </c>
      <c r="C21" s="87">
        <v>0.22700000000000001</v>
      </c>
      <c r="D21" s="87">
        <f t="shared" si="0"/>
        <v>0.22700000000000001</v>
      </c>
    </row>
    <row r="22" spans="1:4" x14ac:dyDescent="0.25">
      <c r="A22" t="s">
        <v>883</v>
      </c>
      <c r="B22" s="87">
        <v>5.8999999999999997E-2</v>
      </c>
      <c r="C22" s="87">
        <v>0.17599999999999999</v>
      </c>
      <c r="D22" s="87">
        <f t="shared" si="0"/>
        <v>0.23499999999999999</v>
      </c>
    </row>
    <row r="23" spans="1:4" x14ac:dyDescent="0.25">
      <c r="A23" t="s">
        <v>27</v>
      </c>
      <c r="B23" s="87">
        <v>0</v>
      </c>
      <c r="C23" s="87">
        <v>0.25</v>
      </c>
      <c r="D23" s="87">
        <f t="shared" si="0"/>
        <v>0.25</v>
      </c>
    </row>
    <row r="24" spans="1:4" x14ac:dyDescent="0.25">
      <c r="A24" t="s">
        <v>44</v>
      </c>
      <c r="B24" s="87">
        <v>0</v>
      </c>
      <c r="C24" s="87">
        <v>0.25</v>
      </c>
      <c r="D24" s="87">
        <f t="shared" si="0"/>
        <v>0.25</v>
      </c>
    </row>
    <row r="25" spans="1:4" x14ac:dyDescent="0.25">
      <c r="A25" t="s">
        <v>82</v>
      </c>
      <c r="B25" s="87">
        <v>8.3000000000000004E-2</v>
      </c>
      <c r="C25" s="87">
        <v>0.16700000000000001</v>
      </c>
      <c r="D25" s="87">
        <f t="shared" si="0"/>
        <v>0.25</v>
      </c>
    </row>
    <row r="26" spans="1:4" x14ac:dyDescent="0.25">
      <c r="A26" t="s">
        <v>83</v>
      </c>
      <c r="B26" s="87">
        <v>0.125</v>
      </c>
      <c r="C26" s="87">
        <v>0.125</v>
      </c>
      <c r="D26" s="87">
        <f t="shared" si="0"/>
        <v>0.25</v>
      </c>
    </row>
    <row r="27" spans="1:4" x14ac:dyDescent="0.25">
      <c r="A27" t="s">
        <v>49</v>
      </c>
      <c r="B27" s="87">
        <v>0.14299999999999999</v>
      </c>
      <c r="C27" s="87">
        <v>0.14299999999999999</v>
      </c>
      <c r="D27" s="87">
        <f t="shared" si="0"/>
        <v>0.28599999999999998</v>
      </c>
    </row>
    <row r="28" spans="1:4" x14ac:dyDescent="0.25">
      <c r="A28" t="s">
        <v>22</v>
      </c>
      <c r="B28" s="87">
        <v>5.3999999999999999E-2</v>
      </c>
      <c r="C28" s="87">
        <v>0.24299999999999999</v>
      </c>
      <c r="D28" s="87">
        <f t="shared" si="0"/>
        <v>0.29699999999999999</v>
      </c>
    </row>
    <row r="29" spans="1:4" x14ac:dyDescent="0.25">
      <c r="A29" t="s">
        <v>50</v>
      </c>
      <c r="B29" s="87">
        <v>0.1</v>
      </c>
      <c r="C29" s="87">
        <v>0.2</v>
      </c>
      <c r="D29" s="87">
        <f t="shared" si="0"/>
        <v>0.30000000000000004</v>
      </c>
    </row>
    <row r="30" spans="1:4" x14ac:dyDescent="0.25">
      <c r="A30" t="s">
        <v>34</v>
      </c>
      <c r="B30" s="87">
        <v>6.3E-2</v>
      </c>
      <c r="C30" s="87">
        <v>0.25</v>
      </c>
      <c r="D30" s="87">
        <f t="shared" si="0"/>
        <v>0.313</v>
      </c>
    </row>
    <row r="31" spans="1:4" x14ac:dyDescent="0.25">
      <c r="A31" t="s">
        <v>81</v>
      </c>
      <c r="B31" s="87">
        <v>6.3E-2</v>
      </c>
      <c r="C31" s="87">
        <v>0.25</v>
      </c>
      <c r="D31" s="87">
        <f t="shared" si="0"/>
        <v>0.313</v>
      </c>
    </row>
    <row r="32" spans="1:4" x14ac:dyDescent="0.25">
      <c r="A32" t="s">
        <v>31</v>
      </c>
      <c r="B32" s="87">
        <v>0</v>
      </c>
      <c r="C32" s="87">
        <v>0.33300000000000002</v>
      </c>
      <c r="D32" s="87">
        <f t="shared" si="0"/>
        <v>0.33300000000000002</v>
      </c>
    </row>
    <row r="33" spans="1:4" x14ac:dyDescent="0.25">
      <c r="A33" t="s">
        <v>57</v>
      </c>
      <c r="B33" s="87">
        <v>8.3000000000000004E-2</v>
      </c>
      <c r="C33" s="87">
        <v>0.25</v>
      </c>
      <c r="D33" s="87">
        <f t="shared" si="0"/>
        <v>0.33300000000000002</v>
      </c>
    </row>
    <row r="34" spans="1:4" x14ac:dyDescent="0.25">
      <c r="A34" t="s">
        <v>85</v>
      </c>
      <c r="B34" s="87">
        <v>0.111</v>
      </c>
      <c r="C34" s="87">
        <v>0.222</v>
      </c>
      <c r="D34" s="87">
        <f t="shared" si="0"/>
        <v>0.33300000000000002</v>
      </c>
    </row>
    <row r="35" spans="1:4" x14ac:dyDescent="0.25">
      <c r="A35" t="s">
        <v>66</v>
      </c>
      <c r="B35" s="87">
        <v>0.14299999999999999</v>
      </c>
      <c r="C35" s="87">
        <v>0.214</v>
      </c>
      <c r="D35" s="87">
        <f t="shared" si="0"/>
        <v>0.35699999999999998</v>
      </c>
    </row>
    <row r="36" spans="1:4" x14ac:dyDescent="0.25">
      <c r="A36" t="s">
        <v>96</v>
      </c>
      <c r="B36" s="87">
        <v>7.0999999999999994E-2</v>
      </c>
      <c r="C36" s="87">
        <v>0.28599999999999998</v>
      </c>
      <c r="D36" s="87">
        <f t="shared" si="0"/>
        <v>0.35699999999999998</v>
      </c>
    </row>
    <row r="37" spans="1:4" x14ac:dyDescent="0.25">
      <c r="A37" t="s">
        <v>63</v>
      </c>
      <c r="B37" s="87">
        <v>0.04</v>
      </c>
      <c r="C37" s="87">
        <v>0.32</v>
      </c>
      <c r="D37" s="87">
        <f t="shared" ref="D37:D68" si="1">B37+C37</f>
        <v>0.36</v>
      </c>
    </row>
    <row r="38" spans="1:4" x14ac:dyDescent="0.25">
      <c r="A38" t="s">
        <v>65</v>
      </c>
      <c r="B38" s="87">
        <v>9.0999999999999998E-2</v>
      </c>
      <c r="C38" s="87">
        <v>0.27300000000000002</v>
      </c>
      <c r="D38" s="87">
        <f t="shared" si="1"/>
        <v>0.36399999999999999</v>
      </c>
    </row>
    <row r="39" spans="1:4" x14ac:dyDescent="0.25">
      <c r="A39" t="s">
        <v>148</v>
      </c>
      <c r="B39" s="87">
        <v>0.125</v>
      </c>
      <c r="C39" s="87">
        <v>0.25</v>
      </c>
      <c r="D39" s="87">
        <f t="shared" si="1"/>
        <v>0.375</v>
      </c>
    </row>
    <row r="40" spans="1:4" x14ac:dyDescent="0.25">
      <c r="A40" t="s">
        <v>84</v>
      </c>
      <c r="B40" s="87">
        <v>0</v>
      </c>
      <c r="C40" s="87">
        <v>0.375</v>
      </c>
      <c r="D40" s="87">
        <f t="shared" si="1"/>
        <v>0.375</v>
      </c>
    </row>
    <row r="41" spans="1:4" x14ac:dyDescent="0.25">
      <c r="A41" t="s">
        <v>23</v>
      </c>
      <c r="B41" s="87">
        <v>0</v>
      </c>
      <c r="C41" s="87">
        <v>0.4</v>
      </c>
      <c r="D41" s="87">
        <f t="shared" si="1"/>
        <v>0.4</v>
      </c>
    </row>
    <row r="42" spans="1:4" x14ac:dyDescent="0.25">
      <c r="A42" t="s">
        <v>147</v>
      </c>
      <c r="B42" s="87">
        <v>0.2</v>
      </c>
      <c r="C42" s="87">
        <v>0.2</v>
      </c>
      <c r="D42" s="87">
        <f t="shared" si="1"/>
        <v>0.4</v>
      </c>
    </row>
    <row r="43" spans="1:4" x14ac:dyDescent="0.25">
      <c r="A43" t="s">
        <v>69</v>
      </c>
      <c r="B43" s="87">
        <v>0.1</v>
      </c>
      <c r="C43" s="87">
        <v>0.3</v>
      </c>
      <c r="D43" s="87">
        <f t="shared" si="1"/>
        <v>0.4</v>
      </c>
    </row>
    <row r="44" spans="1:4" x14ac:dyDescent="0.25">
      <c r="A44" t="s">
        <v>46</v>
      </c>
      <c r="B44" s="87">
        <v>8.3000000000000004E-2</v>
      </c>
      <c r="C44" s="87">
        <v>0.33300000000000002</v>
      </c>
      <c r="D44" s="87">
        <f t="shared" si="1"/>
        <v>0.41600000000000004</v>
      </c>
    </row>
    <row r="45" spans="1:4" x14ac:dyDescent="0.25">
      <c r="A45" t="s">
        <v>38</v>
      </c>
      <c r="B45" s="87">
        <v>9.5000000000000001E-2</v>
      </c>
      <c r="C45" s="87">
        <v>0.33300000000000002</v>
      </c>
      <c r="D45" s="87">
        <f t="shared" si="1"/>
        <v>0.42800000000000005</v>
      </c>
    </row>
    <row r="46" spans="1:4" x14ac:dyDescent="0.25">
      <c r="A46" t="s">
        <v>43</v>
      </c>
      <c r="B46" s="87">
        <v>0.125</v>
      </c>
      <c r="C46" s="87">
        <v>0.313</v>
      </c>
      <c r="D46" s="87">
        <f t="shared" si="1"/>
        <v>0.438</v>
      </c>
    </row>
    <row r="47" spans="1:4" x14ac:dyDescent="0.25">
      <c r="A47" t="s">
        <v>70</v>
      </c>
      <c r="B47" s="87">
        <v>6.3E-2</v>
      </c>
      <c r="C47" s="87">
        <v>0.375</v>
      </c>
      <c r="D47" s="87">
        <f t="shared" si="1"/>
        <v>0.438</v>
      </c>
    </row>
    <row r="48" spans="1:4" x14ac:dyDescent="0.25">
      <c r="A48" t="s">
        <v>61</v>
      </c>
      <c r="B48" s="87">
        <v>8.5999999999999993E-2</v>
      </c>
      <c r="C48" s="87">
        <v>0.371</v>
      </c>
      <c r="D48" s="87">
        <f t="shared" si="1"/>
        <v>0.45699999999999996</v>
      </c>
    </row>
    <row r="49" spans="1:4" x14ac:dyDescent="0.25">
      <c r="A49" t="s">
        <v>150</v>
      </c>
      <c r="B49" s="87">
        <v>0.23100000000000001</v>
      </c>
      <c r="C49" s="87">
        <v>0.23100000000000001</v>
      </c>
      <c r="D49" s="87">
        <f t="shared" si="1"/>
        <v>0.46200000000000002</v>
      </c>
    </row>
    <row r="50" spans="1:4" x14ac:dyDescent="0.25">
      <c r="A50" t="s">
        <v>55</v>
      </c>
      <c r="B50" s="87">
        <v>0.17599999999999999</v>
      </c>
      <c r="C50" s="87">
        <v>0.29399999999999998</v>
      </c>
      <c r="D50" s="87">
        <f t="shared" si="1"/>
        <v>0.47</v>
      </c>
    </row>
    <row r="51" spans="1:4" x14ac:dyDescent="0.25">
      <c r="A51" t="s">
        <v>30</v>
      </c>
      <c r="B51" s="87">
        <v>7.6999999999999999E-2</v>
      </c>
      <c r="C51" s="87">
        <v>0.42299999999999999</v>
      </c>
      <c r="D51" s="87">
        <f t="shared" si="1"/>
        <v>0.5</v>
      </c>
    </row>
    <row r="52" spans="1:4" x14ac:dyDescent="0.25">
      <c r="A52" t="s">
        <v>146</v>
      </c>
      <c r="B52" s="87">
        <v>0.16700000000000001</v>
      </c>
      <c r="C52" s="87">
        <v>0.33300000000000002</v>
      </c>
      <c r="D52" s="87">
        <f t="shared" si="1"/>
        <v>0.5</v>
      </c>
    </row>
    <row r="53" spans="1:4" x14ac:dyDescent="0.25">
      <c r="A53" t="s">
        <v>62</v>
      </c>
      <c r="B53" s="87">
        <v>0</v>
      </c>
      <c r="C53" s="87">
        <v>0.5</v>
      </c>
      <c r="D53" s="87">
        <f t="shared" si="1"/>
        <v>0.5</v>
      </c>
    </row>
    <row r="54" spans="1:4" x14ac:dyDescent="0.25">
      <c r="A54" t="s">
        <v>42</v>
      </c>
      <c r="B54" s="87">
        <v>0.10299999999999999</v>
      </c>
      <c r="C54" s="87">
        <v>0.41399999999999998</v>
      </c>
      <c r="D54" s="87">
        <f t="shared" si="1"/>
        <v>0.51700000000000002</v>
      </c>
    </row>
    <row r="55" spans="1:4" x14ac:dyDescent="0.25">
      <c r="A55" t="s">
        <v>54</v>
      </c>
      <c r="B55" s="87">
        <v>0.27600000000000002</v>
      </c>
      <c r="C55" s="87">
        <v>0.24099999999999999</v>
      </c>
      <c r="D55" s="87">
        <f t="shared" si="1"/>
        <v>0.51700000000000002</v>
      </c>
    </row>
    <row r="56" spans="1:4" x14ac:dyDescent="0.25">
      <c r="A56" t="s">
        <v>25</v>
      </c>
      <c r="B56" s="87">
        <v>0.04</v>
      </c>
      <c r="C56" s="87">
        <v>0.48</v>
      </c>
      <c r="D56" s="87">
        <f t="shared" si="1"/>
        <v>0.52</v>
      </c>
    </row>
    <row r="57" spans="1:4" x14ac:dyDescent="0.25">
      <c r="A57" t="s">
        <v>39</v>
      </c>
      <c r="B57" s="87">
        <v>0</v>
      </c>
      <c r="C57" s="87">
        <v>0.53800000000000003</v>
      </c>
      <c r="D57" s="87">
        <f t="shared" si="1"/>
        <v>0.53800000000000003</v>
      </c>
    </row>
    <row r="58" spans="1:4" x14ac:dyDescent="0.25">
      <c r="A58" t="s">
        <v>59</v>
      </c>
      <c r="B58" s="87">
        <v>0.161</v>
      </c>
      <c r="C58" s="87">
        <v>0.38700000000000001</v>
      </c>
      <c r="D58" s="87">
        <f t="shared" si="1"/>
        <v>0.54800000000000004</v>
      </c>
    </row>
    <row r="59" spans="1:4" x14ac:dyDescent="0.25">
      <c r="A59" t="s">
        <v>73</v>
      </c>
      <c r="B59" s="87">
        <v>0.14299999999999999</v>
      </c>
      <c r="C59" s="87">
        <v>0.42899999999999999</v>
      </c>
      <c r="D59" s="87">
        <f t="shared" si="1"/>
        <v>0.57199999999999995</v>
      </c>
    </row>
    <row r="60" spans="1:4" x14ac:dyDescent="0.25">
      <c r="A60" t="s">
        <v>36</v>
      </c>
      <c r="B60" s="87">
        <v>0.17899999999999999</v>
      </c>
      <c r="C60" s="87">
        <v>0.39300000000000002</v>
      </c>
      <c r="D60" s="87">
        <f t="shared" si="1"/>
        <v>0.57200000000000006</v>
      </c>
    </row>
    <row r="61" spans="1:4" x14ac:dyDescent="0.25">
      <c r="A61" t="s">
        <v>40</v>
      </c>
      <c r="B61" s="87">
        <v>0.4</v>
      </c>
      <c r="C61" s="87">
        <v>0.2</v>
      </c>
      <c r="D61" s="87">
        <f t="shared" si="1"/>
        <v>0.60000000000000009</v>
      </c>
    </row>
    <row r="62" spans="1:4" x14ac:dyDescent="0.25">
      <c r="A62" t="s">
        <v>145</v>
      </c>
      <c r="B62" s="87">
        <v>0.2</v>
      </c>
      <c r="C62" s="87">
        <v>0.4</v>
      </c>
      <c r="D62" s="87">
        <f t="shared" si="1"/>
        <v>0.60000000000000009</v>
      </c>
    </row>
    <row r="63" spans="1:4" x14ac:dyDescent="0.25">
      <c r="A63" t="s">
        <v>144</v>
      </c>
      <c r="B63" s="87">
        <v>0.2</v>
      </c>
      <c r="C63" s="87">
        <v>0.4</v>
      </c>
      <c r="D63" s="87">
        <f t="shared" si="1"/>
        <v>0.60000000000000009</v>
      </c>
    </row>
    <row r="64" spans="1:4" x14ac:dyDescent="0.25">
      <c r="A64" t="s">
        <v>149</v>
      </c>
      <c r="B64" s="87">
        <v>0.2</v>
      </c>
      <c r="C64" s="87">
        <v>0.4</v>
      </c>
      <c r="D64" s="87">
        <f t="shared" si="1"/>
        <v>0.60000000000000009</v>
      </c>
    </row>
    <row r="65" spans="1:4" x14ac:dyDescent="0.25">
      <c r="A65" t="s">
        <v>64</v>
      </c>
      <c r="B65" s="87">
        <v>0.25</v>
      </c>
      <c r="C65" s="87">
        <v>0.375</v>
      </c>
      <c r="D65" s="87">
        <f t="shared" si="1"/>
        <v>0.625</v>
      </c>
    </row>
    <row r="66" spans="1:4" x14ac:dyDescent="0.25">
      <c r="A66" t="s">
        <v>153</v>
      </c>
      <c r="B66" s="87">
        <v>6.3E-2</v>
      </c>
      <c r="C66" s="87">
        <v>0.56299999999999994</v>
      </c>
      <c r="D66" s="87">
        <f t="shared" si="1"/>
        <v>0.62599999999999989</v>
      </c>
    </row>
    <row r="67" spans="1:4" x14ac:dyDescent="0.25">
      <c r="A67" t="s">
        <v>152</v>
      </c>
      <c r="B67" s="87">
        <v>0.188</v>
      </c>
      <c r="C67" s="87">
        <v>0.438</v>
      </c>
      <c r="D67" s="87">
        <f t="shared" si="1"/>
        <v>0.626</v>
      </c>
    </row>
    <row r="68" spans="1:4" x14ac:dyDescent="0.25">
      <c r="A68" t="s">
        <v>95</v>
      </c>
      <c r="B68" s="87">
        <v>0</v>
      </c>
      <c r="C68" s="87">
        <v>0.63600000000000001</v>
      </c>
      <c r="D68" s="87">
        <f t="shared" si="1"/>
        <v>0.63600000000000001</v>
      </c>
    </row>
    <row r="69" spans="1:4" x14ac:dyDescent="0.25">
      <c r="A69" t="s">
        <v>100</v>
      </c>
      <c r="B69" s="87">
        <v>0.17599999999999999</v>
      </c>
      <c r="C69" s="87">
        <v>0.47099999999999997</v>
      </c>
      <c r="D69" s="87">
        <f t="shared" ref="D69:D100" si="2">B69+C69</f>
        <v>0.64700000000000002</v>
      </c>
    </row>
    <row r="70" spans="1:4" x14ac:dyDescent="0.25">
      <c r="A70" t="s">
        <v>56</v>
      </c>
      <c r="B70" s="87">
        <v>0.16700000000000001</v>
      </c>
      <c r="C70" s="87">
        <v>0.5</v>
      </c>
      <c r="D70" s="87">
        <f t="shared" si="2"/>
        <v>0.66700000000000004</v>
      </c>
    </row>
    <row r="71" spans="1:4" x14ac:dyDescent="0.25">
      <c r="A71" t="s">
        <v>151</v>
      </c>
      <c r="B71" s="87">
        <v>0.313</v>
      </c>
      <c r="C71" s="87">
        <v>0.375</v>
      </c>
      <c r="D71" s="87">
        <f t="shared" si="2"/>
        <v>0.68799999999999994</v>
      </c>
    </row>
    <row r="72" spans="1:4" x14ac:dyDescent="0.25">
      <c r="A72" t="s">
        <v>93</v>
      </c>
      <c r="B72" s="87">
        <v>6.3E-2</v>
      </c>
      <c r="C72" s="87">
        <v>0.625</v>
      </c>
      <c r="D72" s="87">
        <f t="shared" si="2"/>
        <v>0.68799999999999994</v>
      </c>
    </row>
    <row r="73" spans="1:4" x14ac:dyDescent="0.25">
      <c r="A73" t="s">
        <v>21</v>
      </c>
      <c r="B73" s="87">
        <v>0.23100000000000001</v>
      </c>
      <c r="C73" s="87">
        <v>0.46200000000000002</v>
      </c>
      <c r="D73" s="87">
        <f t="shared" si="2"/>
        <v>0.69300000000000006</v>
      </c>
    </row>
    <row r="74" spans="1:4" x14ac:dyDescent="0.25">
      <c r="A74" t="s">
        <v>97</v>
      </c>
      <c r="B74" s="87">
        <v>0.2</v>
      </c>
      <c r="C74" s="87">
        <v>0.5</v>
      </c>
      <c r="D74" s="87">
        <f t="shared" si="2"/>
        <v>0.7</v>
      </c>
    </row>
    <row r="75" spans="1:4" x14ac:dyDescent="0.25">
      <c r="A75" t="s">
        <v>41</v>
      </c>
      <c r="B75" s="87">
        <v>0</v>
      </c>
      <c r="C75" s="87">
        <v>0.71399999999999997</v>
      </c>
      <c r="D75" s="87">
        <f t="shared" si="2"/>
        <v>0.71399999999999997</v>
      </c>
    </row>
    <row r="76" spans="1:4" x14ac:dyDescent="0.25">
      <c r="A76" t="s">
        <v>111</v>
      </c>
      <c r="B76" s="87">
        <v>0.308</v>
      </c>
      <c r="C76" s="87">
        <v>0.41</v>
      </c>
      <c r="D76" s="87">
        <f t="shared" si="2"/>
        <v>0.71799999999999997</v>
      </c>
    </row>
    <row r="77" spans="1:4" x14ac:dyDescent="0.25">
      <c r="A77" t="s">
        <v>89</v>
      </c>
      <c r="B77" s="87">
        <v>9.0999999999999998E-2</v>
      </c>
      <c r="C77" s="87">
        <v>0.63600000000000001</v>
      </c>
      <c r="D77" s="87">
        <f t="shared" si="2"/>
        <v>0.72699999999999998</v>
      </c>
    </row>
    <row r="78" spans="1:4" x14ac:dyDescent="0.25">
      <c r="A78" t="s">
        <v>119</v>
      </c>
      <c r="B78" s="87">
        <v>0.25</v>
      </c>
      <c r="C78" s="87">
        <v>0.5</v>
      </c>
      <c r="D78" s="87">
        <f t="shared" si="2"/>
        <v>0.75</v>
      </c>
    </row>
    <row r="79" spans="1:4" x14ac:dyDescent="0.25">
      <c r="A79" t="s">
        <v>29</v>
      </c>
      <c r="B79" s="87">
        <v>0.25</v>
      </c>
      <c r="C79" s="87">
        <v>0.5</v>
      </c>
      <c r="D79" s="87">
        <f t="shared" si="2"/>
        <v>0.75</v>
      </c>
    </row>
    <row r="80" spans="1:4" x14ac:dyDescent="0.25">
      <c r="A80" t="s">
        <v>77</v>
      </c>
      <c r="B80" s="87">
        <v>0</v>
      </c>
      <c r="C80" s="87">
        <v>0.75</v>
      </c>
      <c r="D80" s="87">
        <f t="shared" si="2"/>
        <v>0.75</v>
      </c>
    </row>
    <row r="81" spans="1:4" x14ac:dyDescent="0.25">
      <c r="A81" t="s">
        <v>60</v>
      </c>
      <c r="B81" s="87">
        <v>0.309</v>
      </c>
      <c r="C81" s="87">
        <v>0.47299999999999998</v>
      </c>
      <c r="D81" s="87">
        <f t="shared" si="2"/>
        <v>0.78200000000000003</v>
      </c>
    </row>
    <row r="82" spans="1:4" x14ac:dyDescent="0.25">
      <c r="A82" t="s">
        <v>51</v>
      </c>
      <c r="B82" s="87">
        <v>0.216</v>
      </c>
      <c r="C82" s="87">
        <v>0.56799999999999995</v>
      </c>
      <c r="D82" s="87">
        <f t="shared" si="2"/>
        <v>0.78399999999999992</v>
      </c>
    </row>
    <row r="83" spans="1:4" x14ac:dyDescent="0.25">
      <c r="A83" t="s">
        <v>122</v>
      </c>
      <c r="B83" s="87">
        <v>0.33300000000000002</v>
      </c>
      <c r="C83" s="87">
        <v>0.46700000000000003</v>
      </c>
      <c r="D83" s="87">
        <f t="shared" si="2"/>
        <v>0.8</v>
      </c>
    </row>
    <row r="84" spans="1:4" x14ac:dyDescent="0.25">
      <c r="A84" t="s">
        <v>90</v>
      </c>
      <c r="B84" s="87">
        <v>0</v>
      </c>
      <c r="C84" s="87">
        <v>0.8</v>
      </c>
      <c r="D84" s="87">
        <f t="shared" si="2"/>
        <v>0.8</v>
      </c>
    </row>
    <row r="85" spans="1:4" x14ac:dyDescent="0.25">
      <c r="A85" t="s">
        <v>127</v>
      </c>
      <c r="B85" s="87">
        <v>0.28999999999999998</v>
      </c>
      <c r="C85" s="87">
        <v>0.51600000000000001</v>
      </c>
      <c r="D85" s="87">
        <f t="shared" si="2"/>
        <v>0.80600000000000005</v>
      </c>
    </row>
    <row r="86" spans="1:4" x14ac:dyDescent="0.25">
      <c r="A86" t="s">
        <v>128</v>
      </c>
      <c r="B86" s="87">
        <v>0.28599999999999998</v>
      </c>
      <c r="C86" s="87">
        <v>0.52400000000000002</v>
      </c>
      <c r="D86" s="87">
        <f t="shared" si="2"/>
        <v>0.81</v>
      </c>
    </row>
    <row r="87" spans="1:4" x14ac:dyDescent="0.25">
      <c r="A87" t="s">
        <v>71</v>
      </c>
      <c r="B87" s="87">
        <v>0.27600000000000002</v>
      </c>
      <c r="C87" s="87">
        <v>0.53400000000000003</v>
      </c>
      <c r="D87" s="87">
        <f t="shared" si="2"/>
        <v>0.81</v>
      </c>
    </row>
    <row r="88" spans="1:4" x14ac:dyDescent="0.25">
      <c r="A88" t="s">
        <v>47</v>
      </c>
      <c r="B88" s="87">
        <v>0.40699999999999997</v>
      </c>
      <c r="C88" s="87">
        <v>0.40699999999999997</v>
      </c>
      <c r="D88" s="87">
        <f t="shared" si="2"/>
        <v>0.81399999999999995</v>
      </c>
    </row>
    <row r="89" spans="1:4" x14ac:dyDescent="0.25">
      <c r="A89" t="s">
        <v>120</v>
      </c>
      <c r="B89" s="87">
        <v>0.48799999999999999</v>
      </c>
      <c r="C89" s="87">
        <v>0.32600000000000001</v>
      </c>
      <c r="D89" s="87">
        <f t="shared" si="2"/>
        <v>0.81400000000000006</v>
      </c>
    </row>
    <row r="90" spans="1:4" x14ac:dyDescent="0.25">
      <c r="A90" t="s">
        <v>45</v>
      </c>
      <c r="B90" s="87">
        <v>0.182</v>
      </c>
      <c r="C90" s="87">
        <v>0.63600000000000001</v>
      </c>
      <c r="D90" s="87">
        <f t="shared" si="2"/>
        <v>0.81800000000000006</v>
      </c>
    </row>
    <row r="91" spans="1:4" x14ac:dyDescent="0.25">
      <c r="A91" t="s">
        <v>109</v>
      </c>
      <c r="B91" s="87">
        <v>0.41299999999999998</v>
      </c>
      <c r="C91" s="87">
        <v>0.41299999999999998</v>
      </c>
      <c r="D91" s="87">
        <f t="shared" si="2"/>
        <v>0.82599999999999996</v>
      </c>
    </row>
    <row r="92" spans="1:4" x14ac:dyDescent="0.25">
      <c r="A92" t="s">
        <v>117</v>
      </c>
      <c r="B92" s="87">
        <v>0.42099999999999999</v>
      </c>
      <c r="C92" s="87">
        <v>0.42099999999999999</v>
      </c>
      <c r="D92" s="87">
        <f t="shared" si="2"/>
        <v>0.84199999999999997</v>
      </c>
    </row>
    <row r="93" spans="1:4" x14ac:dyDescent="0.25">
      <c r="A93" t="s">
        <v>68</v>
      </c>
      <c r="B93" s="87">
        <v>0.33300000000000002</v>
      </c>
      <c r="C93" s="87">
        <v>0.50900000000000001</v>
      </c>
      <c r="D93" s="87">
        <f t="shared" si="2"/>
        <v>0.84200000000000008</v>
      </c>
    </row>
    <row r="94" spans="1:4" x14ac:dyDescent="0.25">
      <c r="A94" t="s">
        <v>124</v>
      </c>
      <c r="B94" s="87">
        <v>0.33300000000000002</v>
      </c>
      <c r="C94" s="87">
        <v>0.52800000000000002</v>
      </c>
      <c r="D94" s="87">
        <f t="shared" si="2"/>
        <v>0.86099999999999999</v>
      </c>
    </row>
    <row r="95" spans="1:4" x14ac:dyDescent="0.25">
      <c r="A95" t="s">
        <v>88</v>
      </c>
      <c r="B95" s="87">
        <v>0.4</v>
      </c>
      <c r="C95" s="87">
        <v>0.46700000000000003</v>
      </c>
      <c r="D95" s="87">
        <f t="shared" si="2"/>
        <v>0.86699999999999999</v>
      </c>
    </row>
    <row r="96" spans="1:4" x14ac:dyDescent="0.25">
      <c r="A96" t="s">
        <v>24</v>
      </c>
      <c r="B96" s="87">
        <v>0.44400000000000001</v>
      </c>
      <c r="C96" s="87">
        <v>0.44400000000000001</v>
      </c>
      <c r="D96" s="87">
        <f t="shared" si="2"/>
        <v>0.88800000000000001</v>
      </c>
    </row>
    <row r="97" spans="1:4" x14ac:dyDescent="0.25">
      <c r="A97" t="s">
        <v>126</v>
      </c>
      <c r="B97" s="87">
        <v>0.39300000000000002</v>
      </c>
      <c r="C97" s="87">
        <v>0.5</v>
      </c>
      <c r="D97" s="87">
        <f t="shared" si="2"/>
        <v>0.89300000000000002</v>
      </c>
    </row>
    <row r="98" spans="1:4" x14ac:dyDescent="0.25">
      <c r="A98" t="s">
        <v>129</v>
      </c>
      <c r="B98" s="87">
        <v>0.53600000000000003</v>
      </c>
      <c r="C98" s="87">
        <v>0.35699999999999998</v>
      </c>
      <c r="D98" s="87">
        <f t="shared" si="2"/>
        <v>0.89300000000000002</v>
      </c>
    </row>
    <row r="99" spans="1:4" x14ac:dyDescent="0.25">
      <c r="A99" t="s">
        <v>98</v>
      </c>
      <c r="B99" s="87">
        <v>0.26300000000000001</v>
      </c>
      <c r="C99" s="87">
        <v>0.63200000000000001</v>
      </c>
      <c r="D99" s="87">
        <f t="shared" si="2"/>
        <v>0.89500000000000002</v>
      </c>
    </row>
    <row r="100" spans="1:4" x14ac:dyDescent="0.25">
      <c r="A100" t="s">
        <v>121</v>
      </c>
      <c r="B100" s="87">
        <v>0.433</v>
      </c>
      <c r="C100" s="87">
        <v>0.46700000000000003</v>
      </c>
      <c r="D100" s="87">
        <f t="shared" si="2"/>
        <v>0.9</v>
      </c>
    </row>
    <row r="101" spans="1:4" x14ac:dyDescent="0.25">
      <c r="A101" t="s">
        <v>92</v>
      </c>
      <c r="B101" s="87">
        <v>0.4</v>
      </c>
      <c r="C101" s="87">
        <v>0.5</v>
      </c>
      <c r="D101" s="87">
        <f t="shared" ref="D101:D126" si="3">B101+C101</f>
        <v>0.9</v>
      </c>
    </row>
    <row r="102" spans="1:4" x14ac:dyDescent="0.25">
      <c r="A102" t="s">
        <v>125</v>
      </c>
      <c r="B102" s="87">
        <v>0.48099999999999998</v>
      </c>
      <c r="C102" s="87">
        <v>0.42</v>
      </c>
      <c r="D102" s="87">
        <f t="shared" si="3"/>
        <v>0.90100000000000002</v>
      </c>
    </row>
    <row r="103" spans="1:4" x14ac:dyDescent="0.25">
      <c r="A103" t="s">
        <v>115</v>
      </c>
      <c r="B103" s="87">
        <v>0.58699999999999997</v>
      </c>
      <c r="C103" s="87">
        <v>0.317</v>
      </c>
      <c r="D103" s="87">
        <f t="shared" si="3"/>
        <v>0.90399999999999991</v>
      </c>
    </row>
    <row r="104" spans="1:4" x14ac:dyDescent="0.25">
      <c r="A104" t="s">
        <v>118</v>
      </c>
      <c r="B104" s="87">
        <v>0.51900000000000002</v>
      </c>
      <c r="C104" s="87">
        <v>0.38500000000000001</v>
      </c>
      <c r="D104" s="87">
        <f t="shared" si="3"/>
        <v>0.90400000000000003</v>
      </c>
    </row>
    <row r="105" spans="1:4" x14ac:dyDescent="0.25">
      <c r="A105" t="s">
        <v>87</v>
      </c>
      <c r="B105" s="87">
        <v>0.58299999999999996</v>
      </c>
      <c r="C105" s="87">
        <v>0.33300000000000002</v>
      </c>
      <c r="D105" s="87">
        <f t="shared" si="3"/>
        <v>0.91599999999999993</v>
      </c>
    </row>
    <row r="106" spans="1:4" x14ac:dyDescent="0.25">
      <c r="A106" t="s">
        <v>134</v>
      </c>
      <c r="B106" s="87">
        <v>0.41699999999999998</v>
      </c>
      <c r="C106" s="87">
        <v>0.5</v>
      </c>
      <c r="D106" s="87">
        <f t="shared" si="3"/>
        <v>0.91700000000000004</v>
      </c>
    </row>
    <row r="107" spans="1:4" x14ac:dyDescent="0.25">
      <c r="A107" t="s">
        <v>132</v>
      </c>
      <c r="B107" s="87">
        <v>0.56399999999999995</v>
      </c>
      <c r="C107" s="87">
        <v>0.35899999999999999</v>
      </c>
      <c r="D107" s="87">
        <f t="shared" si="3"/>
        <v>0.92299999999999993</v>
      </c>
    </row>
    <row r="108" spans="1:4" x14ac:dyDescent="0.25">
      <c r="A108" t="s">
        <v>94</v>
      </c>
      <c r="B108" s="87">
        <v>0.308</v>
      </c>
      <c r="C108" s="87">
        <v>0.61499999999999999</v>
      </c>
      <c r="D108" s="87">
        <f t="shared" si="3"/>
        <v>0.92300000000000004</v>
      </c>
    </row>
    <row r="109" spans="1:4" x14ac:dyDescent="0.25">
      <c r="A109" t="s">
        <v>104</v>
      </c>
      <c r="B109" s="87">
        <v>0.6</v>
      </c>
      <c r="C109" s="87">
        <v>0.33300000000000002</v>
      </c>
      <c r="D109" s="87">
        <f t="shared" si="3"/>
        <v>0.93300000000000005</v>
      </c>
    </row>
    <row r="110" spans="1:4" x14ac:dyDescent="0.25">
      <c r="A110" t="s">
        <v>136</v>
      </c>
      <c r="B110" s="87">
        <v>0.38700000000000001</v>
      </c>
      <c r="C110" s="87">
        <v>0.54800000000000004</v>
      </c>
      <c r="D110" s="87">
        <f t="shared" si="3"/>
        <v>0.93500000000000005</v>
      </c>
    </row>
    <row r="111" spans="1:4" x14ac:dyDescent="0.25">
      <c r="A111" t="s">
        <v>113</v>
      </c>
      <c r="B111" s="87">
        <v>0.70499999999999996</v>
      </c>
      <c r="C111" s="87">
        <v>0.23799999999999999</v>
      </c>
      <c r="D111" s="87">
        <f t="shared" si="3"/>
        <v>0.94299999999999995</v>
      </c>
    </row>
    <row r="112" spans="1:4" x14ac:dyDescent="0.25">
      <c r="A112" t="s">
        <v>123</v>
      </c>
      <c r="B112" s="87">
        <v>0.38900000000000001</v>
      </c>
      <c r="C112" s="87">
        <v>0.55600000000000005</v>
      </c>
      <c r="D112" s="87">
        <f t="shared" si="3"/>
        <v>0.94500000000000006</v>
      </c>
    </row>
    <row r="113" spans="1:4" x14ac:dyDescent="0.25">
      <c r="A113" t="s">
        <v>105</v>
      </c>
      <c r="B113" s="87">
        <v>0.622</v>
      </c>
      <c r="C113" s="87">
        <v>0.32800000000000001</v>
      </c>
      <c r="D113" s="87">
        <f t="shared" si="3"/>
        <v>0.95</v>
      </c>
    </row>
    <row r="114" spans="1:4" x14ac:dyDescent="0.25">
      <c r="A114" t="s">
        <v>110</v>
      </c>
      <c r="B114" s="87">
        <v>0.5</v>
      </c>
      <c r="C114" s="87">
        <v>0.45800000000000002</v>
      </c>
      <c r="D114" s="87">
        <f t="shared" si="3"/>
        <v>0.95799999999999996</v>
      </c>
    </row>
    <row r="115" spans="1:4" x14ac:dyDescent="0.25">
      <c r="A115" t="s">
        <v>879</v>
      </c>
      <c r="B115" s="87">
        <v>0.61199999999999999</v>
      </c>
      <c r="C115" s="87">
        <v>0.34699999999999998</v>
      </c>
      <c r="D115" s="87">
        <f t="shared" si="3"/>
        <v>0.95899999999999996</v>
      </c>
    </row>
    <row r="116" spans="1:4" x14ac:dyDescent="0.25">
      <c r="A116" t="s">
        <v>131</v>
      </c>
      <c r="B116" s="87">
        <v>0.5</v>
      </c>
      <c r="C116" s="87">
        <v>0.46</v>
      </c>
      <c r="D116" s="87">
        <f t="shared" si="3"/>
        <v>0.96</v>
      </c>
    </row>
    <row r="117" spans="1:4" x14ac:dyDescent="0.25">
      <c r="A117" t="s">
        <v>99</v>
      </c>
      <c r="B117" s="87">
        <v>0.74099999999999999</v>
      </c>
      <c r="C117" s="87">
        <v>0.222</v>
      </c>
      <c r="D117" s="87">
        <f t="shared" si="3"/>
        <v>0.96299999999999997</v>
      </c>
    </row>
    <row r="118" spans="1:4" x14ac:dyDescent="0.25">
      <c r="A118" t="s">
        <v>133</v>
      </c>
      <c r="B118" s="87">
        <v>0.61899999999999999</v>
      </c>
      <c r="C118" s="87">
        <v>0.34899999999999998</v>
      </c>
      <c r="D118" s="87">
        <f t="shared" si="3"/>
        <v>0.96799999999999997</v>
      </c>
    </row>
    <row r="119" spans="1:4" x14ac:dyDescent="0.25">
      <c r="A119" t="s">
        <v>112</v>
      </c>
      <c r="B119" s="87">
        <v>0.63900000000000001</v>
      </c>
      <c r="C119" s="87">
        <v>0.33</v>
      </c>
      <c r="D119" s="87">
        <f t="shared" si="3"/>
        <v>0.96900000000000008</v>
      </c>
    </row>
    <row r="120" spans="1:4" x14ac:dyDescent="0.25">
      <c r="A120" t="s">
        <v>106</v>
      </c>
      <c r="B120" s="87">
        <v>0.63</v>
      </c>
      <c r="C120" s="87">
        <v>0.34799999999999998</v>
      </c>
      <c r="D120" s="87">
        <f t="shared" si="3"/>
        <v>0.97799999999999998</v>
      </c>
    </row>
    <row r="121" spans="1:4" x14ac:dyDescent="0.25">
      <c r="A121" t="s">
        <v>91</v>
      </c>
      <c r="B121" s="87">
        <v>0.5</v>
      </c>
      <c r="C121" s="87">
        <v>0.5</v>
      </c>
      <c r="D121" s="87">
        <f t="shared" si="3"/>
        <v>1</v>
      </c>
    </row>
    <row r="122" spans="1:4" x14ac:dyDescent="0.25">
      <c r="A122" t="s">
        <v>137</v>
      </c>
      <c r="B122" s="87">
        <v>0.58299999999999996</v>
      </c>
      <c r="C122" s="87">
        <v>0.41699999999999998</v>
      </c>
      <c r="D122" s="87">
        <f t="shared" si="3"/>
        <v>1</v>
      </c>
    </row>
    <row r="123" spans="1:4" x14ac:dyDescent="0.25">
      <c r="A123" t="s">
        <v>107</v>
      </c>
      <c r="B123" s="87">
        <v>0.61799999999999999</v>
      </c>
      <c r="C123" s="87">
        <v>0.38200000000000001</v>
      </c>
      <c r="D123" s="87">
        <f t="shared" si="3"/>
        <v>1</v>
      </c>
    </row>
    <row r="124" spans="1:4" x14ac:dyDescent="0.25">
      <c r="A124" t="s">
        <v>114</v>
      </c>
      <c r="B124" s="87">
        <v>0.622</v>
      </c>
      <c r="C124" s="87">
        <v>0.378</v>
      </c>
      <c r="D124" s="87">
        <f t="shared" si="3"/>
        <v>1</v>
      </c>
    </row>
    <row r="125" spans="1:4" x14ac:dyDescent="0.25">
      <c r="A125" t="s">
        <v>135</v>
      </c>
      <c r="B125" s="87">
        <v>0.76600000000000001</v>
      </c>
      <c r="C125" s="87">
        <v>0.23400000000000001</v>
      </c>
      <c r="D125" s="87">
        <f t="shared" si="3"/>
        <v>1</v>
      </c>
    </row>
    <row r="126" spans="1:4" x14ac:dyDescent="0.25">
      <c r="A126" t="s">
        <v>86</v>
      </c>
      <c r="B126" s="87">
        <v>0.80800000000000005</v>
      </c>
      <c r="C126" s="87">
        <v>0.192</v>
      </c>
      <c r="D126" s="87">
        <f t="shared" si="3"/>
        <v>1</v>
      </c>
    </row>
  </sheetData>
  <sortState ref="A122:D127">
    <sortCondition ref="B122:B127"/>
  </sortState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workbookViewId="0">
      <selection activeCell="E1" sqref="E1"/>
    </sheetView>
  </sheetViews>
  <sheetFormatPr defaultRowHeight="15" x14ac:dyDescent="0.25"/>
  <sheetData>
    <row r="1" spans="1:5" ht="15.75" x14ac:dyDescent="0.25">
      <c r="E1" s="111" t="s">
        <v>863</v>
      </c>
    </row>
    <row r="4" spans="1:5" x14ac:dyDescent="0.25">
      <c r="A4" t="s">
        <v>660</v>
      </c>
      <c r="B4" t="s">
        <v>880</v>
      </c>
      <c r="C4" t="s">
        <v>881</v>
      </c>
      <c r="D4" t="s">
        <v>865</v>
      </c>
    </row>
    <row r="5" spans="1:5" x14ac:dyDescent="0.25">
      <c r="A5" t="s">
        <v>26</v>
      </c>
      <c r="B5" s="87">
        <v>0</v>
      </c>
      <c r="C5" s="87">
        <v>0</v>
      </c>
      <c r="D5" s="87">
        <f t="shared" ref="D5:D36" si="0">B5+C5</f>
        <v>0</v>
      </c>
    </row>
    <row r="6" spans="1:5" x14ac:dyDescent="0.25">
      <c r="A6" t="s">
        <v>31</v>
      </c>
      <c r="B6" s="87">
        <v>0</v>
      </c>
      <c r="C6" s="87">
        <v>0</v>
      </c>
      <c r="D6" s="87">
        <f t="shared" si="0"/>
        <v>0</v>
      </c>
    </row>
    <row r="7" spans="1:5" x14ac:dyDescent="0.25">
      <c r="A7" t="s">
        <v>33</v>
      </c>
      <c r="B7" s="87">
        <v>0</v>
      </c>
      <c r="C7" s="87">
        <v>0</v>
      </c>
      <c r="D7" s="87">
        <f t="shared" si="0"/>
        <v>0</v>
      </c>
    </row>
    <row r="8" spans="1:5" x14ac:dyDescent="0.25">
      <c r="A8" t="s">
        <v>49</v>
      </c>
      <c r="B8" s="87">
        <v>0</v>
      </c>
      <c r="C8" s="87">
        <v>0</v>
      </c>
      <c r="D8" s="87">
        <f t="shared" si="0"/>
        <v>0</v>
      </c>
    </row>
    <row r="9" spans="1:5" x14ac:dyDescent="0.25">
      <c r="A9" t="s">
        <v>52</v>
      </c>
      <c r="B9" s="87">
        <v>0</v>
      </c>
      <c r="C9" s="87">
        <v>0</v>
      </c>
      <c r="D9" s="87">
        <f t="shared" si="0"/>
        <v>0</v>
      </c>
    </row>
    <row r="10" spans="1:5" x14ac:dyDescent="0.25">
      <c r="A10" t="s">
        <v>53</v>
      </c>
      <c r="B10" s="87">
        <v>0</v>
      </c>
      <c r="C10" s="87">
        <v>0</v>
      </c>
      <c r="D10" s="87">
        <f t="shared" si="0"/>
        <v>0</v>
      </c>
    </row>
    <row r="11" spans="1:5" x14ac:dyDescent="0.25">
      <c r="A11" t="s">
        <v>32</v>
      </c>
      <c r="B11" s="87">
        <v>0</v>
      </c>
      <c r="C11" s="87">
        <v>3.4000000000000002E-2</v>
      </c>
      <c r="D11" s="87">
        <f t="shared" si="0"/>
        <v>3.4000000000000002E-2</v>
      </c>
    </row>
    <row r="12" spans="1:5" x14ac:dyDescent="0.25">
      <c r="A12" t="s">
        <v>25</v>
      </c>
      <c r="B12" s="87">
        <v>0</v>
      </c>
      <c r="C12" s="87">
        <v>0.08</v>
      </c>
      <c r="D12" s="87">
        <f t="shared" si="0"/>
        <v>0.08</v>
      </c>
    </row>
    <row r="13" spans="1:5" x14ac:dyDescent="0.25">
      <c r="A13" t="s">
        <v>74</v>
      </c>
      <c r="B13" s="87">
        <v>0</v>
      </c>
      <c r="C13" s="87">
        <v>8.6999999999999994E-2</v>
      </c>
      <c r="D13" s="87">
        <f t="shared" si="0"/>
        <v>8.6999999999999994E-2</v>
      </c>
    </row>
    <row r="14" spans="1:5" x14ac:dyDescent="0.25">
      <c r="A14" t="s">
        <v>67</v>
      </c>
      <c r="B14" s="87">
        <v>0</v>
      </c>
      <c r="C14" s="87">
        <v>9.0999999999999998E-2</v>
      </c>
      <c r="D14" s="87">
        <f t="shared" si="0"/>
        <v>9.0999999999999998E-2</v>
      </c>
    </row>
    <row r="15" spans="1:5" x14ac:dyDescent="0.25">
      <c r="A15" t="s">
        <v>48</v>
      </c>
      <c r="B15" s="87">
        <v>0</v>
      </c>
      <c r="C15" s="87">
        <v>0.11799999999999999</v>
      </c>
      <c r="D15" s="87">
        <f t="shared" si="0"/>
        <v>0.11799999999999999</v>
      </c>
    </row>
    <row r="16" spans="1:5" x14ac:dyDescent="0.25">
      <c r="A16" t="s">
        <v>27</v>
      </c>
      <c r="B16" s="87">
        <v>0</v>
      </c>
      <c r="C16" s="87">
        <v>0.125</v>
      </c>
      <c r="D16" s="87">
        <f t="shared" si="0"/>
        <v>0.125</v>
      </c>
    </row>
    <row r="17" spans="1:4" x14ac:dyDescent="0.25">
      <c r="A17" t="s">
        <v>44</v>
      </c>
      <c r="B17" s="87">
        <v>0.125</v>
      </c>
      <c r="C17" s="87">
        <v>0</v>
      </c>
      <c r="D17" s="87">
        <f t="shared" si="0"/>
        <v>0.125</v>
      </c>
    </row>
    <row r="18" spans="1:4" x14ac:dyDescent="0.25">
      <c r="A18" t="s">
        <v>42</v>
      </c>
      <c r="B18" s="87">
        <v>6.9000000000000006E-2</v>
      </c>
      <c r="C18" s="87">
        <v>6.9000000000000006E-2</v>
      </c>
      <c r="D18" s="87">
        <f t="shared" si="0"/>
        <v>0.13800000000000001</v>
      </c>
    </row>
    <row r="19" spans="1:4" x14ac:dyDescent="0.25">
      <c r="A19" t="s">
        <v>61</v>
      </c>
      <c r="B19" s="87">
        <v>0</v>
      </c>
      <c r="C19" s="87">
        <v>0.13900000000000001</v>
      </c>
      <c r="D19" s="87">
        <f t="shared" si="0"/>
        <v>0.13900000000000001</v>
      </c>
    </row>
    <row r="20" spans="1:4" x14ac:dyDescent="0.25">
      <c r="A20" t="s">
        <v>57</v>
      </c>
      <c r="B20" s="87">
        <v>4.2000000000000003E-2</v>
      </c>
      <c r="C20" s="87">
        <v>0.125</v>
      </c>
      <c r="D20" s="87">
        <f t="shared" si="0"/>
        <v>0.16700000000000001</v>
      </c>
    </row>
    <row r="21" spans="1:4" x14ac:dyDescent="0.25">
      <c r="A21" t="s">
        <v>883</v>
      </c>
      <c r="B21" s="87">
        <v>0</v>
      </c>
      <c r="C21" s="87">
        <v>0.17599999999999999</v>
      </c>
      <c r="D21" s="87">
        <f t="shared" si="0"/>
        <v>0.17599999999999999</v>
      </c>
    </row>
    <row r="22" spans="1:4" x14ac:dyDescent="0.25">
      <c r="A22" t="s">
        <v>65</v>
      </c>
      <c r="B22" s="87">
        <v>0</v>
      </c>
      <c r="C22" s="87">
        <v>0.182</v>
      </c>
      <c r="D22" s="87">
        <f t="shared" si="0"/>
        <v>0.182</v>
      </c>
    </row>
    <row r="23" spans="1:4" x14ac:dyDescent="0.25">
      <c r="A23" t="s">
        <v>68</v>
      </c>
      <c r="B23" s="87">
        <v>3.4000000000000002E-2</v>
      </c>
      <c r="C23" s="87">
        <v>0.19</v>
      </c>
      <c r="D23" s="87">
        <f t="shared" si="0"/>
        <v>0.224</v>
      </c>
    </row>
    <row r="24" spans="1:4" x14ac:dyDescent="0.25">
      <c r="A24" t="s">
        <v>39</v>
      </c>
      <c r="B24" s="87">
        <v>0</v>
      </c>
      <c r="C24" s="87">
        <v>0.23100000000000001</v>
      </c>
      <c r="D24" s="87">
        <f t="shared" si="0"/>
        <v>0.23100000000000001</v>
      </c>
    </row>
    <row r="25" spans="1:4" x14ac:dyDescent="0.25">
      <c r="A25" t="s">
        <v>35</v>
      </c>
      <c r="B25" s="87">
        <v>9.0999999999999998E-2</v>
      </c>
      <c r="C25" s="87">
        <v>0.182</v>
      </c>
      <c r="D25" s="87">
        <f t="shared" si="0"/>
        <v>0.27300000000000002</v>
      </c>
    </row>
    <row r="26" spans="1:4" x14ac:dyDescent="0.25">
      <c r="A26" t="s">
        <v>22</v>
      </c>
      <c r="B26" s="87">
        <v>0</v>
      </c>
      <c r="C26" s="87">
        <v>0.29699999999999999</v>
      </c>
      <c r="D26" s="87">
        <f t="shared" si="0"/>
        <v>0.29699999999999999</v>
      </c>
    </row>
    <row r="27" spans="1:4" x14ac:dyDescent="0.25">
      <c r="A27" t="s">
        <v>50</v>
      </c>
      <c r="B27" s="87">
        <v>0.1</v>
      </c>
      <c r="C27" s="87">
        <v>0.2</v>
      </c>
      <c r="D27" s="87">
        <f t="shared" si="0"/>
        <v>0.30000000000000004</v>
      </c>
    </row>
    <row r="28" spans="1:4" x14ac:dyDescent="0.25">
      <c r="A28" t="s">
        <v>38</v>
      </c>
      <c r="B28" s="87">
        <v>9.5000000000000001E-2</v>
      </c>
      <c r="C28" s="87">
        <v>0.23799999999999999</v>
      </c>
      <c r="D28" s="87">
        <f t="shared" si="0"/>
        <v>0.33299999999999996</v>
      </c>
    </row>
    <row r="29" spans="1:4" x14ac:dyDescent="0.25">
      <c r="A29" t="s">
        <v>46</v>
      </c>
      <c r="B29" s="87">
        <v>0</v>
      </c>
      <c r="C29" s="87">
        <v>0.33300000000000002</v>
      </c>
      <c r="D29" s="87">
        <f t="shared" si="0"/>
        <v>0.33300000000000002</v>
      </c>
    </row>
    <row r="30" spans="1:4" x14ac:dyDescent="0.25">
      <c r="A30" t="s">
        <v>58</v>
      </c>
      <c r="B30" s="87">
        <v>0.1</v>
      </c>
      <c r="C30" s="87">
        <v>0.25</v>
      </c>
      <c r="D30" s="87">
        <f t="shared" si="0"/>
        <v>0.35</v>
      </c>
    </row>
    <row r="31" spans="1:4" x14ac:dyDescent="0.25">
      <c r="A31" t="s">
        <v>51</v>
      </c>
      <c r="B31" s="87">
        <v>5.3999999999999999E-2</v>
      </c>
      <c r="C31" s="87">
        <v>0.29699999999999999</v>
      </c>
      <c r="D31" s="87">
        <f t="shared" si="0"/>
        <v>0.35099999999999998</v>
      </c>
    </row>
    <row r="32" spans="1:4" x14ac:dyDescent="0.25">
      <c r="A32" t="s">
        <v>96</v>
      </c>
      <c r="B32" s="87">
        <v>0.214</v>
      </c>
      <c r="C32" s="87">
        <v>0.14299999999999999</v>
      </c>
      <c r="D32" s="87">
        <f t="shared" si="0"/>
        <v>0.35699999999999998</v>
      </c>
    </row>
    <row r="33" spans="1:4" x14ac:dyDescent="0.25">
      <c r="A33" t="s">
        <v>63</v>
      </c>
      <c r="B33" s="87">
        <v>0.2</v>
      </c>
      <c r="C33" s="87">
        <v>0.16</v>
      </c>
      <c r="D33" s="87">
        <f t="shared" si="0"/>
        <v>0.36</v>
      </c>
    </row>
    <row r="34" spans="1:4" x14ac:dyDescent="0.25">
      <c r="A34" t="s">
        <v>34</v>
      </c>
      <c r="B34" s="87">
        <v>6.3E-2</v>
      </c>
      <c r="C34" s="87">
        <v>0.313</v>
      </c>
      <c r="D34" s="87">
        <f t="shared" si="0"/>
        <v>0.376</v>
      </c>
    </row>
    <row r="35" spans="1:4" x14ac:dyDescent="0.25">
      <c r="A35" t="s">
        <v>28</v>
      </c>
      <c r="B35" s="87">
        <v>0</v>
      </c>
      <c r="C35" s="87">
        <v>0.4</v>
      </c>
      <c r="D35" s="87">
        <f t="shared" si="0"/>
        <v>0.4</v>
      </c>
    </row>
    <row r="36" spans="1:4" x14ac:dyDescent="0.25">
      <c r="A36" t="s">
        <v>79</v>
      </c>
      <c r="B36" s="87">
        <v>0.13300000000000001</v>
      </c>
      <c r="C36" s="87">
        <v>0.26700000000000002</v>
      </c>
      <c r="D36" s="87">
        <f t="shared" si="0"/>
        <v>0.4</v>
      </c>
    </row>
    <row r="37" spans="1:4" x14ac:dyDescent="0.25">
      <c r="A37" t="s">
        <v>54</v>
      </c>
      <c r="B37" s="87">
        <v>0.13800000000000001</v>
      </c>
      <c r="C37" s="87">
        <v>0.27600000000000002</v>
      </c>
      <c r="D37" s="87">
        <f t="shared" ref="D37:D68" si="1">B37+C37</f>
        <v>0.41400000000000003</v>
      </c>
    </row>
    <row r="38" spans="1:4" x14ac:dyDescent="0.25">
      <c r="A38" t="s">
        <v>82</v>
      </c>
      <c r="B38" s="87">
        <v>8.3000000000000004E-2</v>
      </c>
      <c r="C38" s="87">
        <v>0.33300000000000002</v>
      </c>
      <c r="D38" s="87">
        <f t="shared" si="1"/>
        <v>0.41600000000000004</v>
      </c>
    </row>
    <row r="39" spans="1:4" x14ac:dyDescent="0.25">
      <c r="A39" t="s">
        <v>66</v>
      </c>
      <c r="B39" s="87">
        <v>0.33300000000000002</v>
      </c>
      <c r="C39" s="87">
        <v>0.13300000000000001</v>
      </c>
      <c r="D39" s="87">
        <f t="shared" si="1"/>
        <v>0.46600000000000003</v>
      </c>
    </row>
    <row r="40" spans="1:4" x14ac:dyDescent="0.25">
      <c r="A40" t="s">
        <v>71</v>
      </c>
      <c r="B40" s="87">
        <v>0.123</v>
      </c>
      <c r="C40" s="87">
        <v>0.35099999999999998</v>
      </c>
      <c r="D40" s="87">
        <f t="shared" si="1"/>
        <v>0.47399999999999998</v>
      </c>
    </row>
    <row r="41" spans="1:4" x14ac:dyDescent="0.25">
      <c r="A41" t="s">
        <v>62</v>
      </c>
      <c r="B41" s="87">
        <v>0.25</v>
      </c>
      <c r="C41" s="87">
        <v>0.25</v>
      </c>
      <c r="D41" s="87">
        <f t="shared" si="1"/>
        <v>0.5</v>
      </c>
    </row>
    <row r="42" spans="1:4" x14ac:dyDescent="0.25">
      <c r="A42" t="s">
        <v>81</v>
      </c>
      <c r="B42" s="87">
        <v>0.125</v>
      </c>
      <c r="C42" s="87">
        <v>0.375</v>
      </c>
      <c r="D42" s="87">
        <f t="shared" si="1"/>
        <v>0.5</v>
      </c>
    </row>
    <row r="43" spans="1:4" x14ac:dyDescent="0.25">
      <c r="A43" t="s">
        <v>43</v>
      </c>
      <c r="B43" s="87">
        <v>6.3E-2</v>
      </c>
      <c r="C43" s="87">
        <v>0.438</v>
      </c>
      <c r="D43" s="87">
        <f t="shared" si="1"/>
        <v>0.501</v>
      </c>
    </row>
    <row r="44" spans="1:4" x14ac:dyDescent="0.25">
      <c r="A44" t="s">
        <v>55</v>
      </c>
      <c r="B44" s="87">
        <v>0.188</v>
      </c>
      <c r="C44" s="87">
        <v>0.313</v>
      </c>
      <c r="D44" s="87">
        <f t="shared" si="1"/>
        <v>0.501</v>
      </c>
    </row>
    <row r="45" spans="1:4" x14ac:dyDescent="0.25">
      <c r="A45" t="s">
        <v>69</v>
      </c>
      <c r="B45" s="87">
        <v>0.27300000000000002</v>
      </c>
      <c r="C45" s="87">
        <v>0.27300000000000002</v>
      </c>
      <c r="D45" s="87">
        <f t="shared" si="1"/>
        <v>0.54600000000000004</v>
      </c>
    </row>
    <row r="46" spans="1:4" x14ac:dyDescent="0.25">
      <c r="A46" t="s">
        <v>75</v>
      </c>
      <c r="B46" s="87">
        <v>0.222</v>
      </c>
      <c r="C46" s="87">
        <v>0.33300000000000002</v>
      </c>
      <c r="D46" s="87">
        <f t="shared" si="1"/>
        <v>0.55500000000000005</v>
      </c>
    </row>
    <row r="47" spans="1:4" x14ac:dyDescent="0.25">
      <c r="A47" t="s">
        <v>85</v>
      </c>
      <c r="B47" s="87">
        <v>0.222</v>
      </c>
      <c r="C47" s="87">
        <v>0.33300000000000002</v>
      </c>
      <c r="D47" s="87">
        <f t="shared" si="1"/>
        <v>0.55500000000000005</v>
      </c>
    </row>
    <row r="48" spans="1:4" x14ac:dyDescent="0.25">
      <c r="A48" t="s">
        <v>36</v>
      </c>
      <c r="B48" s="87">
        <v>0.214</v>
      </c>
      <c r="C48" s="87">
        <v>0.35699999999999998</v>
      </c>
      <c r="D48" s="87">
        <f t="shared" si="1"/>
        <v>0.57099999999999995</v>
      </c>
    </row>
    <row r="49" spans="1:4" x14ac:dyDescent="0.25">
      <c r="A49" t="s">
        <v>59</v>
      </c>
      <c r="B49" s="87">
        <v>0.182</v>
      </c>
      <c r="C49" s="87">
        <v>0.39400000000000002</v>
      </c>
      <c r="D49" s="87">
        <f t="shared" si="1"/>
        <v>0.57600000000000007</v>
      </c>
    </row>
    <row r="50" spans="1:4" x14ac:dyDescent="0.25">
      <c r="A50" t="s">
        <v>30</v>
      </c>
      <c r="B50" s="87">
        <v>0.154</v>
      </c>
      <c r="C50" s="87">
        <v>0.42299999999999999</v>
      </c>
      <c r="D50" s="87">
        <f t="shared" si="1"/>
        <v>0.57699999999999996</v>
      </c>
    </row>
    <row r="51" spans="1:4" x14ac:dyDescent="0.25">
      <c r="A51" t="s">
        <v>100</v>
      </c>
      <c r="B51" s="87">
        <v>5.8999999999999997E-2</v>
      </c>
      <c r="C51" s="87">
        <v>0.52900000000000003</v>
      </c>
      <c r="D51" s="87">
        <f t="shared" si="1"/>
        <v>0.58800000000000008</v>
      </c>
    </row>
    <row r="52" spans="1:4" x14ac:dyDescent="0.25">
      <c r="A52" t="s">
        <v>80</v>
      </c>
      <c r="B52" s="87">
        <v>0.1</v>
      </c>
      <c r="C52" s="87">
        <v>0.5</v>
      </c>
      <c r="D52" s="87">
        <f t="shared" si="1"/>
        <v>0.6</v>
      </c>
    </row>
    <row r="53" spans="1:4" x14ac:dyDescent="0.25">
      <c r="A53" t="s">
        <v>40</v>
      </c>
      <c r="B53" s="87">
        <v>0.2</v>
      </c>
      <c r="C53" s="87">
        <v>0.4</v>
      </c>
      <c r="D53" s="87">
        <f t="shared" si="1"/>
        <v>0.60000000000000009</v>
      </c>
    </row>
    <row r="54" spans="1:4" x14ac:dyDescent="0.25">
      <c r="A54" t="s">
        <v>64</v>
      </c>
      <c r="B54" s="87">
        <v>0.25</v>
      </c>
      <c r="C54" s="87">
        <v>0.375</v>
      </c>
      <c r="D54" s="87">
        <f t="shared" si="1"/>
        <v>0.625</v>
      </c>
    </row>
    <row r="55" spans="1:4" x14ac:dyDescent="0.25">
      <c r="A55" t="s">
        <v>83</v>
      </c>
      <c r="B55" s="87">
        <v>0.125</v>
      </c>
      <c r="C55" s="87">
        <v>0.5</v>
      </c>
      <c r="D55" s="87">
        <f t="shared" si="1"/>
        <v>0.625</v>
      </c>
    </row>
    <row r="56" spans="1:4" x14ac:dyDescent="0.25">
      <c r="A56" t="s">
        <v>148</v>
      </c>
      <c r="B56" s="87">
        <v>0.11799999999999999</v>
      </c>
      <c r="C56" s="87">
        <v>0.52900000000000003</v>
      </c>
      <c r="D56" s="87">
        <f t="shared" si="1"/>
        <v>0.64700000000000002</v>
      </c>
    </row>
    <row r="57" spans="1:4" x14ac:dyDescent="0.25">
      <c r="A57" t="s">
        <v>70</v>
      </c>
      <c r="B57" s="87">
        <v>0.25</v>
      </c>
      <c r="C57" s="87">
        <v>0.438</v>
      </c>
      <c r="D57" s="87">
        <f t="shared" si="1"/>
        <v>0.68799999999999994</v>
      </c>
    </row>
    <row r="58" spans="1:4" x14ac:dyDescent="0.25">
      <c r="A58" t="s">
        <v>146</v>
      </c>
      <c r="B58" s="87">
        <v>0.23100000000000001</v>
      </c>
      <c r="C58" s="87">
        <v>0.46200000000000002</v>
      </c>
      <c r="D58" s="87">
        <f t="shared" si="1"/>
        <v>0.69300000000000006</v>
      </c>
    </row>
    <row r="59" spans="1:4" x14ac:dyDescent="0.25">
      <c r="A59" t="s">
        <v>78</v>
      </c>
      <c r="B59" s="87">
        <v>0.2</v>
      </c>
      <c r="C59" s="87">
        <v>0.5</v>
      </c>
      <c r="D59" s="87">
        <f t="shared" si="1"/>
        <v>0.7</v>
      </c>
    </row>
    <row r="60" spans="1:4" x14ac:dyDescent="0.25">
      <c r="A60" t="s">
        <v>41</v>
      </c>
      <c r="B60" s="87">
        <v>0</v>
      </c>
      <c r="C60" s="87">
        <v>0.71399999999999997</v>
      </c>
      <c r="D60" s="87">
        <f t="shared" si="1"/>
        <v>0.71399999999999997</v>
      </c>
    </row>
    <row r="61" spans="1:4" x14ac:dyDescent="0.25">
      <c r="A61" t="s">
        <v>76</v>
      </c>
      <c r="B61" s="87">
        <v>0.27800000000000002</v>
      </c>
      <c r="C61" s="87">
        <v>0.44400000000000001</v>
      </c>
      <c r="D61" s="87">
        <f t="shared" si="1"/>
        <v>0.72199999999999998</v>
      </c>
    </row>
    <row r="62" spans="1:4" x14ac:dyDescent="0.25">
      <c r="A62" t="s">
        <v>95</v>
      </c>
      <c r="B62" s="87">
        <v>0.36399999999999999</v>
      </c>
      <c r="C62" s="87">
        <v>0.36399999999999999</v>
      </c>
      <c r="D62" s="87">
        <f t="shared" si="1"/>
        <v>0.72799999999999998</v>
      </c>
    </row>
    <row r="63" spans="1:4" x14ac:dyDescent="0.25">
      <c r="A63" t="s">
        <v>153</v>
      </c>
      <c r="B63" s="87">
        <v>0.17599999999999999</v>
      </c>
      <c r="C63" s="87">
        <v>0.58799999999999997</v>
      </c>
      <c r="D63" s="87">
        <f t="shared" si="1"/>
        <v>0.76400000000000001</v>
      </c>
    </row>
    <row r="64" spans="1:4" x14ac:dyDescent="0.25">
      <c r="A64" t="s">
        <v>151</v>
      </c>
      <c r="B64" s="87">
        <v>0.41199999999999998</v>
      </c>
      <c r="C64" s="87">
        <v>0.35299999999999998</v>
      </c>
      <c r="D64" s="87">
        <f t="shared" si="1"/>
        <v>0.7649999999999999</v>
      </c>
    </row>
    <row r="65" spans="1:4" x14ac:dyDescent="0.25">
      <c r="A65" t="s">
        <v>56</v>
      </c>
      <c r="B65" s="87">
        <v>0.33300000000000002</v>
      </c>
      <c r="C65" s="87">
        <v>0.44400000000000001</v>
      </c>
      <c r="D65" s="87">
        <f t="shared" si="1"/>
        <v>0.77700000000000002</v>
      </c>
    </row>
    <row r="66" spans="1:4" x14ac:dyDescent="0.25">
      <c r="A66" t="s">
        <v>23</v>
      </c>
      <c r="B66" s="87">
        <v>0.1</v>
      </c>
      <c r="C66" s="87">
        <v>0.7</v>
      </c>
      <c r="D66" s="87">
        <f t="shared" si="1"/>
        <v>0.79999999999999993</v>
      </c>
    </row>
    <row r="67" spans="1:4" x14ac:dyDescent="0.25">
      <c r="A67" t="s">
        <v>147</v>
      </c>
      <c r="B67" s="87">
        <v>0.2</v>
      </c>
      <c r="C67" s="87">
        <v>0.6</v>
      </c>
      <c r="D67" s="87">
        <f t="shared" si="1"/>
        <v>0.8</v>
      </c>
    </row>
    <row r="68" spans="1:4" x14ac:dyDescent="0.25">
      <c r="A68" t="s">
        <v>144</v>
      </c>
      <c r="B68" s="87">
        <v>0.25</v>
      </c>
      <c r="C68" s="87">
        <v>0.56299999999999994</v>
      </c>
      <c r="D68" s="87">
        <f t="shared" si="1"/>
        <v>0.81299999999999994</v>
      </c>
    </row>
    <row r="69" spans="1:4" x14ac:dyDescent="0.25">
      <c r="A69" t="s">
        <v>149</v>
      </c>
      <c r="B69" s="87">
        <v>0.182</v>
      </c>
      <c r="C69" s="87">
        <v>0.63600000000000001</v>
      </c>
      <c r="D69" s="87">
        <f t="shared" ref="D69:D100" si="2">B69+C69</f>
        <v>0.81800000000000006</v>
      </c>
    </row>
    <row r="70" spans="1:4" x14ac:dyDescent="0.25">
      <c r="A70" t="s">
        <v>89</v>
      </c>
      <c r="B70" s="87">
        <v>0.45500000000000002</v>
      </c>
      <c r="C70" s="87">
        <v>0.36399999999999999</v>
      </c>
      <c r="D70" s="87">
        <f t="shared" si="2"/>
        <v>0.81899999999999995</v>
      </c>
    </row>
    <row r="71" spans="1:4" x14ac:dyDescent="0.25">
      <c r="A71" t="s">
        <v>21</v>
      </c>
      <c r="B71" s="87">
        <v>0.308</v>
      </c>
      <c r="C71" s="87">
        <v>0.53800000000000003</v>
      </c>
      <c r="D71" s="87">
        <f t="shared" si="2"/>
        <v>0.84600000000000009</v>
      </c>
    </row>
    <row r="72" spans="1:4" x14ac:dyDescent="0.25">
      <c r="A72" t="s">
        <v>72</v>
      </c>
      <c r="B72" s="87">
        <v>0.57099999999999995</v>
      </c>
      <c r="C72" s="87">
        <v>0.28599999999999998</v>
      </c>
      <c r="D72" s="87">
        <f t="shared" si="2"/>
        <v>0.85699999999999998</v>
      </c>
    </row>
    <row r="73" spans="1:4" x14ac:dyDescent="0.25">
      <c r="A73" t="s">
        <v>77</v>
      </c>
      <c r="B73" s="87">
        <v>0.25</v>
      </c>
      <c r="C73" s="87">
        <v>0.625</v>
      </c>
      <c r="D73" s="87">
        <f t="shared" si="2"/>
        <v>0.875</v>
      </c>
    </row>
    <row r="74" spans="1:4" x14ac:dyDescent="0.25">
      <c r="A74" t="s">
        <v>84</v>
      </c>
      <c r="B74" s="87">
        <v>0.25</v>
      </c>
      <c r="C74" s="87">
        <v>0.625</v>
      </c>
      <c r="D74" s="87">
        <f t="shared" si="2"/>
        <v>0.875</v>
      </c>
    </row>
    <row r="75" spans="1:4" x14ac:dyDescent="0.25">
      <c r="A75" t="s">
        <v>145</v>
      </c>
      <c r="B75" s="87">
        <v>0.3</v>
      </c>
      <c r="C75" s="87">
        <v>0.6</v>
      </c>
      <c r="D75" s="87">
        <f t="shared" si="2"/>
        <v>0.89999999999999991</v>
      </c>
    </row>
    <row r="76" spans="1:4" x14ac:dyDescent="0.25">
      <c r="A76" t="s">
        <v>97</v>
      </c>
      <c r="B76" s="87">
        <v>0.36399999999999999</v>
      </c>
      <c r="C76" s="87">
        <v>0.54500000000000004</v>
      </c>
      <c r="D76" s="87">
        <f t="shared" si="2"/>
        <v>0.90900000000000003</v>
      </c>
    </row>
    <row r="77" spans="1:4" x14ac:dyDescent="0.25">
      <c r="A77" t="s">
        <v>60</v>
      </c>
      <c r="B77" s="87">
        <v>0.5</v>
      </c>
      <c r="C77" s="87">
        <v>0.41099999999999998</v>
      </c>
      <c r="D77" s="87">
        <f t="shared" si="2"/>
        <v>0.91100000000000003</v>
      </c>
    </row>
    <row r="78" spans="1:4" x14ac:dyDescent="0.25">
      <c r="A78" t="s">
        <v>119</v>
      </c>
      <c r="B78" s="87">
        <v>0.48599999999999999</v>
      </c>
      <c r="C78" s="87">
        <v>0.432</v>
      </c>
      <c r="D78" s="87">
        <f t="shared" si="2"/>
        <v>0.91799999999999993</v>
      </c>
    </row>
    <row r="79" spans="1:4" x14ac:dyDescent="0.25">
      <c r="A79" t="s">
        <v>150</v>
      </c>
      <c r="B79" s="87">
        <v>0.38500000000000001</v>
      </c>
      <c r="C79" s="87">
        <v>0.53800000000000003</v>
      </c>
      <c r="D79" s="87">
        <f t="shared" si="2"/>
        <v>0.92300000000000004</v>
      </c>
    </row>
    <row r="80" spans="1:4" x14ac:dyDescent="0.25">
      <c r="A80" t="s">
        <v>47</v>
      </c>
      <c r="B80" s="87">
        <v>0.55600000000000005</v>
      </c>
      <c r="C80" s="87">
        <v>0.37</v>
      </c>
      <c r="D80" s="87">
        <f t="shared" si="2"/>
        <v>0.92600000000000005</v>
      </c>
    </row>
    <row r="81" spans="1:4" x14ac:dyDescent="0.25">
      <c r="A81" t="s">
        <v>112</v>
      </c>
      <c r="B81" s="87">
        <v>0.65300000000000002</v>
      </c>
      <c r="C81" s="87">
        <v>0.28599999999999998</v>
      </c>
      <c r="D81" s="87">
        <f t="shared" si="2"/>
        <v>0.93900000000000006</v>
      </c>
    </row>
    <row r="82" spans="1:4" x14ac:dyDescent="0.25">
      <c r="A82" t="s">
        <v>105</v>
      </c>
      <c r="B82" s="87">
        <v>0.60499999999999998</v>
      </c>
      <c r="C82" s="87">
        <v>0.33600000000000002</v>
      </c>
      <c r="D82" s="87">
        <f t="shared" si="2"/>
        <v>0.94100000000000006</v>
      </c>
    </row>
    <row r="83" spans="1:4" x14ac:dyDescent="0.25">
      <c r="A83" t="s">
        <v>131</v>
      </c>
      <c r="B83" s="87">
        <v>0.66700000000000004</v>
      </c>
      <c r="C83" s="87">
        <v>0.27500000000000002</v>
      </c>
      <c r="D83" s="87">
        <f t="shared" si="2"/>
        <v>0.94200000000000006</v>
      </c>
    </row>
    <row r="84" spans="1:4" x14ac:dyDescent="0.25">
      <c r="A84" t="s">
        <v>152</v>
      </c>
      <c r="B84" s="87">
        <v>0.38900000000000001</v>
      </c>
      <c r="C84" s="87">
        <v>0.55600000000000005</v>
      </c>
      <c r="D84" s="87">
        <f t="shared" si="2"/>
        <v>0.94500000000000006</v>
      </c>
    </row>
    <row r="85" spans="1:4" x14ac:dyDescent="0.25">
      <c r="A85" t="s">
        <v>98</v>
      </c>
      <c r="B85" s="87">
        <v>0.36799999999999999</v>
      </c>
      <c r="C85" s="87">
        <v>0.57899999999999996</v>
      </c>
      <c r="D85" s="87">
        <f t="shared" si="2"/>
        <v>0.94699999999999995</v>
      </c>
    </row>
    <row r="86" spans="1:4" x14ac:dyDescent="0.25">
      <c r="A86" t="s">
        <v>123</v>
      </c>
      <c r="B86" s="87">
        <v>0.68400000000000005</v>
      </c>
      <c r="C86" s="87">
        <v>0.26300000000000001</v>
      </c>
      <c r="D86" s="87">
        <f t="shared" si="2"/>
        <v>0.94700000000000006</v>
      </c>
    </row>
    <row r="87" spans="1:4" x14ac:dyDescent="0.25">
      <c r="A87" t="s">
        <v>120</v>
      </c>
      <c r="B87" s="87">
        <v>0.67400000000000004</v>
      </c>
      <c r="C87" s="87">
        <v>0.27900000000000003</v>
      </c>
      <c r="D87" s="87">
        <f t="shared" si="2"/>
        <v>0.95300000000000007</v>
      </c>
    </row>
    <row r="88" spans="1:4" x14ac:dyDescent="0.25">
      <c r="A88" t="s">
        <v>134</v>
      </c>
      <c r="B88" s="87">
        <v>0.68</v>
      </c>
      <c r="C88" s="87">
        <v>0.28000000000000003</v>
      </c>
      <c r="D88" s="87">
        <f t="shared" si="2"/>
        <v>0.96000000000000008</v>
      </c>
    </row>
    <row r="89" spans="1:4" x14ac:dyDescent="0.25">
      <c r="A89" t="s">
        <v>126</v>
      </c>
      <c r="B89" s="87">
        <v>0.59299999999999997</v>
      </c>
      <c r="C89" s="87">
        <v>0.37</v>
      </c>
      <c r="D89" s="87">
        <f t="shared" si="2"/>
        <v>0.96299999999999997</v>
      </c>
    </row>
    <row r="90" spans="1:4" x14ac:dyDescent="0.25">
      <c r="A90" t="s">
        <v>24</v>
      </c>
      <c r="B90" s="87">
        <v>0.81499999999999995</v>
      </c>
      <c r="C90" s="87">
        <v>0.14799999999999999</v>
      </c>
      <c r="D90" s="87">
        <f t="shared" si="2"/>
        <v>0.96299999999999997</v>
      </c>
    </row>
    <row r="91" spans="1:4" x14ac:dyDescent="0.25">
      <c r="A91" t="s">
        <v>29</v>
      </c>
      <c r="B91" s="87">
        <v>0.5</v>
      </c>
      <c r="C91" s="87">
        <v>0.46400000000000002</v>
      </c>
      <c r="D91" s="87">
        <f t="shared" si="2"/>
        <v>0.96399999999999997</v>
      </c>
    </row>
    <row r="92" spans="1:4" x14ac:dyDescent="0.25">
      <c r="A92" t="s">
        <v>117</v>
      </c>
      <c r="B92" s="87">
        <v>0.68400000000000005</v>
      </c>
      <c r="C92" s="87">
        <v>0.28100000000000003</v>
      </c>
      <c r="D92" s="87">
        <f t="shared" si="2"/>
        <v>0.96500000000000008</v>
      </c>
    </row>
    <row r="93" spans="1:4" x14ac:dyDescent="0.25">
      <c r="A93" t="s">
        <v>104</v>
      </c>
      <c r="B93" s="87">
        <v>0.76700000000000002</v>
      </c>
      <c r="C93" s="87">
        <v>0.2</v>
      </c>
      <c r="D93" s="87">
        <f t="shared" si="2"/>
        <v>0.96700000000000008</v>
      </c>
    </row>
    <row r="94" spans="1:4" x14ac:dyDescent="0.25">
      <c r="A94" t="s">
        <v>121</v>
      </c>
      <c r="B94" s="87">
        <v>0.66700000000000004</v>
      </c>
      <c r="C94" s="87">
        <v>0.3</v>
      </c>
      <c r="D94" s="87">
        <f t="shared" si="2"/>
        <v>0.96700000000000008</v>
      </c>
    </row>
    <row r="95" spans="1:4" x14ac:dyDescent="0.25">
      <c r="A95" t="s">
        <v>136</v>
      </c>
      <c r="B95" s="87">
        <v>0.5</v>
      </c>
      <c r="C95" s="87">
        <v>0.46700000000000003</v>
      </c>
      <c r="D95" s="87">
        <f t="shared" si="2"/>
        <v>0.96700000000000008</v>
      </c>
    </row>
    <row r="96" spans="1:4" x14ac:dyDescent="0.25">
      <c r="A96" t="s">
        <v>113</v>
      </c>
      <c r="B96" s="87">
        <v>0.745</v>
      </c>
      <c r="C96" s="87">
        <v>0.22600000000000001</v>
      </c>
      <c r="D96" s="87">
        <f t="shared" si="2"/>
        <v>0.97099999999999997</v>
      </c>
    </row>
    <row r="97" spans="1:4" x14ac:dyDescent="0.25">
      <c r="A97" t="s">
        <v>124</v>
      </c>
      <c r="B97" s="87">
        <v>0.66700000000000004</v>
      </c>
      <c r="C97" s="87">
        <v>0.30599999999999999</v>
      </c>
      <c r="D97" s="87">
        <f t="shared" si="2"/>
        <v>0.97300000000000009</v>
      </c>
    </row>
    <row r="98" spans="1:4" x14ac:dyDescent="0.25">
      <c r="A98" t="s">
        <v>109</v>
      </c>
      <c r="B98" s="87">
        <v>0.63</v>
      </c>
      <c r="C98" s="87">
        <v>0.34799999999999998</v>
      </c>
      <c r="D98" s="87">
        <f t="shared" si="2"/>
        <v>0.97799999999999998</v>
      </c>
    </row>
    <row r="99" spans="1:4" x14ac:dyDescent="0.25">
      <c r="A99" t="s">
        <v>115</v>
      </c>
      <c r="B99" s="87">
        <v>0.73399999999999999</v>
      </c>
      <c r="C99" s="87">
        <v>0.25</v>
      </c>
      <c r="D99" s="87">
        <f t="shared" si="2"/>
        <v>0.98399999999999999</v>
      </c>
    </row>
    <row r="100" spans="1:4" x14ac:dyDescent="0.25">
      <c r="A100" t="s">
        <v>125</v>
      </c>
      <c r="B100" s="87">
        <v>0.65900000000000003</v>
      </c>
      <c r="C100" s="87">
        <v>0.32900000000000001</v>
      </c>
      <c r="D100" s="87">
        <f t="shared" si="2"/>
        <v>0.98799999999999999</v>
      </c>
    </row>
    <row r="101" spans="1:4" x14ac:dyDescent="0.25">
      <c r="A101" t="s">
        <v>45</v>
      </c>
      <c r="B101" s="87">
        <v>9.0999999999999998E-2</v>
      </c>
      <c r="C101" s="87">
        <v>0.90900000000000003</v>
      </c>
      <c r="D101" s="87">
        <f t="shared" ref="D101:D126" si="3">B101+C101</f>
        <v>1</v>
      </c>
    </row>
    <row r="102" spans="1:4" x14ac:dyDescent="0.25">
      <c r="A102" t="s">
        <v>90</v>
      </c>
      <c r="B102" s="87">
        <v>0.2</v>
      </c>
      <c r="C102" s="87">
        <v>0.8</v>
      </c>
      <c r="D102" s="87">
        <f t="shared" si="3"/>
        <v>1</v>
      </c>
    </row>
    <row r="103" spans="1:4" x14ac:dyDescent="0.25">
      <c r="A103" t="s">
        <v>87</v>
      </c>
      <c r="B103" s="87">
        <v>0.54500000000000004</v>
      </c>
      <c r="C103" s="87">
        <v>0.45500000000000002</v>
      </c>
      <c r="D103" s="87">
        <f t="shared" si="3"/>
        <v>1</v>
      </c>
    </row>
    <row r="104" spans="1:4" x14ac:dyDescent="0.25">
      <c r="A104" t="s">
        <v>93</v>
      </c>
      <c r="B104" s="87">
        <v>0.56299999999999994</v>
      </c>
      <c r="C104" s="87">
        <v>0.438</v>
      </c>
      <c r="D104" s="87">
        <f t="shared" si="3"/>
        <v>1.0009999999999999</v>
      </c>
    </row>
    <row r="105" spans="1:4" x14ac:dyDescent="0.25">
      <c r="A105" t="s">
        <v>111</v>
      </c>
      <c r="B105" s="87">
        <v>0.6</v>
      </c>
      <c r="C105" s="87">
        <v>0.4</v>
      </c>
      <c r="D105" s="87">
        <f t="shared" si="3"/>
        <v>1</v>
      </c>
    </row>
    <row r="106" spans="1:4" x14ac:dyDescent="0.25">
      <c r="A106" t="s">
        <v>128</v>
      </c>
      <c r="B106" s="87">
        <v>0.61899999999999999</v>
      </c>
      <c r="C106" s="87">
        <v>0.38100000000000001</v>
      </c>
      <c r="D106" s="87">
        <f t="shared" si="3"/>
        <v>1</v>
      </c>
    </row>
    <row r="107" spans="1:4" x14ac:dyDescent="0.25">
      <c r="A107" t="s">
        <v>118</v>
      </c>
      <c r="B107" s="87">
        <v>0.64800000000000002</v>
      </c>
      <c r="C107" s="87">
        <v>0.35199999999999998</v>
      </c>
      <c r="D107" s="87">
        <f t="shared" si="3"/>
        <v>1</v>
      </c>
    </row>
    <row r="108" spans="1:4" x14ac:dyDescent="0.25">
      <c r="A108" t="s">
        <v>127</v>
      </c>
      <c r="B108" s="87">
        <v>0.67700000000000005</v>
      </c>
      <c r="C108" s="87">
        <v>0.32300000000000001</v>
      </c>
      <c r="D108" s="87">
        <f t="shared" si="3"/>
        <v>1</v>
      </c>
    </row>
    <row r="109" spans="1:4" x14ac:dyDescent="0.25">
      <c r="A109" t="s">
        <v>132</v>
      </c>
      <c r="B109" s="87">
        <v>0.69199999999999995</v>
      </c>
      <c r="C109" s="87">
        <v>0.308</v>
      </c>
      <c r="D109" s="87">
        <f t="shared" si="3"/>
        <v>1</v>
      </c>
    </row>
    <row r="110" spans="1:4" x14ac:dyDescent="0.25">
      <c r="A110" t="s">
        <v>133</v>
      </c>
      <c r="B110" s="87">
        <v>0.69199999999999995</v>
      </c>
      <c r="C110" s="87">
        <v>0.308</v>
      </c>
      <c r="D110" s="87">
        <f t="shared" si="3"/>
        <v>1</v>
      </c>
    </row>
    <row r="111" spans="1:4" x14ac:dyDescent="0.25">
      <c r="A111" t="s">
        <v>94</v>
      </c>
      <c r="B111" s="87">
        <v>0.69199999999999995</v>
      </c>
      <c r="C111" s="87">
        <v>0.308</v>
      </c>
      <c r="D111" s="87">
        <f t="shared" si="3"/>
        <v>1</v>
      </c>
    </row>
    <row r="112" spans="1:4" x14ac:dyDescent="0.25">
      <c r="A112" t="s">
        <v>129</v>
      </c>
      <c r="B112" s="87">
        <v>0.71399999999999997</v>
      </c>
      <c r="C112" s="87">
        <v>0.28599999999999998</v>
      </c>
      <c r="D112" s="87">
        <f t="shared" si="3"/>
        <v>1</v>
      </c>
    </row>
    <row r="113" spans="1:4" x14ac:dyDescent="0.25">
      <c r="A113" t="s">
        <v>114</v>
      </c>
      <c r="B113" s="87">
        <v>0.71699999999999997</v>
      </c>
      <c r="C113" s="87">
        <v>0.28299999999999997</v>
      </c>
      <c r="D113" s="87">
        <f t="shared" si="3"/>
        <v>1</v>
      </c>
    </row>
    <row r="114" spans="1:4" x14ac:dyDescent="0.25">
      <c r="A114" t="s">
        <v>135</v>
      </c>
      <c r="B114" s="87">
        <v>0.72299999999999998</v>
      </c>
      <c r="C114" s="87">
        <v>0.27700000000000002</v>
      </c>
      <c r="D114" s="87">
        <f t="shared" si="3"/>
        <v>1</v>
      </c>
    </row>
    <row r="115" spans="1:4" x14ac:dyDescent="0.25">
      <c r="A115" t="s">
        <v>122</v>
      </c>
      <c r="B115" s="87">
        <v>0.73299999999999998</v>
      </c>
      <c r="C115" s="87">
        <v>0.26700000000000002</v>
      </c>
      <c r="D115" s="87">
        <f t="shared" si="3"/>
        <v>1</v>
      </c>
    </row>
    <row r="116" spans="1:4" x14ac:dyDescent="0.25">
      <c r="A116" t="s">
        <v>137</v>
      </c>
      <c r="B116" s="87">
        <v>0.73299999999999998</v>
      </c>
      <c r="C116" s="87">
        <v>0.26700000000000002</v>
      </c>
      <c r="D116" s="87">
        <f t="shared" si="3"/>
        <v>1</v>
      </c>
    </row>
    <row r="117" spans="1:4" x14ac:dyDescent="0.25">
      <c r="A117" t="s">
        <v>106</v>
      </c>
      <c r="B117" s="87">
        <v>0.76100000000000001</v>
      </c>
      <c r="C117" s="87">
        <v>0.23899999999999999</v>
      </c>
      <c r="D117" s="87">
        <f t="shared" si="3"/>
        <v>1</v>
      </c>
    </row>
    <row r="118" spans="1:4" x14ac:dyDescent="0.25">
      <c r="A118" t="s">
        <v>107</v>
      </c>
      <c r="B118" s="87">
        <v>0.77100000000000002</v>
      </c>
      <c r="C118" s="87">
        <v>0.22900000000000001</v>
      </c>
      <c r="D118" s="87">
        <f t="shared" si="3"/>
        <v>1</v>
      </c>
    </row>
    <row r="119" spans="1:4" x14ac:dyDescent="0.25">
      <c r="A119" t="s">
        <v>91</v>
      </c>
      <c r="B119" s="87">
        <v>0.77300000000000002</v>
      </c>
      <c r="C119" s="87">
        <v>0.22700000000000001</v>
      </c>
      <c r="D119" s="87">
        <f t="shared" si="3"/>
        <v>1</v>
      </c>
    </row>
    <row r="120" spans="1:4" x14ac:dyDescent="0.25">
      <c r="A120" t="s">
        <v>879</v>
      </c>
      <c r="B120" s="87">
        <v>0.77600000000000002</v>
      </c>
      <c r="C120" s="87">
        <v>0.224</v>
      </c>
      <c r="D120" s="87">
        <f t="shared" si="3"/>
        <v>1</v>
      </c>
    </row>
    <row r="121" spans="1:4" x14ac:dyDescent="0.25">
      <c r="A121" t="s">
        <v>99</v>
      </c>
      <c r="B121" s="87">
        <v>0.77800000000000002</v>
      </c>
      <c r="C121" s="87">
        <v>0.222</v>
      </c>
      <c r="D121" s="87">
        <f t="shared" si="3"/>
        <v>1</v>
      </c>
    </row>
    <row r="122" spans="1:4" x14ac:dyDescent="0.25">
      <c r="A122" t="s">
        <v>88</v>
      </c>
      <c r="B122" s="87">
        <v>0.8</v>
      </c>
      <c r="C122" s="87">
        <v>0.2</v>
      </c>
      <c r="D122" s="87">
        <f t="shared" si="3"/>
        <v>1</v>
      </c>
    </row>
    <row r="123" spans="1:4" x14ac:dyDescent="0.25">
      <c r="A123" t="s">
        <v>92</v>
      </c>
      <c r="B123" s="87">
        <v>0.8</v>
      </c>
      <c r="C123" s="87">
        <v>0.2</v>
      </c>
      <c r="D123" s="87">
        <f t="shared" si="3"/>
        <v>1</v>
      </c>
    </row>
    <row r="124" spans="1:4" x14ac:dyDescent="0.25">
      <c r="A124" t="s">
        <v>110</v>
      </c>
      <c r="B124" s="87">
        <v>0.83299999999999996</v>
      </c>
      <c r="C124" s="87">
        <v>0.16700000000000001</v>
      </c>
      <c r="D124" s="87">
        <f t="shared" si="3"/>
        <v>1</v>
      </c>
    </row>
    <row r="125" spans="1:4" x14ac:dyDescent="0.25">
      <c r="A125" t="s">
        <v>73</v>
      </c>
      <c r="B125" s="87">
        <v>0.85699999999999998</v>
      </c>
      <c r="C125" s="87">
        <v>0.14299999999999999</v>
      </c>
      <c r="D125" s="87">
        <f t="shared" si="3"/>
        <v>1</v>
      </c>
    </row>
    <row r="126" spans="1:4" x14ac:dyDescent="0.25">
      <c r="A126" t="s">
        <v>86</v>
      </c>
      <c r="B126" s="87">
        <v>0.88500000000000001</v>
      </c>
      <c r="C126" s="87">
        <v>0.115</v>
      </c>
      <c r="D126" s="87">
        <f t="shared" si="3"/>
        <v>1</v>
      </c>
    </row>
  </sheetData>
  <sortState ref="A102:D127">
    <sortCondition ref="B102:B127"/>
  </sortState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workbookViewId="0">
      <selection activeCell="S54" sqref="S54"/>
    </sheetView>
  </sheetViews>
  <sheetFormatPr defaultRowHeight="15" x14ac:dyDescent="0.25"/>
  <sheetData>
    <row r="1" spans="1:6" ht="15.75" x14ac:dyDescent="0.25">
      <c r="F1" s="111" t="s">
        <v>868</v>
      </c>
    </row>
    <row r="4" spans="1:6" x14ac:dyDescent="0.25">
      <c r="A4" t="s">
        <v>660</v>
      </c>
      <c r="B4" t="s">
        <v>880</v>
      </c>
      <c r="C4" t="s">
        <v>881</v>
      </c>
      <c r="D4" t="s">
        <v>865</v>
      </c>
    </row>
    <row r="5" spans="1:6" x14ac:dyDescent="0.25">
      <c r="A5" t="s">
        <v>53</v>
      </c>
      <c r="B5" s="87">
        <v>0</v>
      </c>
      <c r="C5" s="87">
        <v>0</v>
      </c>
      <c r="D5" s="87">
        <f t="shared" ref="D5:D36" si="0">SUM(B5:C5)</f>
        <v>0</v>
      </c>
    </row>
    <row r="6" spans="1:6" x14ac:dyDescent="0.25">
      <c r="A6" t="s">
        <v>52</v>
      </c>
      <c r="B6" s="87">
        <v>0</v>
      </c>
      <c r="C6" s="87">
        <v>9.0999999999999998E-2</v>
      </c>
      <c r="D6" s="87">
        <f t="shared" si="0"/>
        <v>9.0999999999999998E-2</v>
      </c>
    </row>
    <row r="7" spans="1:6" x14ac:dyDescent="0.25">
      <c r="A7" t="s">
        <v>65</v>
      </c>
      <c r="B7" s="87">
        <v>0</v>
      </c>
      <c r="C7" s="87">
        <v>9.0999999999999998E-2</v>
      </c>
      <c r="D7" s="87">
        <f t="shared" si="0"/>
        <v>9.0999999999999998E-2</v>
      </c>
    </row>
    <row r="8" spans="1:6" x14ac:dyDescent="0.25">
      <c r="A8" t="s">
        <v>28</v>
      </c>
      <c r="B8" s="87">
        <v>0.1</v>
      </c>
      <c r="C8" s="87">
        <v>0</v>
      </c>
      <c r="D8" s="87">
        <f t="shared" si="0"/>
        <v>0.1</v>
      </c>
    </row>
    <row r="9" spans="1:6" x14ac:dyDescent="0.25">
      <c r="A9" t="s">
        <v>27</v>
      </c>
      <c r="B9" s="87">
        <v>0</v>
      </c>
      <c r="C9" s="87">
        <v>0.125</v>
      </c>
      <c r="D9" s="87">
        <f t="shared" si="0"/>
        <v>0.125</v>
      </c>
    </row>
    <row r="10" spans="1:6" x14ac:dyDescent="0.25">
      <c r="A10" t="s">
        <v>81</v>
      </c>
      <c r="B10" s="87">
        <v>6.3E-2</v>
      </c>
      <c r="C10" s="87">
        <v>6.3E-2</v>
      </c>
      <c r="D10" s="87">
        <f t="shared" si="0"/>
        <v>0.126</v>
      </c>
    </row>
    <row r="11" spans="1:6" x14ac:dyDescent="0.25">
      <c r="A11" t="s">
        <v>74</v>
      </c>
      <c r="B11" s="87">
        <v>4.2999999999999997E-2</v>
      </c>
      <c r="C11" s="87">
        <v>8.6999999999999994E-2</v>
      </c>
      <c r="D11" s="87">
        <f t="shared" si="0"/>
        <v>0.13</v>
      </c>
    </row>
    <row r="12" spans="1:6" x14ac:dyDescent="0.25">
      <c r="A12" t="s">
        <v>32</v>
      </c>
      <c r="B12" s="87">
        <v>3.4000000000000002E-2</v>
      </c>
      <c r="C12" s="87">
        <v>0.10299999999999999</v>
      </c>
      <c r="D12" s="87">
        <f t="shared" si="0"/>
        <v>0.13700000000000001</v>
      </c>
    </row>
    <row r="13" spans="1:6" x14ac:dyDescent="0.25">
      <c r="A13" t="s">
        <v>49</v>
      </c>
      <c r="B13" s="87">
        <v>0</v>
      </c>
      <c r="C13" s="87">
        <v>0.14299999999999999</v>
      </c>
      <c r="D13" s="87">
        <f t="shared" si="0"/>
        <v>0.14299999999999999</v>
      </c>
    </row>
    <row r="14" spans="1:6" x14ac:dyDescent="0.25">
      <c r="A14" t="s">
        <v>62</v>
      </c>
      <c r="B14" s="87">
        <v>8.3000000000000004E-2</v>
      </c>
      <c r="C14" s="87">
        <v>8.3000000000000004E-2</v>
      </c>
      <c r="D14" s="87">
        <f t="shared" si="0"/>
        <v>0.16600000000000001</v>
      </c>
    </row>
    <row r="15" spans="1:6" x14ac:dyDescent="0.25">
      <c r="A15" t="s">
        <v>67</v>
      </c>
      <c r="B15" s="87">
        <v>0</v>
      </c>
      <c r="C15" s="87">
        <v>0.182</v>
      </c>
      <c r="D15" s="87">
        <f t="shared" si="0"/>
        <v>0.182</v>
      </c>
    </row>
    <row r="16" spans="1:6" x14ac:dyDescent="0.25">
      <c r="A16" t="s">
        <v>63</v>
      </c>
      <c r="B16" s="87">
        <v>0.04</v>
      </c>
      <c r="C16" s="87">
        <v>0.16</v>
      </c>
      <c r="D16" s="87">
        <f t="shared" si="0"/>
        <v>0.2</v>
      </c>
    </row>
    <row r="17" spans="1:4" x14ac:dyDescent="0.25">
      <c r="A17" t="s">
        <v>31</v>
      </c>
      <c r="B17" s="87">
        <v>0</v>
      </c>
      <c r="C17" s="87">
        <v>0.222</v>
      </c>
      <c r="D17" s="87">
        <f t="shared" si="0"/>
        <v>0.222</v>
      </c>
    </row>
    <row r="18" spans="1:4" x14ac:dyDescent="0.25">
      <c r="A18" t="s">
        <v>25</v>
      </c>
      <c r="B18" s="87">
        <v>0.04</v>
      </c>
      <c r="C18" s="87">
        <v>0.2</v>
      </c>
      <c r="D18" s="87">
        <f t="shared" si="0"/>
        <v>0.24000000000000002</v>
      </c>
    </row>
    <row r="19" spans="1:4" x14ac:dyDescent="0.25">
      <c r="A19" t="s">
        <v>44</v>
      </c>
      <c r="B19" s="87">
        <v>0</v>
      </c>
      <c r="C19" s="87">
        <v>0.25</v>
      </c>
      <c r="D19" s="87">
        <f t="shared" si="0"/>
        <v>0.25</v>
      </c>
    </row>
    <row r="20" spans="1:4" x14ac:dyDescent="0.25">
      <c r="A20" t="s">
        <v>43</v>
      </c>
      <c r="B20" s="87">
        <v>0</v>
      </c>
      <c r="C20" s="87">
        <v>0.26700000000000002</v>
      </c>
      <c r="D20" s="87">
        <f t="shared" si="0"/>
        <v>0.26700000000000002</v>
      </c>
    </row>
    <row r="21" spans="1:4" x14ac:dyDescent="0.25">
      <c r="A21" t="s">
        <v>42</v>
      </c>
      <c r="B21" s="87">
        <v>6.9000000000000006E-2</v>
      </c>
      <c r="C21" s="87">
        <v>0.20699999999999999</v>
      </c>
      <c r="D21" s="87">
        <f t="shared" si="0"/>
        <v>0.27600000000000002</v>
      </c>
    </row>
    <row r="22" spans="1:4" x14ac:dyDescent="0.25">
      <c r="A22" t="s">
        <v>73</v>
      </c>
      <c r="B22" s="87">
        <v>0.14299999999999999</v>
      </c>
      <c r="C22" s="87">
        <v>0.14299999999999999</v>
      </c>
      <c r="D22" s="87">
        <f t="shared" si="0"/>
        <v>0.28599999999999998</v>
      </c>
    </row>
    <row r="23" spans="1:4" x14ac:dyDescent="0.25">
      <c r="A23" t="s">
        <v>50</v>
      </c>
      <c r="B23" s="87">
        <v>0.1</v>
      </c>
      <c r="C23" s="87">
        <v>0.2</v>
      </c>
      <c r="D23" s="87">
        <f t="shared" si="0"/>
        <v>0.30000000000000004</v>
      </c>
    </row>
    <row r="24" spans="1:4" x14ac:dyDescent="0.25">
      <c r="A24" t="s">
        <v>39</v>
      </c>
      <c r="B24" s="87">
        <v>0</v>
      </c>
      <c r="C24" s="87">
        <v>0.308</v>
      </c>
      <c r="D24" s="87">
        <f t="shared" si="0"/>
        <v>0.308</v>
      </c>
    </row>
    <row r="25" spans="1:4" x14ac:dyDescent="0.25">
      <c r="A25" t="s">
        <v>34</v>
      </c>
      <c r="B25" s="87">
        <v>0</v>
      </c>
      <c r="C25" s="87">
        <v>0.313</v>
      </c>
      <c r="D25" s="87">
        <f t="shared" si="0"/>
        <v>0.313</v>
      </c>
    </row>
    <row r="26" spans="1:4" x14ac:dyDescent="0.25">
      <c r="A26" t="s">
        <v>48</v>
      </c>
      <c r="B26" s="87">
        <v>0</v>
      </c>
      <c r="C26" s="87">
        <v>0.313</v>
      </c>
      <c r="D26" s="87">
        <f t="shared" si="0"/>
        <v>0.313</v>
      </c>
    </row>
    <row r="27" spans="1:4" x14ac:dyDescent="0.25">
      <c r="A27" t="s">
        <v>111</v>
      </c>
      <c r="B27" s="87">
        <v>0.154</v>
      </c>
      <c r="C27" s="87">
        <v>0.17899999999999999</v>
      </c>
      <c r="D27" s="87">
        <f t="shared" si="0"/>
        <v>0.33299999999999996</v>
      </c>
    </row>
    <row r="28" spans="1:4" x14ac:dyDescent="0.25">
      <c r="A28" t="s">
        <v>33</v>
      </c>
      <c r="B28" s="87">
        <v>0</v>
      </c>
      <c r="C28" s="87">
        <v>0.33300000000000002</v>
      </c>
      <c r="D28" s="87">
        <f t="shared" si="0"/>
        <v>0.33300000000000002</v>
      </c>
    </row>
    <row r="29" spans="1:4" x14ac:dyDescent="0.25">
      <c r="A29" t="s">
        <v>46</v>
      </c>
      <c r="B29" s="87">
        <v>8.3000000000000004E-2</v>
      </c>
      <c r="C29" s="87">
        <v>0.25</v>
      </c>
      <c r="D29" s="87">
        <f t="shared" si="0"/>
        <v>0.33300000000000002</v>
      </c>
    </row>
    <row r="30" spans="1:4" x14ac:dyDescent="0.25">
      <c r="A30" t="s">
        <v>57</v>
      </c>
      <c r="B30" s="87">
        <v>8.3000000000000004E-2</v>
      </c>
      <c r="C30" s="87">
        <v>0.25</v>
      </c>
      <c r="D30" s="87">
        <f t="shared" si="0"/>
        <v>0.33300000000000002</v>
      </c>
    </row>
    <row r="31" spans="1:4" x14ac:dyDescent="0.25">
      <c r="A31" t="s">
        <v>79</v>
      </c>
      <c r="B31" s="87">
        <v>0.13300000000000001</v>
      </c>
      <c r="C31" s="87">
        <v>0.2</v>
      </c>
      <c r="D31" s="87">
        <f t="shared" si="0"/>
        <v>0.33300000000000002</v>
      </c>
    </row>
    <row r="32" spans="1:4" x14ac:dyDescent="0.25">
      <c r="A32" t="s">
        <v>82</v>
      </c>
      <c r="B32" s="87">
        <v>0</v>
      </c>
      <c r="C32" s="87">
        <v>0.33300000000000002</v>
      </c>
      <c r="D32" s="87">
        <f t="shared" si="0"/>
        <v>0.33300000000000002</v>
      </c>
    </row>
    <row r="33" spans="1:4" x14ac:dyDescent="0.25">
      <c r="A33" t="s">
        <v>88</v>
      </c>
      <c r="B33" s="87">
        <v>0</v>
      </c>
      <c r="C33" s="87">
        <v>0.33300000000000002</v>
      </c>
      <c r="D33" s="87">
        <f t="shared" si="0"/>
        <v>0.33300000000000002</v>
      </c>
    </row>
    <row r="34" spans="1:4" x14ac:dyDescent="0.25">
      <c r="A34" t="s">
        <v>38</v>
      </c>
      <c r="B34" s="87">
        <v>4.8000000000000001E-2</v>
      </c>
      <c r="C34" s="87">
        <v>0.28599999999999998</v>
      </c>
      <c r="D34" s="87">
        <f t="shared" si="0"/>
        <v>0.33399999999999996</v>
      </c>
    </row>
    <row r="35" spans="1:4" x14ac:dyDescent="0.25">
      <c r="A35" t="s">
        <v>883</v>
      </c>
      <c r="B35" s="87">
        <v>5.8999999999999997E-2</v>
      </c>
      <c r="C35" s="87">
        <v>0.29399999999999998</v>
      </c>
      <c r="D35" s="87">
        <f t="shared" si="0"/>
        <v>0.35299999999999998</v>
      </c>
    </row>
    <row r="36" spans="1:4" x14ac:dyDescent="0.25">
      <c r="A36" t="s">
        <v>35</v>
      </c>
      <c r="B36" s="87">
        <v>9.0999999999999998E-2</v>
      </c>
      <c r="C36" s="87">
        <v>0.27300000000000002</v>
      </c>
      <c r="D36" s="87">
        <f t="shared" si="0"/>
        <v>0.36399999999999999</v>
      </c>
    </row>
    <row r="37" spans="1:4" x14ac:dyDescent="0.25">
      <c r="A37" t="s">
        <v>55</v>
      </c>
      <c r="B37" s="87">
        <v>0</v>
      </c>
      <c r="C37" s="87">
        <v>0.375</v>
      </c>
      <c r="D37" s="87">
        <f t="shared" ref="D37:D68" si="1">SUM(B37:C37)</f>
        <v>0.375</v>
      </c>
    </row>
    <row r="38" spans="1:4" x14ac:dyDescent="0.25">
      <c r="A38" t="s">
        <v>64</v>
      </c>
      <c r="B38" s="87">
        <v>0.25</v>
      </c>
      <c r="C38" s="87">
        <v>0.125</v>
      </c>
      <c r="D38" s="87">
        <f t="shared" si="1"/>
        <v>0.375</v>
      </c>
    </row>
    <row r="39" spans="1:4" x14ac:dyDescent="0.25">
      <c r="A39" t="s">
        <v>21</v>
      </c>
      <c r="B39" s="87">
        <v>0.23100000000000001</v>
      </c>
      <c r="C39" s="87">
        <v>0.154</v>
      </c>
      <c r="D39" s="87">
        <f t="shared" si="1"/>
        <v>0.38500000000000001</v>
      </c>
    </row>
    <row r="40" spans="1:4" x14ac:dyDescent="0.25">
      <c r="A40" t="s">
        <v>40</v>
      </c>
      <c r="B40" s="87">
        <v>0.2</v>
      </c>
      <c r="C40" s="87">
        <v>0.2</v>
      </c>
      <c r="D40" s="87">
        <f t="shared" si="1"/>
        <v>0.4</v>
      </c>
    </row>
    <row r="41" spans="1:4" x14ac:dyDescent="0.25">
      <c r="A41" t="s">
        <v>80</v>
      </c>
      <c r="B41" s="87">
        <v>0</v>
      </c>
      <c r="C41" s="87">
        <v>0.4</v>
      </c>
      <c r="D41" s="87">
        <f t="shared" si="1"/>
        <v>0.4</v>
      </c>
    </row>
    <row r="42" spans="1:4" x14ac:dyDescent="0.25">
      <c r="A42" t="s">
        <v>30</v>
      </c>
      <c r="B42" s="87">
        <v>7.6999999999999999E-2</v>
      </c>
      <c r="C42" s="87">
        <v>0.34599999999999997</v>
      </c>
      <c r="D42" s="87">
        <f t="shared" si="1"/>
        <v>0.42299999999999999</v>
      </c>
    </row>
    <row r="43" spans="1:4" x14ac:dyDescent="0.25">
      <c r="A43" t="s">
        <v>75</v>
      </c>
      <c r="B43" s="87">
        <v>0</v>
      </c>
      <c r="C43" s="87">
        <v>0.44400000000000001</v>
      </c>
      <c r="D43" s="87">
        <f t="shared" si="1"/>
        <v>0.44400000000000001</v>
      </c>
    </row>
    <row r="44" spans="1:4" x14ac:dyDescent="0.25">
      <c r="A44" t="s">
        <v>58</v>
      </c>
      <c r="B44" s="87">
        <v>0.05</v>
      </c>
      <c r="C44" s="87">
        <v>0.4</v>
      </c>
      <c r="D44" s="87">
        <f t="shared" si="1"/>
        <v>0.45</v>
      </c>
    </row>
    <row r="45" spans="1:4" x14ac:dyDescent="0.25">
      <c r="A45" t="s">
        <v>78</v>
      </c>
      <c r="B45" s="87">
        <v>0.27300000000000002</v>
      </c>
      <c r="C45" s="87">
        <v>0.182</v>
      </c>
      <c r="D45" s="87">
        <f t="shared" si="1"/>
        <v>0.45500000000000002</v>
      </c>
    </row>
    <row r="46" spans="1:4" x14ac:dyDescent="0.25">
      <c r="A46" t="s">
        <v>66</v>
      </c>
      <c r="B46" s="87">
        <v>0.2</v>
      </c>
      <c r="C46" s="87">
        <v>0.26700000000000002</v>
      </c>
      <c r="D46" s="87">
        <f t="shared" si="1"/>
        <v>0.46700000000000003</v>
      </c>
    </row>
    <row r="47" spans="1:4" x14ac:dyDescent="0.25">
      <c r="A47" t="s">
        <v>148</v>
      </c>
      <c r="B47" s="87">
        <v>0.11799999999999999</v>
      </c>
      <c r="C47" s="87">
        <v>0.35299999999999998</v>
      </c>
      <c r="D47" s="87">
        <f t="shared" si="1"/>
        <v>0.47099999999999997</v>
      </c>
    </row>
    <row r="48" spans="1:4" x14ac:dyDescent="0.25">
      <c r="A48" t="s">
        <v>61</v>
      </c>
      <c r="B48" s="87">
        <v>0.14699999999999999</v>
      </c>
      <c r="C48" s="87">
        <v>0.32400000000000001</v>
      </c>
      <c r="D48" s="87">
        <f t="shared" si="1"/>
        <v>0.47099999999999997</v>
      </c>
    </row>
    <row r="49" spans="1:4" x14ac:dyDescent="0.25">
      <c r="A49" t="s">
        <v>54</v>
      </c>
      <c r="B49" s="87">
        <v>0.10299999999999999</v>
      </c>
      <c r="C49" s="87">
        <v>0.41399999999999998</v>
      </c>
      <c r="D49" s="87">
        <f t="shared" si="1"/>
        <v>0.51700000000000002</v>
      </c>
    </row>
    <row r="50" spans="1:4" x14ac:dyDescent="0.25">
      <c r="A50" t="s">
        <v>153</v>
      </c>
      <c r="B50" s="87">
        <v>5.8999999999999997E-2</v>
      </c>
      <c r="C50" s="87">
        <v>0.47099999999999997</v>
      </c>
      <c r="D50" s="87">
        <f t="shared" si="1"/>
        <v>0.53</v>
      </c>
    </row>
    <row r="51" spans="1:4" x14ac:dyDescent="0.25">
      <c r="A51" t="s">
        <v>69</v>
      </c>
      <c r="B51" s="87">
        <v>0.36399999999999999</v>
      </c>
      <c r="C51" s="87">
        <v>0.182</v>
      </c>
      <c r="D51" s="87">
        <f t="shared" si="1"/>
        <v>0.54600000000000004</v>
      </c>
    </row>
    <row r="52" spans="1:4" x14ac:dyDescent="0.25">
      <c r="A52" t="s">
        <v>72</v>
      </c>
      <c r="B52" s="87">
        <v>0</v>
      </c>
      <c r="C52" s="87">
        <v>0.57099999999999995</v>
      </c>
      <c r="D52" s="87">
        <f t="shared" si="1"/>
        <v>0.57099999999999995</v>
      </c>
    </row>
    <row r="53" spans="1:4" x14ac:dyDescent="0.25">
      <c r="A53" t="s">
        <v>41</v>
      </c>
      <c r="B53" s="87">
        <v>0.14299999999999999</v>
      </c>
      <c r="C53" s="87">
        <v>0.42899999999999999</v>
      </c>
      <c r="D53" s="87">
        <f t="shared" si="1"/>
        <v>0.57199999999999995</v>
      </c>
    </row>
    <row r="54" spans="1:4" x14ac:dyDescent="0.25">
      <c r="A54" t="s">
        <v>96</v>
      </c>
      <c r="B54" s="87">
        <v>0.28599999999999998</v>
      </c>
      <c r="C54" s="87">
        <v>0.28599999999999998</v>
      </c>
      <c r="D54" s="87">
        <f t="shared" si="1"/>
        <v>0.57199999999999995</v>
      </c>
    </row>
    <row r="55" spans="1:4" x14ac:dyDescent="0.25">
      <c r="A55" t="s">
        <v>47</v>
      </c>
      <c r="B55" s="87">
        <v>0.25900000000000001</v>
      </c>
      <c r="C55" s="87">
        <v>0.33300000000000002</v>
      </c>
      <c r="D55" s="87">
        <f t="shared" si="1"/>
        <v>0.59200000000000008</v>
      </c>
    </row>
    <row r="56" spans="1:4" x14ac:dyDescent="0.25">
      <c r="A56" t="s">
        <v>109</v>
      </c>
      <c r="B56" s="87">
        <v>0.24399999999999999</v>
      </c>
      <c r="C56" s="87">
        <v>0.35599999999999998</v>
      </c>
      <c r="D56" s="87">
        <f t="shared" si="1"/>
        <v>0.6</v>
      </c>
    </row>
    <row r="57" spans="1:4" x14ac:dyDescent="0.25">
      <c r="A57" t="s">
        <v>23</v>
      </c>
      <c r="B57" s="87">
        <v>0</v>
      </c>
      <c r="C57" s="87">
        <v>0.6</v>
      </c>
      <c r="D57" s="87">
        <f t="shared" si="1"/>
        <v>0.6</v>
      </c>
    </row>
    <row r="58" spans="1:4" x14ac:dyDescent="0.25">
      <c r="A58" t="s">
        <v>147</v>
      </c>
      <c r="B58" s="87">
        <v>0.1</v>
      </c>
      <c r="C58" s="87">
        <v>0.5</v>
      </c>
      <c r="D58" s="87">
        <f t="shared" si="1"/>
        <v>0.6</v>
      </c>
    </row>
    <row r="59" spans="1:4" x14ac:dyDescent="0.25">
      <c r="A59" t="s">
        <v>26</v>
      </c>
      <c r="B59" s="87">
        <v>0.111</v>
      </c>
      <c r="C59" s="87">
        <v>0.5</v>
      </c>
      <c r="D59" s="87">
        <f t="shared" si="1"/>
        <v>0.61099999999999999</v>
      </c>
    </row>
    <row r="60" spans="1:4" x14ac:dyDescent="0.25">
      <c r="A60" t="s">
        <v>150</v>
      </c>
      <c r="B60" s="87">
        <v>0.23100000000000001</v>
      </c>
      <c r="C60" s="87">
        <v>0.38500000000000001</v>
      </c>
      <c r="D60" s="87">
        <f t="shared" si="1"/>
        <v>0.61599999999999999</v>
      </c>
    </row>
    <row r="61" spans="1:4" x14ac:dyDescent="0.25">
      <c r="A61" t="s">
        <v>22</v>
      </c>
      <c r="B61" s="87">
        <v>8.1000000000000003E-2</v>
      </c>
      <c r="C61" s="87">
        <v>0.54100000000000004</v>
      </c>
      <c r="D61" s="87">
        <f t="shared" si="1"/>
        <v>0.622</v>
      </c>
    </row>
    <row r="62" spans="1:4" x14ac:dyDescent="0.25">
      <c r="A62" t="s">
        <v>70</v>
      </c>
      <c r="B62" s="87">
        <v>0.125</v>
      </c>
      <c r="C62" s="87">
        <v>0.5</v>
      </c>
      <c r="D62" s="87">
        <f t="shared" si="1"/>
        <v>0.625</v>
      </c>
    </row>
    <row r="63" spans="1:4" x14ac:dyDescent="0.25">
      <c r="A63" t="s">
        <v>83</v>
      </c>
      <c r="B63" s="87">
        <v>0.25</v>
      </c>
      <c r="C63" s="87">
        <v>0.375</v>
      </c>
      <c r="D63" s="87">
        <f t="shared" si="1"/>
        <v>0.625</v>
      </c>
    </row>
    <row r="64" spans="1:4" x14ac:dyDescent="0.25">
      <c r="A64" t="s">
        <v>84</v>
      </c>
      <c r="B64" s="87">
        <v>0</v>
      </c>
      <c r="C64" s="87">
        <v>0.625</v>
      </c>
      <c r="D64" s="87">
        <f t="shared" si="1"/>
        <v>0.625</v>
      </c>
    </row>
    <row r="65" spans="1:4" x14ac:dyDescent="0.25">
      <c r="A65" t="s">
        <v>144</v>
      </c>
      <c r="B65" s="87">
        <v>0.188</v>
      </c>
      <c r="C65" s="87">
        <v>0.438</v>
      </c>
      <c r="D65" s="87">
        <f t="shared" si="1"/>
        <v>0.626</v>
      </c>
    </row>
    <row r="66" spans="1:4" x14ac:dyDescent="0.25">
      <c r="A66" t="s">
        <v>149</v>
      </c>
      <c r="B66" s="87">
        <v>0</v>
      </c>
      <c r="C66" s="87">
        <v>0.63600000000000001</v>
      </c>
      <c r="D66" s="87">
        <f t="shared" si="1"/>
        <v>0.63600000000000001</v>
      </c>
    </row>
    <row r="67" spans="1:4" x14ac:dyDescent="0.25">
      <c r="A67" t="s">
        <v>29</v>
      </c>
      <c r="B67" s="87">
        <v>0.17899999999999999</v>
      </c>
      <c r="C67" s="87">
        <v>0.5</v>
      </c>
      <c r="D67" s="87">
        <f t="shared" si="1"/>
        <v>0.67900000000000005</v>
      </c>
    </row>
    <row r="68" spans="1:4" x14ac:dyDescent="0.25">
      <c r="A68" t="s">
        <v>115</v>
      </c>
      <c r="B68" s="87">
        <v>0.375</v>
      </c>
      <c r="C68" s="87">
        <v>0.313</v>
      </c>
      <c r="D68" s="87">
        <f t="shared" si="1"/>
        <v>0.68799999999999994</v>
      </c>
    </row>
    <row r="69" spans="1:4" x14ac:dyDescent="0.25">
      <c r="A69" t="s">
        <v>146</v>
      </c>
      <c r="B69" s="87">
        <v>0.23100000000000001</v>
      </c>
      <c r="C69" s="87">
        <v>0.46200000000000002</v>
      </c>
      <c r="D69" s="87">
        <f t="shared" ref="D69:D100" si="2">SUM(B69:C69)</f>
        <v>0.69300000000000006</v>
      </c>
    </row>
    <row r="70" spans="1:4" x14ac:dyDescent="0.25">
      <c r="A70" t="s">
        <v>145</v>
      </c>
      <c r="B70" s="87">
        <v>0.1</v>
      </c>
      <c r="C70" s="87">
        <v>0.6</v>
      </c>
      <c r="D70" s="87">
        <f t="shared" si="2"/>
        <v>0.7</v>
      </c>
    </row>
    <row r="71" spans="1:4" x14ac:dyDescent="0.25">
      <c r="A71" t="s">
        <v>51</v>
      </c>
      <c r="B71" s="87">
        <v>0.27</v>
      </c>
      <c r="C71" s="87">
        <v>0.432</v>
      </c>
      <c r="D71" s="87">
        <f t="shared" si="2"/>
        <v>0.70199999999999996</v>
      </c>
    </row>
    <row r="72" spans="1:4" x14ac:dyDescent="0.25">
      <c r="A72" t="s">
        <v>56</v>
      </c>
      <c r="B72" s="87">
        <v>0.29399999999999998</v>
      </c>
      <c r="C72" s="87">
        <v>0.41199999999999998</v>
      </c>
      <c r="D72" s="87">
        <f t="shared" si="2"/>
        <v>0.70599999999999996</v>
      </c>
    </row>
    <row r="73" spans="1:4" x14ac:dyDescent="0.25">
      <c r="A73" t="s">
        <v>76</v>
      </c>
      <c r="B73" s="87">
        <v>0.111</v>
      </c>
      <c r="C73" s="87">
        <v>0.61099999999999999</v>
      </c>
      <c r="D73" s="87">
        <f t="shared" si="2"/>
        <v>0.72199999999999998</v>
      </c>
    </row>
    <row r="74" spans="1:4" x14ac:dyDescent="0.25">
      <c r="A74" t="s">
        <v>59</v>
      </c>
      <c r="B74" s="87">
        <v>0.21199999999999999</v>
      </c>
      <c r="C74" s="87">
        <v>0.51500000000000001</v>
      </c>
      <c r="D74" s="87">
        <f t="shared" si="2"/>
        <v>0.72699999999999998</v>
      </c>
    </row>
    <row r="75" spans="1:4" x14ac:dyDescent="0.25">
      <c r="A75" t="s">
        <v>95</v>
      </c>
      <c r="B75" s="87">
        <v>9.0999999999999998E-2</v>
      </c>
      <c r="C75" s="87">
        <v>0.63600000000000001</v>
      </c>
      <c r="D75" s="87">
        <f t="shared" si="2"/>
        <v>0.72699999999999998</v>
      </c>
    </row>
    <row r="76" spans="1:4" x14ac:dyDescent="0.25">
      <c r="A76" t="s">
        <v>89</v>
      </c>
      <c r="B76" s="87">
        <v>0.27300000000000002</v>
      </c>
      <c r="C76" s="87">
        <v>0.45500000000000002</v>
      </c>
      <c r="D76" s="87">
        <f t="shared" si="2"/>
        <v>0.72799999999999998</v>
      </c>
    </row>
    <row r="77" spans="1:4" x14ac:dyDescent="0.25">
      <c r="A77" t="s">
        <v>117</v>
      </c>
      <c r="B77" s="87">
        <v>0.316</v>
      </c>
      <c r="C77" s="87">
        <v>0.42099999999999999</v>
      </c>
      <c r="D77" s="87">
        <f t="shared" si="2"/>
        <v>0.73699999999999999</v>
      </c>
    </row>
    <row r="78" spans="1:4" x14ac:dyDescent="0.25">
      <c r="A78" t="s">
        <v>36</v>
      </c>
      <c r="B78" s="87">
        <v>0.17899999999999999</v>
      </c>
      <c r="C78" s="87">
        <v>0.57099999999999995</v>
      </c>
      <c r="D78" s="87">
        <f t="shared" si="2"/>
        <v>0.75</v>
      </c>
    </row>
    <row r="79" spans="1:4" x14ac:dyDescent="0.25">
      <c r="A79" t="s">
        <v>104</v>
      </c>
      <c r="B79" s="87">
        <v>0.379</v>
      </c>
      <c r="C79" s="87">
        <v>0.379</v>
      </c>
      <c r="D79" s="87">
        <f t="shared" si="2"/>
        <v>0.75800000000000001</v>
      </c>
    </row>
    <row r="80" spans="1:4" x14ac:dyDescent="0.25">
      <c r="A80" t="s">
        <v>151</v>
      </c>
      <c r="B80" s="87">
        <v>0.29399999999999998</v>
      </c>
      <c r="C80" s="87">
        <v>0.47099999999999997</v>
      </c>
      <c r="D80" s="87">
        <f t="shared" si="2"/>
        <v>0.7649999999999999</v>
      </c>
    </row>
    <row r="81" spans="1:4" x14ac:dyDescent="0.25">
      <c r="A81" t="s">
        <v>71</v>
      </c>
      <c r="B81" s="87">
        <v>0.42099999999999999</v>
      </c>
      <c r="C81" s="87">
        <v>0.35099999999999998</v>
      </c>
      <c r="D81" s="87">
        <f t="shared" si="2"/>
        <v>0.77200000000000002</v>
      </c>
    </row>
    <row r="82" spans="1:4" x14ac:dyDescent="0.25">
      <c r="A82" t="s">
        <v>152</v>
      </c>
      <c r="B82" s="87">
        <v>0.222</v>
      </c>
      <c r="C82" s="87">
        <v>0.55600000000000005</v>
      </c>
      <c r="D82" s="87">
        <f t="shared" si="2"/>
        <v>0.77800000000000002</v>
      </c>
    </row>
    <row r="83" spans="1:4" x14ac:dyDescent="0.25">
      <c r="A83" t="s">
        <v>85</v>
      </c>
      <c r="B83" s="87">
        <v>0.111</v>
      </c>
      <c r="C83" s="87">
        <v>0.66700000000000004</v>
      </c>
      <c r="D83" s="87">
        <f t="shared" si="2"/>
        <v>0.77800000000000002</v>
      </c>
    </row>
    <row r="84" spans="1:4" x14ac:dyDescent="0.25">
      <c r="A84" t="s">
        <v>68</v>
      </c>
      <c r="B84" s="87">
        <v>0.30499999999999999</v>
      </c>
      <c r="C84" s="87">
        <v>0.47499999999999998</v>
      </c>
      <c r="D84" s="87">
        <f t="shared" si="2"/>
        <v>0.78</v>
      </c>
    </row>
    <row r="85" spans="1:4" x14ac:dyDescent="0.25">
      <c r="A85" t="s">
        <v>90</v>
      </c>
      <c r="B85" s="87">
        <v>0</v>
      </c>
      <c r="C85" s="87">
        <v>0.8</v>
      </c>
      <c r="D85" s="87">
        <f t="shared" si="2"/>
        <v>0.8</v>
      </c>
    </row>
    <row r="86" spans="1:4" x14ac:dyDescent="0.25">
      <c r="A86" t="s">
        <v>92</v>
      </c>
      <c r="B86" s="87">
        <v>0.2</v>
      </c>
      <c r="C86" s="87">
        <v>0.6</v>
      </c>
      <c r="D86" s="87">
        <f t="shared" si="2"/>
        <v>0.8</v>
      </c>
    </row>
    <row r="87" spans="1:4" x14ac:dyDescent="0.25">
      <c r="A87" t="s">
        <v>60</v>
      </c>
      <c r="B87" s="87">
        <v>0.436</v>
      </c>
      <c r="C87" s="87">
        <v>0.38200000000000001</v>
      </c>
      <c r="D87" s="87">
        <f t="shared" si="2"/>
        <v>0.81800000000000006</v>
      </c>
    </row>
    <row r="88" spans="1:4" x14ac:dyDescent="0.25">
      <c r="A88" t="s">
        <v>114</v>
      </c>
      <c r="B88" s="87">
        <v>0.44400000000000001</v>
      </c>
      <c r="C88" s="87">
        <v>0.378</v>
      </c>
      <c r="D88" s="87">
        <f t="shared" si="2"/>
        <v>0.82200000000000006</v>
      </c>
    </row>
    <row r="89" spans="1:4" x14ac:dyDescent="0.25">
      <c r="A89" t="s">
        <v>100</v>
      </c>
      <c r="B89" s="87">
        <v>0.17599999999999999</v>
      </c>
      <c r="C89" s="87">
        <v>0.64700000000000002</v>
      </c>
      <c r="D89" s="87">
        <f t="shared" si="2"/>
        <v>0.82299999999999995</v>
      </c>
    </row>
    <row r="90" spans="1:4" x14ac:dyDescent="0.25">
      <c r="A90" t="s">
        <v>119</v>
      </c>
      <c r="B90" s="87">
        <v>0.36099999999999999</v>
      </c>
      <c r="C90" s="87">
        <v>0.47199999999999998</v>
      </c>
      <c r="D90" s="87">
        <f t="shared" si="2"/>
        <v>0.83299999999999996</v>
      </c>
    </row>
    <row r="91" spans="1:4" x14ac:dyDescent="0.25">
      <c r="A91" t="s">
        <v>879</v>
      </c>
      <c r="B91" s="87">
        <v>0.56299999999999994</v>
      </c>
      <c r="C91" s="87">
        <v>0.27100000000000002</v>
      </c>
      <c r="D91" s="87">
        <f t="shared" si="2"/>
        <v>0.83399999999999996</v>
      </c>
    </row>
    <row r="92" spans="1:4" x14ac:dyDescent="0.25">
      <c r="A92" t="s">
        <v>123</v>
      </c>
      <c r="B92" s="87">
        <v>0.36799999999999999</v>
      </c>
      <c r="C92" s="87">
        <v>0.47399999999999998</v>
      </c>
      <c r="D92" s="87">
        <f t="shared" si="2"/>
        <v>0.84199999999999997</v>
      </c>
    </row>
    <row r="93" spans="1:4" x14ac:dyDescent="0.25">
      <c r="A93" t="s">
        <v>98</v>
      </c>
      <c r="B93" s="87">
        <v>0.158</v>
      </c>
      <c r="C93" s="87">
        <v>0.68400000000000005</v>
      </c>
      <c r="D93" s="87">
        <f t="shared" si="2"/>
        <v>0.84200000000000008</v>
      </c>
    </row>
    <row r="94" spans="1:4" x14ac:dyDescent="0.25">
      <c r="A94" t="s">
        <v>94</v>
      </c>
      <c r="B94" s="87">
        <v>0.154</v>
      </c>
      <c r="C94" s="87">
        <v>0.69199999999999995</v>
      </c>
      <c r="D94" s="87">
        <f t="shared" si="2"/>
        <v>0.84599999999999997</v>
      </c>
    </row>
    <row r="95" spans="1:4" x14ac:dyDescent="0.25">
      <c r="A95" t="s">
        <v>24</v>
      </c>
      <c r="B95" s="87">
        <v>0.48099999999999998</v>
      </c>
      <c r="C95" s="87">
        <v>0.37</v>
      </c>
      <c r="D95" s="87">
        <f t="shared" si="2"/>
        <v>0.85099999999999998</v>
      </c>
    </row>
    <row r="96" spans="1:4" x14ac:dyDescent="0.25">
      <c r="A96" t="s">
        <v>126</v>
      </c>
      <c r="B96" s="87">
        <v>0.33300000000000002</v>
      </c>
      <c r="C96" s="87">
        <v>0.51900000000000002</v>
      </c>
      <c r="D96" s="87">
        <f t="shared" si="2"/>
        <v>0.85200000000000009</v>
      </c>
    </row>
    <row r="97" spans="1:4" x14ac:dyDescent="0.25">
      <c r="A97" t="s">
        <v>128</v>
      </c>
      <c r="B97" s="87">
        <v>0.28599999999999998</v>
      </c>
      <c r="C97" s="87">
        <v>0.57099999999999995</v>
      </c>
      <c r="D97" s="87">
        <f t="shared" si="2"/>
        <v>0.85699999999999998</v>
      </c>
    </row>
    <row r="98" spans="1:4" x14ac:dyDescent="0.25">
      <c r="A98" t="s">
        <v>105</v>
      </c>
      <c r="B98" s="87">
        <v>0.41199999999999998</v>
      </c>
      <c r="C98" s="87">
        <v>0.45400000000000001</v>
      </c>
      <c r="D98" s="87">
        <f t="shared" si="2"/>
        <v>0.86599999999999999</v>
      </c>
    </row>
    <row r="99" spans="1:4" x14ac:dyDescent="0.25">
      <c r="A99" t="s">
        <v>106</v>
      </c>
      <c r="B99" s="87">
        <v>0.53300000000000003</v>
      </c>
      <c r="C99" s="87">
        <v>0.33300000000000002</v>
      </c>
      <c r="D99" s="87">
        <f t="shared" si="2"/>
        <v>0.8660000000000001</v>
      </c>
    </row>
    <row r="100" spans="1:4" x14ac:dyDescent="0.25">
      <c r="A100" t="s">
        <v>118</v>
      </c>
      <c r="B100" s="87">
        <v>0.50900000000000001</v>
      </c>
      <c r="C100" s="87">
        <v>0.35799999999999998</v>
      </c>
      <c r="D100" s="87">
        <f t="shared" si="2"/>
        <v>0.86699999999999999</v>
      </c>
    </row>
    <row r="101" spans="1:4" x14ac:dyDescent="0.25">
      <c r="A101" t="s">
        <v>132</v>
      </c>
      <c r="B101" s="87">
        <v>0.35899999999999999</v>
      </c>
      <c r="C101" s="87">
        <v>0.51300000000000001</v>
      </c>
      <c r="D101" s="87">
        <f t="shared" ref="D101:D126" si="3">SUM(B101:C101)</f>
        <v>0.872</v>
      </c>
    </row>
    <row r="102" spans="1:4" x14ac:dyDescent="0.25">
      <c r="A102" t="s">
        <v>110</v>
      </c>
      <c r="B102" s="87">
        <v>0.5</v>
      </c>
      <c r="C102" s="87">
        <v>0.375</v>
      </c>
      <c r="D102" s="87">
        <f t="shared" si="3"/>
        <v>0.875</v>
      </c>
    </row>
    <row r="103" spans="1:4" x14ac:dyDescent="0.25">
      <c r="A103" t="s">
        <v>77</v>
      </c>
      <c r="B103" s="87">
        <v>0.375</v>
      </c>
      <c r="C103" s="87">
        <v>0.5</v>
      </c>
      <c r="D103" s="87">
        <f t="shared" si="3"/>
        <v>0.875</v>
      </c>
    </row>
    <row r="104" spans="1:4" x14ac:dyDescent="0.25">
      <c r="A104" t="s">
        <v>134</v>
      </c>
      <c r="B104" s="87">
        <v>0.48</v>
      </c>
      <c r="C104" s="87">
        <v>0.4</v>
      </c>
      <c r="D104" s="87">
        <f t="shared" si="3"/>
        <v>0.88</v>
      </c>
    </row>
    <row r="105" spans="1:4" x14ac:dyDescent="0.25">
      <c r="A105" t="s">
        <v>120</v>
      </c>
      <c r="B105" s="87">
        <v>0.38100000000000001</v>
      </c>
      <c r="C105" s="87">
        <v>0.5</v>
      </c>
      <c r="D105" s="87">
        <f t="shared" si="3"/>
        <v>0.88100000000000001</v>
      </c>
    </row>
    <row r="106" spans="1:4" x14ac:dyDescent="0.25">
      <c r="A106" t="s">
        <v>112</v>
      </c>
      <c r="B106" s="87">
        <v>0.51500000000000001</v>
      </c>
      <c r="C106" s="87">
        <v>0.371</v>
      </c>
      <c r="D106" s="87">
        <f t="shared" si="3"/>
        <v>0.88600000000000001</v>
      </c>
    </row>
    <row r="107" spans="1:4" x14ac:dyDescent="0.25">
      <c r="A107" t="s">
        <v>124</v>
      </c>
      <c r="B107" s="87">
        <v>0.33300000000000002</v>
      </c>
      <c r="C107" s="87">
        <v>0.55600000000000005</v>
      </c>
      <c r="D107" s="87">
        <f t="shared" si="3"/>
        <v>0.88900000000000001</v>
      </c>
    </row>
    <row r="108" spans="1:4" x14ac:dyDescent="0.25">
      <c r="A108" t="s">
        <v>125</v>
      </c>
      <c r="B108" s="87">
        <v>0.51900000000000002</v>
      </c>
      <c r="C108" s="87">
        <v>0.37</v>
      </c>
      <c r="D108" s="87">
        <f t="shared" si="3"/>
        <v>0.88900000000000001</v>
      </c>
    </row>
    <row r="109" spans="1:4" x14ac:dyDescent="0.25">
      <c r="A109" t="s">
        <v>137</v>
      </c>
      <c r="B109" s="87">
        <v>0.50800000000000001</v>
      </c>
      <c r="C109" s="87">
        <v>0.39300000000000002</v>
      </c>
      <c r="D109" s="87">
        <f t="shared" si="3"/>
        <v>0.90100000000000002</v>
      </c>
    </row>
    <row r="110" spans="1:4" x14ac:dyDescent="0.25">
      <c r="A110" t="s">
        <v>136</v>
      </c>
      <c r="B110" s="87">
        <v>0.38700000000000001</v>
      </c>
      <c r="C110" s="87">
        <v>0.51600000000000001</v>
      </c>
      <c r="D110" s="87">
        <f t="shared" si="3"/>
        <v>0.90300000000000002</v>
      </c>
    </row>
    <row r="111" spans="1:4" x14ac:dyDescent="0.25">
      <c r="A111" t="s">
        <v>45</v>
      </c>
      <c r="B111" s="87">
        <v>0.182</v>
      </c>
      <c r="C111" s="87">
        <v>0.72699999999999998</v>
      </c>
      <c r="D111" s="87">
        <f t="shared" si="3"/>
        <v>0.90900000000000003</v>
      </c>
    </row>
    <row r="112" spans="1:4" x14ac:dyDescent="0.25">
      <c r="A112" t="s">
        <v>91</v>
      </c>
      <c r="B112" s="87">
        <v>0.54500000000000004</v>
      </c>
      <c r="C112" s="87">
        <v>0.36399999999999999</v>
      </c>
      <c r="D112" s="87">
        <f t="shared" si="3"/>
        <v>0.90900000000000003</v>
      </c>
    </row>
    <row r="113" spans="1:4" x14ac:dyDescent="0.25">
      <c r="A113" t="s">
        <v>97</v>
      </c>
      <c r="B113" s="87">
        <v>0.182</v>
      </c>
      <c r="C113" s="87">
        <v>0.72699999999999998</v>
      </c>
      <c r="D113" s="87">
        <f t="shared" si="3"/>
        <v>0.90900000000000003</v>
      </c>
    </row>
    <row r="114" spans="1:4" x14ac:dyDescent="0.25">
      <c r="A114" t="s">
        <v>87</v>
      </c>
      <c r="B114" s="87">
        <v>0.41699999999999998</v>
      </c>
      <c r="C114" s="87">
        <v>0.5</v>
      </c>
      <c r="D114" s="87">
        <f t="shared" si="3"/>
        <v>0.91700000000000004</v>
      </c>
    </row>
    <row r="115" spans="1:4" x14ac:dyDescent="0.25">
      <c r="A115" t="s">
        <v>113</v>
      </c>
      <c r="B115" s="87">
        <v>0.58699999999999997</v>
      </c>
      <c r="C115" s="87">
        <v>0.33700000000000002</v>
      </c>
      <c r="D115" s="87">
        <f t="shared" si="3"/>
        <v>0.92399999999999993</v>
      </c>
    </row>
    <row r="116" spans="1:4" x14ac:dyDescent="0.25">
      <c r="A116" t="s">
        <v>99</v>
      </c>
      <c r="B116" s="87">
        <v>0.44400000000000001</v>
      </c>
      <c r="C116" s="87">
        <v>0.48099999999999998</v>
      </c>
      <c r="D116" s="87">
        <f t="shared" si="3"/>
        <v>0.92500000000000004</v>
      </c>
    </row>
    <row r="117" spans="1:4" x14ac:dyDescent="0.25">
      <c r="A117" t="s">
        <v>129</v>
      </c>
      <c r="B117" s="87">
        <v>0.53600000000000003</v>
      </c>
      <c r="C117" s="87">
        <v>0.39300000000000002</v>
      </c>
      <c r="D117" s="87">
        <f t="shared" si="3"/>
        <v>0.92900000000000005</v>
      </c>
    </row>
    <row r="118" spans="1:4" x14ac:dyDescent="0.25">
      <c r="A118" t="s">
        <v>121</v>
      </c>
      <c r="B118" s="87">
        <v>0.5</v>
      </c>
      <c r="C118" s="87">
        <v>0.433</v>
      </c>
      <c r="D118" s="87">
        <f t="shared" si="3"/>
        <v>0.93300000000000005</v>
      </c>
    </row>
    <row r="119" spans="1:4" x14ac:dyDescent="0.25">
      <c r="A119" t="s">
        <v>122</v>
      </c>
      <c r="B119" s="87">
        <v>0.33300000000000002</v>
      </c>
      <c r="C119" s="87">
        <v>0.6</v>
      </c>
      <c r="D119" s="87">
        <f t="shared" si="3"/>
        <v>0.93300000000000005</v>
      </c>
    </row>
    <row r="120" spans="1:4" x14ac:dyDescent="0.25">
      <c r="A120" t="s">
        <v>127</v>
      </c>
      <c r="B120" s="87">
        <v>0.51600000000000001</v>
      </c>
      <c r="C120" s="87">
        <v>0.41899999999999998</v>
      </c>
      <c r="D120" s="87">
        <f t="shared" si="3"/>
        <v>0.93500000000000005</v>
      </c>
    </row>
    <row r="121" spans="1:4" x14ac:dyDescent="0.25">
      <c r="A121" t="s">
        <v>135</v>
      </c>
      <c r="B121" s="87">
        <v>0.38300000000000001</v>
      </c>
      <c r="C121" s="87">
        <v>0.55300000000000005</v>
      </c>
      <c r="D121" s="87">
        <f t="shared" si="3"/>
        <v>0.93600000000000005</v>
      </c>
    </row>
    <row r="122" spans="1:4" x14ac:dyDescent="0.25">
      <c r="A122" t="s">
        <v>93</v>
      </c>
      <c r="B122" s="87">
        <v>0.313</v>
      </c>
      <c r="C122" s="87">
        <v>0.625</v>
      </c>
      <c r="D122" s="87">
        <f t="shared" si="3"/>
        <v>0.93799999999999994</v>
      </c>
    </row>
    <row r="123" spans="1:4" x14ac:dyDescent="0.25">
      <c r="A123" t="s">
        <v>107</v>
      </c>
      <c r="B123" s="87">
        <v>0.48599999999999999</v>
      </c>
      <c r="C123" s="87">
        <v>0.45700000000000002</v>
      </c>
      <c r="D123" s="87">
        <f t="shared" si="3"/>
        <v>0.94300000000000006</v>
      </c>
    </row>
    <row r="124" spans="1:4" x14ac:dyDescent="0.25">
      <c r="A124" t="s">
        <v>133</v>
      </c>
      <c r="B124" s="87">
        <v>0.36899999999999999</v>
      </c>
      <c r="C124" s="87">
        <v>0.6</v>
      </c>
      <c r="D124" s="87">
        <f t="shared" si="3"/>
        <v>0.96899999999999997</v>
      </c>
    </row>
    <row r="125" spans="1:4" x14ac:dyDescent="0.25">
      <c r="A125" t="s">
        <v>131</v>
      </c>
      <c r="B125" s="87">
        <v>0.42</v>
      </c>
      <c r="C125" s="87">
        <v>0.56000000000000005</v>
      </c>
      <c r="D125" s="87">
        <f t="shared" si="3"/>
        <v>0.98</v>
      </c>
    </row>
    <row r="126" spans="1:4" x14ac:dyDescent="0.25">
      <c r="A126" t="s">
        <v>86</v>
      </c>
      <c r="B126" s="87">
        <v>0.53800000000000003</v>
      </c>
      <c r="C126" s="87">
        <v>0.46200000000000002</v>
      </c>
      <c r="D126" s="87">
        <f t="shared" si="3"/>
        <v>1</v>
      </c>
    </row>
  </sheetData>
  <sortState ref="A5:D126">
    <sortCondition ref="D5:D126"/>
  </sortState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workbookViewId="0">
      <selection activeCell="K18" sqref="K18"/>
    </sheetView>
  </sheetViews>
  <sheetFormatPr defaultRowHeight="15" x14ac:dyDescent="0.25"/>
  <cols>
    <col min="2" max="2" width="26.42578125" customWidth="1"/>
    <col min="5" max="5" width="16.85546875" customWidth="1"/>
    <col min="7" max="7" width="11.140625" customWidth="1"/>
  </cols>
  <sheetData>
    <row r="1" spans="1:7" ht="29.25" customHeight="1" thickTop="1" thickBot="1" x14ac:dyDescent="0.3">
      <c r="B1" s="141" t="s">
        <v>9</v>
      </c>
      <c r="C1" s="141"/>
      <c r="D1" s="141"/>
      <c r="E1" s="141"/>
      <c r="F1" s="141"/>
      <c r="G1" s="141"/>
    </row>
    <row r="2" spans="1:7" x14ac:dyDescent="0.25">
      <c r="B2" s="142" t="s">
        <v>0</v>
      </c>
      <c r="C2" s="142"/>
      <c r="D2" s="142"/>
      <c r="E2" s="142" t="s">
        <v>1</v>
      </c>
      <c r="F2" s="142"/>
      <c r="G2" s="142"/>
    </row>
    <row r="3" spans="1:7" x14ac:dyDescent="0.25">
      <c r="B3" s="143" t="s">
        <v>2</v>
      </c>
      <c r="C3" s="143"/>
      <c r="D3" s="143"/>
      <c r="E3" s="143" t="s">
        <v>3</v>
      </c>
      <c r="F3" s="143"/>
      <c r="G3" s="143"/>
    </row>
    <row r="4" spans="1:7" ht="15.75" thickBot="1" x14ac:dyDescent="0.3">
      <c r="B4" s="144" t="s">
        <v>4</v>
      </c>
      <c r="C4" s="144"/>
      <c r="D4" s="144"/>
      <c r="E4" s="144"/>
      <c r="F4" s="144"/>
      <c r="G4" s="144"/>
    </row>
    <row r="5" spans="1:7" ht="15.75" thickBot="1" x14ac:dyDescent="0.3">
      <c r="B5" s="4" t="s">
        <v>5</v>
      </c>
      <c r="C5" s="6">
        <v>1</v>
      </c>
      <c r="D5" s="6">
        <v>2</v>
      </c>
      <c r="E5" s="6">
        <v>3</v>
      </c>
      <c r="F5" s="6">
        <v>4</v>
      </c>
      <c r="G5" s="6">
        <v>5</v>
      </c>
    </row>
    <row r="6" spans="1:7" x14ac:dyDescent="0.25">
      <c r="A6" s="129" t="s">
        <v>103</v>
      </c>
      <c r="B6" s="7" t="s">
        <v>104</v>
      </c>
      <c r="C6" s="12">
        <v>0.41399999999999998</v>
      </c>
      <c r="D6" s="12">
        <v>0.24099999999999999</v>
      </c>
      <c r="E6" s="12">
        <v>0.27600000000000002</v>
      </c>
      <c r="F6" s="12">
        <v>3.4000000000000002E-2</v>
      </c>
      <c r="G6" s="13">
        <v>3.4000000000000002E-2</v>
      </c>
    </row>
    <row r="7" spans="1:7" x14ac:dyDescent="0.25">
      <c r="A7" s="124"/>
      <c r="B7" s="8" t="s">
        <v>105</v>
      </c>
      <c r="C7" s="14">
        <v>0.21</v>
      </c>
      <c r="D7" s="14">
        <v>0.37</v>
      </c>
      <c r="E7" s="14">
        <v>0.27700000000000002</v>
      </c>
      <c r="F7" s="14">
        <v>0.126</v>
      </c>
      <c r="G7" s="15">
        <v>1.7000000000000001E-2</v>
      </c>
    </row>
    <row r="8" spans="1:7" x14ac:dyDescent="0.25">
      <c r="A8" s="124"/>
      <c r="B8" s="8" t="s">
        <v>106</v>
      </c>
      <c r="C8" s="14">
        <v>0.45700000000000002</v>
      </c>
      <c r="D8" s="14">
        <v>0.435</v>
      </c>
      <c r="E8" s="14">
        <v>2.1999999999999999E-2</v>
      </c>
      <c r="F8" s="14">
        <v>6.5000000000000002E-2</v>
      </c>
      <c r="G8" s="15">
        <v>2.1999999999999999E-2</v>
      </c>
    </row>
    <row r="9" spans="1:7" x14ac:dyDescent="0.25">
      <c r="A9" s="124"/>
      <c r="B9" s="8" t="s">
        <v>107</v>
      </c>
      <c r="C9" s="14">
        <v>0.34300000000000003</v>
      </c>
      <c r="D9" s="14">
        <v>0.54300000000000004</v>
      </c>
      <c r="E9" s="14">
        <v>0.114</v>
      </c>
      <c r="F9" s="14">
        <v>0</v>
      </c>
      <c r="G9" s="15">
        <v>0</v>
      </c>
    </row>
    <row r="10" spans="1:7" x14ac:dyDescent="0.25">
      <c r="A10" s="124"/>
      <c r="B10" s="8" t="s">
        <v>108</v>
      </c>
      <c r="C10" s="14">
        <v>0.44900000000000001</v>
      </c>
      <c r="D10" s="14">
        <v>0.55100000000000005</v>
      </c>
      <c r="E10" s="14">
        <v>0</v>
      </c>
      <c r="F10" s="14">
        <v>0</v>
      </c>
      <c r="G10" s="15">
        <v>0</v>
      </c>
    </row>
    <row r="11" spans="1:7" x14ac:dyDescent="0.25">
      <c r="A11" s="124"/>
      <c r="B11" s="8" t="s">
        <v>109</v>
      </c>
      <c r="C11" s="14">
        <v>0.30399999999999999</v>
      </c>
      <c r="D11" s="14">
        <v>0.34799999999999998</v>
      </c>
      <c r="E11" s="14">
        <v>0.30399999999999999</v>
      </c>
      <c r="F11" s="14">
        <v>4.2999999999999997E-2</v>
      </c>
      <c r="G11" s="15">
        <v>0</v>
      </c>
    </row>
    <row r="12" spans="1:7" x14ac:dyDescent="0.25">
      <c r="A12" s="124"/>
      <c r="B12" s="8" t="s">
        <v>110</v>
      </c>
      <c r="C12" s="14">
        <v>0.25</v>
      </c>
      <c r="D12" s="14">
        <v>0.5</v>
      </c>
      <c r="E12" s="14">
        <v>0.20799999999999999</v>
      </c>
      <c r="F12" s="14">
        <v>4.2000000000000003E-2</v>
      </c>
      <c r="G12" s="15">
        <v>0</v>
      </c>
    </row>
    <row r="13" spans="1:7" x14ac:dyDescent="0.25">
      <c r="A13" s="124"/>
      <c r="B13" s="8" t="s">
        <v>111</v>
      </c>
      <c r="C13" s="14">
        <v>0.216</v>
      </c>
      <c r="D13" s="14">
        <v>0.32400000000000001</v>
      </c>
      <c r="E13" s="14">
        <v>0.40500000000000003</v>
      </c>
      <c r="F13" s="14">
        <v>2.7E-2</v>
      </c>
      <c r="G13" s="15">
        <v>2.7E-2</v>
      </c>
    </row>
    <row r="14" spans="1:7" x14ac:dyDescent="0.25">
      <c r="A14" s="124"/>
      <c r="B14" s="8" t="s">
        <v>112</v>
      </c>
      <c r="C14" s="14">
        <v>0.34699999999999998</v>
      </c>
      <c r="D14" s="14">
        <v>0.34699999999999998</v>
      </c>
      <c r="E14" s="14">
        <v>0.224</v>
      </c>
      <c r="F14" s="14">
        <v>6.0999999999999999E-2</v>
      </c>
      <c r="G14" s="15">
        <v>0.02</v>
      </c>
    </row>
    <row r="15" spans="1:7" x14ac:dyDescent="0.25">
      <c r="A15" s="124"/>
      <c r="B15" s="8" t="s">
        <v>113</v>
      </c>
      <c r="C15" s="14">
        <v>0.443</v>
      </c>
      <c r="D15" s="14">
        <v>0.30199999999999999</v>
      </c>
      <c r="E15" s="14">
        <v>0.17899999999999999</v>
      </c>
      <c r="F15" s="14">
        <v>5.7000000000000002E-2</v>
      </c>
      <c r="G15" s="15">
        <v>1.9E-2</v>
      </c>
    </row>
    <row r="16" spans="1:7" x14ac:dyDescent="0.25">
      <c r="A16" s="124"/>
      <c r="B16" s="8" t="s">
        <v>114</v>
      </c>
      <c r="C16" s="14">
        <v>0.58699999999999997</v>
      </c>
      <c r="D16" s="14">
        <v>0.37</v>
      </c>
      <c r="E16" s="14">
        <v>4.2999999999999997E-2</v>
      </c>
      <c r="F16" s="14">
        <v>0</v>
      </c>
      <c r="G16" s="15">
        <v>0</v>
      </c>
    </row>
    <row r="17" spans="1:7" ht="15.75" thickBot="1" x14ac:dyDescent="0.3">
      <c r="A17" s="125"/>
      <c r="B17" s="1" t="s">
        <v>115</v>
      </c>
      <c r="C17" s="16">
        <v>0.30199999999999999</v>
      </c>
      <c r="D17" s="16">
        <v>0.46</v>
      </c>
      <c r="E17" s="16">
        <v>0.17499999999999999</v>
      </c>
      <c r="F17" s="16">
        <v>4.8000000000000001E-2</v>
      </c>
      <c r="G17" s="17">
        <v>1.6E-2</v>
      </c>
    </row>
    <row r="18" spans="1:7" x14ac:dyDescent="0.25">
      <c r="A18" s="126" t="s">
        <v>116</v>
      </c>
      <c r="B18" s="9" t="s">
        <v>117</v>
      </c>
      <c r="C18" s="18">
        <v>0.375</v>
      </c>
      <c r="D18" s="18">
        <v>0.28599999999999998</v>
      </c>
      <c r="E18" s="18">
        <v>0.26800000000000002</v>
      </c>
      <c r="F18" s="18">
        <v>5.3999999999999999E-2</v>
      </c>
      <c r="G18" s="19">
        <v>1.7999999999999999E-2</v>
      </c>
    </row>
    <row r="19" spans="1:7" x14ac:dyDescent="0.25">
      <c r="A19" s="127"/>
      <c r="B19" s="10" t="s">
        <v>118</v>
      </c>
      <c r="C19" s="20">
        <v>0.30199999999999999</v>
      </c>
      <c r="D19" s="20">
        <v>0.52800000000000002</v>
      </c>
      <c r="E19" s="20">
        <v>0.17</v>
      </c>
      <c r="F19" s="20">
        <v>0</v>
      </c>
      <c r="G19" s="21">
        <v>0</v>
      </c>
    </row>
    <row r="20" spans="1:7" x14ac:dyDescent="0.25">
      <c r="A20" s="127"/>
      <c r="B20" s="10" t="s">
        <v>119</v>
      </c>
      <c r="C20" s="20">
        <v>0.108</v>
      </c>
      <c r="D20" s="20">
        <v>0.108</v>
      </c>
      <c r="E20" s="20">
        <v>0.216</v>
      </c>
      <c r="F20" s="20">
        <v>0.378</v>
      </c>
      <c r="G20" s="21">
        <v>0.189</v>
      </c>
    </row>
    <row r="21" spans="1:7" x14ac:dyDescent="0.25">
      <c r="A21" s="127"/>
      <c r="B21" s="10" t="s">
        <v>120</v>
      </c>
      <c r="C21" s="20">
        <v>0.186</v>
      </c>
      <c r="D21" s="20">
        <v>0.39500000000000002</v>
      </c>
      <c r="E21" s="20">
        <v>0.30199999999999999</v>
      </c>
      <c r="F21" s="20">
        <v>0.11600000000000001</v>
      </c>
      <c r="G21" s="21">
        <v>0</v>
      </c>
    </row>
    <row r="22" spans="1:7" x14ac:dyDescent="0.25">
      <c r="A22" s="127"/>
      <c r="B22" s="10" t="s">
        <v>121</v>
      </c>
      <c r="C22" s="20">
        <v>0.23300000000000001</v>
      </c>
      <c r="D22" s="20">
        <v>0.36699999999999999</v>
      </c>
      <c r="E22" s="20">
        <v>0.33300000000000002</v>
      </c>
      <c r="F22" s="20">
        <v>6.7000000000000004E-2</v>
      </c>
      <c r="G22" s="21">
        <v>0</v>
      </c>
    </row>
    <row r="23" spans="1:7" x14ac:dyDescent="0.25">
      <c r="A23" s="127"/>
      <c r="B23" s="10" t="s">
        <v>122</v>
      </c>
      <c r="C23" s="20">
        <v>0.4</v>
      </c>
      <c r="D23" s="20">
        <v>0.33300000000000002</v>
      </c>
      <c r="E23" s="20">
        <v>0.2</v>
      </c>
      <c r="F23" s="20">
        <v>6.7000000000000004E-2</v>
      </c>
      <c r="G23" s="21">
        <v>0</v>
      </c>
    </row>
    <row r="24" spans="1:7" x14ac:dyDescent="0.25">
      <c r="A24" s="127"/>
      <c r="B24" s="10" t="s">
        <v>123</v>
      </c>
      <c r="C24" s="20">
        <v>0.316</v>
      </c>
      <c r="D24" s="20">
        <v>0.21099999999999999</v>
      </c>
      <c r="E24" s="20">
        <v>0.36799999999999999</v>
      </c>
      <c r="F24" s="20">
        <v>0.105</v>
      </c>
      <c r="G24" s="21">
        <v>0</v>
      </c>
    </row>
    <row r="25" spans="1:7" x14ac:dyDescent="0.25">
      <c r="A25" s="127"/>
      <c r="B25" s="10" t="s">
        <v>124</v>
      </c>
      <c r="C25" s="20">
        <v>0.13900000000000001</v>
      </c>
      <c r="D25" s="20">
        <v>0.27800000000000002</v>
      </c>
      <c r="E25" s="20">
        <v>0.41699999999999998</v>
      </c>
      <c r="F25" s="20">
        <v>0.16700000000000001</v>
      </c>
      <c r="G25" s="21">
        <v>0</v>
      </c>
    </row>
    <row r="26" spans="1:7" x14ac:dyDescent="0.25">
      <c r="A26" s="127"/>
      <c r="B26" s="10" t="s">
        <v>125</v>
      </c>
      <c r="C26" s="20">
        <v>0.45100000000000001</v>
      </c>
      <c r="D26" s="20">
        <v>0.47599999999999998</v>
      </c>
      <c r="E26" s="20">
        <v>7.2999999999999995E-2</v>
      </c>
      <c r="F26" s="20">
        <v>0</v>
      </c>
      <c r="G26" s="21">
        <v>0</v>
      </c>
    </row>
    <row r="27" spans="1:7" x14ac:dyDescent="0.25">
      <c r="A27" s="127"/>
      <c r="B27" s="10" t="s">
        <v>126</v>
      </c>
      <c r="C27" s="20">
        <v>0.14799999999999999</v>
      </c>
      <c r="D27" s="20">
        <v>0.55600000000000005</v>
      </c>
      <c r="E27" s="20">
        <v>0.14799999999999999</v>
      </c>
      <c r="F27" s="20">
        <v>0.111</v>
      </c>
      <c r="G27" s="21">
        <v>3.6999999999999998E-2</v>
      </c>
    </row>
    <row r="28" spans="1:7" x14ac:dyDescent="0.25">
      <c r="A28" s="127"/>
      <c r="B28" s="10" t="s">
        <v>127</v>
      </c>
      <c r="C28" s="20">
        <v>0.25800000000000001</v>
      </c>
      <c r="D28" s="20">
        <v>0.54800000000000004</v>
      </c>
      <c r="E28" s="20">
        <v>0.129</v>
      </c>
      <c r="F28" s="20">
        <v>6.5000000000000002E-2</v>
      </c>
      <c r="G28" s="21">
        <v>0</v>
      </c>
    </row>
    <row r="29" spans="1:7" x14ac:dyDescent="0.25">
      <c r="A29" s="127"/>
      <c r="B29" s="10" t="s">
        <v>128</v>
      </c>
      <c r="C29" s="20">
        <v>4.8000000000000001E-2</v>
      </c>
      <c r="D29" s="20">
        <v>0.28599999999999998</v>
      </c>
      <c r="E29" s="20">
        <v>0.47599999999999998</v>
      </c>
      <c r="F29" s="20">
        <v>0.14299999999999999</v>
      </c>
      <c r="G29" s="21">
        <v>4.8000000000000001E-2</v>
      </c>
    </row>
    <row r="30" spans="1:7" ht="15.75" thickBot="1" x14ac:dyDescent="0.3">
      <c r="A30" s="128"/>
      <c r="B30" s="11" t="s">
        <v>129</v>
      </c>
      <c r="C30" s="22">
        <v>0.42899999999999999</v>
      </c>
      <c r="D30" s="22">
        <v>0.46400000000000002</v>
      </c>
      <c r="E30" s="22">
        <v>7.0999999999999994E-2</v>
      </c>
      <c r="F30" s="22">
        <v>3.5999999999999997E-2</v>
      </c>
      <c r="G30" s="23">
        <v>0</v>
      </c>
    </row>
    <row r="31" spans="1:7" x14ac:dyDescent="0.25">
      <c r="A31" s="129" t="s">
        <v>130</v>
      </c>
      <c r="B31" s="7" t="s">
        <v>131</v>
      </c>
      <c r="C31" s="12">
        <v>0.216</v>
      </c>
      <c r="D31" s="12">
        <v>0.41199999999999998</v>
      </c>
      <c r="E31" s="12">
        <v>0.23499999999999999</v>
      </c>
      <c r="F31" s="12">
        <v>9.8000000000000004E-2</v>
      </c>
      <c r="G31" s="13">
        <v>3.9E-2</v>
      </c>
    </row>
    <row r="32" spans="1:7" x14ac:dyDescent="0.25">
      <c r="A32" s="124"/>
      <c r="B32" s="8" t="s">
        <v>132</v>
      </c>
      <c r="C32" s="14">
        <v>0.33300000000000002</v>
      </c>
      <c r="D32" s="14">
        <v>0.48699999999999999</v>
      </c>
      <c r="E32" s="14">
        <v>0.17899999999999999</v>
      </c>
      <c r="F32" s="14">
        <v>0</v>
      </c>
      <c r="G32" s="15">
        <v>0</v>
      </c>
    </row>
    <row r="33" spans="1:7" x14ac:dyDescent="0.25">
      <c r="A33" s="124"/>
      <c r="B33" s="8" t="s">
        <v>133</v>
      </c>
      <c r="C33" s="14">
        <v>0.246</v>
      </c>
      <c r="D33" s="14">
        <v>0.46200000000000002</v>
      </c>
      <c r="E33" s="14">
        <v>0.26200000000000001</v>
      </c>
      <c r="F33" s="14">
        <v>3.1E-2</v>
      </c>
      <c r="G33" s="15">
        <v>0</v>
      </c>
    </row>
    <row r="34" spans="1:7" x14ac:dyDescent="0.25">
      <c r="A34" s="124"/>
      <c r="B34" s="8" t="s">
        <v>135</v>
      </c>
      <c r="C34" s="14">
        <v>0.36199999999999999</v>
      </c>
      <c r="D34" s="14">
        <v>0.53200000000000003</v>
      </c>
      <c r="E34" s="14">
        <v>8.5000000000000006E-2</v>
      </c>
      <c r="F34" s="14">
        <v>2.1000000000000001E-2</v>
      </c>
      <c r="G34" s="15">
        <v>0</v>
      </c>
    </row>
    <row r="35" spans="1:7" x14ac:dyDescent="0.25">
      <c r="A35" s="124"/>
      <c r="B35" s="8" t="s">
        <v>134</v>
      </c>
      <c r="C35" s="14">
        <v>0.2</v>
      </c>
      <c r="D35" s="14">
        <v>0.4</v>
      </c>
      <c r="E35" s="14">
        <v>0.28000000000000003</v>
      </c>
      <c r="F35" s="14">
        <v>0.08</v>
      </c>
      <c r="G35" s="15">
        <v>0.04</v>
      </c>
    </row>
    <row r="36" spans="1:7" x14ac:dyDescent="0.25">
      <c r="A36" s="124"/>
      <c r="B36" s="8" t="s">
        <v>136</v>
      </c>
      <c r="C36" s="14">
        <v>6.5000000000000002E-2</v>
      </c>
      <c r="D36" s="14">
        <v>0.48399999999999999</v>
      </c>
      <c r="E36" s="14">
        <v>0.22600000000000001</v>
      </c>
      <c r="F36" s="14">
        <v>0.161</v>
      </c>
      <c r="G36" s="15">
        <v>6.5000000000000002E-2</v>
      </c>
    </row>
    <row r="37" spans="1:7" ht="15.75" thickBot="1" x14ac:dyDescent="0.3">
      <c r="A37" s="125"/>
      <c r="B37" s="1" t="s">
        <v>137</v>
      </c>
      <c r="C37" s="16">
        <v>0.49199999999999999</v>
      </c>
      <c r="D37" s="16">
        <v>0.41</v>
      </c>
      <c r="E37" s="16">
        <v>9.8000000000000004E-2</v>
      </c>
      <c r="F37" s="16">
        <v>0</v>
      </c>
      <c r="G37" s="17">
        <v>0</v>
      </c>
    </row>
    <row r="38" spans="1:7" x14ac:dyDescent="0.25">
      <c r="A38" s="126" t="s">
        <v>138</v>
      </c>
      <c r="B38" s="9" t="s">
        <v>21</v>
      </c>
      <c r="C38" s="18">
        <v>0.308</v>
      </c>
      <c r="D38" s="18">
        <v>0.23100000000000001</v>
      </c>
      <c r="E38" s="18">
        <v>0.308</v>
      </c>
      <c r="F38" s="18">
        <v>0.154</v>
      </c>
      <c r="G38" s="19">
        <v>0</v>
      </c>
    </row>
    <row r="39" spans="1:7" x14ac:dyDescent="0.25">
      <c r="A39" s="127"/>
      <c r="B39" s="10" t="s">
        <v>22</v>
      </c>
      <c r="C39" s="20">
        <v>0.13500000000000001</v>
      </c>
      <c r="D39" s="20">
        <v>0.16200000000000001</v>
      </c>
      <c r="E39" s="20">
        <v>0.189</v>
      </c>
      <c r="F39" s="20">
        <v>0.432</v>
      </c>
      <c r="G39" s="21">
        <v>8.1000000000000003E-2</v>
      </c>
    </row>
    <row r="40" spans="1:7" x14ac:dyDescent="0.25">
      <c r="A40" s="127"/>
      <c r="B40" s="10" t="s">
        <v>23</v>
      </c>
      <c r="C40" s="20">
        <v>0</v>
      </c>
      <c r="D40" s="20">
        <v>0.2</v>
      </c>
      <c r="E40" s="20">
        <v>0.5</v>
      </c>
      <c r="F40" s="20">
        <v>0.2</v>
      </c>
      <c r="G40" s="21">
        <v>0.1</v>
      </c>
    </row>
    <row r="41" spans="1:7" x14ac:dyDescent="0.25">
      <c r="A41" s="127"/>
      <c r="B41" s="10" t="s">
        <v>24</v>
      </c>
      <c r="C41" s="20">
        <v>0.185</v>
      </c>
      <c r="D41" s="20">
        <v>0.51900000000000002</v>
      </c>
      <c r="E41" s="20">
        <v>0.185</v>
      </c>
      <c r="F41" s="20">
        <v>7.3999999999999996E-2</v>
      </c>
      <c r="G41" s="21">
        <v>3.6999999999999998E-2</v>
      </c>
    </row>
    <row r="42" spans="1:7" x14ac:dyDescent="0.25">
      <c r="A42" s="127"/>
      <c r="B42" s="10" t="s">
        <v>25</v>
      </c>
      <c r="C42" s="20">
        <v>0.12</v>
      </c>
      <c r="D42" s="20">
        <v>0.2</v>
      </c>
      <c r="E42" s="20">
        <v>0.32</v>
      </c>
      <c r="F42" s="20">
        <v>0.24</v>
      </c>
      <c r="G42" s="21">
        <v>0.12</v>
      </c>
    </row>
    <row r="43" spans="1:7" x14ac:dyDescent="0.25">
      <c r="A43" s="127"/>
      <c r="B43" s="10" t="s">
        <v>26</v>
      </c>
      <c r="C43" s="20">
        <v>0.111</v>
      </c>
      <c r="D43" s="20">
        <v>0.16700000000000001</v>
      </c>
      <c r="E43" s="20">
        <v>0.27800000000000002</v>
      </c>
      <c r="F43" s="20">
        <v>0.222</v>
      </c>
      <c r="G43" s="21">
        <v>0.222</v>
      </c>
    </row>
    <row r="44" spans="1:7" ht="15.75" thickBot="1" x14ac:dyDescent="0.3">
      <c r="A44" s="128"/>
      <c r="B44" s="11" t="s">
        <v>27</v>
      </c>
      <c r="C44" s="22">
        <v>0.125</v>
      </c>
      <c r="D44" s="22">
        <v>0.125</v>
      </c>
      <c r="E44" s="22">
        <v>0.25</v>
      </c>
      <c r="F44" s="22">
        <v>0.375</v>
      </c>
      <c r="G44" s="23">
        <v>0.125</v>
      </c>
    </row>
    <row r="45" spans="1:7" ht="15.75" customHeight="1" x14ac:dyDescent="0.25">
      <c r="A45" s="129" t="s">
        <v>139</v>
      </c>
      <c r="B45" s="7" t="s">
        <v>28</v>
      </c>
      <c r="C45" s="12">
        <v>0.1</v>
      </c>
      <c r="D45" s="12">
        <v>0.2</v>
      </c>
      <c r="E45" s="12">
        <v>0</v>
      </c>
      <c r="F45" s="12">
        <v>0.4</v>
      </c>
      <c r="G45" s="13">
        <v>0.3</v>
      </c>
    </row>
    <row r="46" spans="1:7" x14ac:dyDescent="0.25">
      <c r="A46" s="124"/>
      <c r="B46" s="8" t="s">
        <v>29</v>
      </c>
      <c r="C46" s="14">
        <v>0.46400000000000002</v>
      </c>
      <c r="D46" s="14">
        <v>0.42899999999999999</v>
      </c>
      <c r="E46" s="14">
        <v>0.107</v>
      </c>
      <c r="F46" s="14">
        <v>0</v>
      </c>
      <c r="G46" s="15">
        <v>0</v>
      </c>
    </row>
    <row r="47" spans="1:7" x14ac:dyDescent="0.25">
      <c r="A47" s="124"/>
      <c r="B47" s="8" t="s">
        <v>30</v>
      </c>
      <c r="C47" s="14">
        <v>0.34599999999999997</v>
      </c>
      <c r="D47" s="14">
        <v>0.38500000000000001</v>
      </c>
      <c r="E47" s="14">
        <v>0.192</v>
      </c>
      <c r="F47" s="14">
        <v>7.6999999999999999E-2</v>
      </c>
      <c r="G47" s="15">
        <v>0</v>
      </c>
    </row>
    <row r="48" spans="1:7" x14ac:dyDescent="0.25">
      <c r="A48" s="124"/>
      <c r="B48" s="8" t="s">
        <v>31</v>
      </c>
      <c r="C48" s="14">
        <v>0</v>
      </c>
      <c r="D48" s="14">
        <v>0.222</v>
      </c>
      <c r="E48" s="14">
        <v>0.222</v>
      </c>
      <c r="F48" s="14">
        <v>0.111</v>
      </c>
      <c r="G48" s="15">
        <v>0.44400000000000001</v>
      </c>
    </row>
    <row r="49" spans="1:7" x14ac:dyDescent="0.25">
      <c r="A49" s="124"/>
      <c r="B49" s="8" t="s">
        <v>32</v>
      </c>
      <c r="C49" s="14">
        <v>0.13800000000000001</v>
      </c>
      <c r="D49" s="14">
        <v>0.20699999999999999</v>
      </c>
      <c r="E49" s="14">
        <v>0.24099999999999999</v>
      </c>
      <c r="F49" s="14">
        <v>0.34499999999999997</v>
      </c>
      <c r="G49" s="15">
        <v>6.9000000000000006E-2</v>
      </c>
    </row>
    <row r="50" spans="1:7" x14ac:dyDescent="0.25">
      <c r="A50" s="124"/>
      <c r="B50" s="8" t="s">
        <v>33</v>
      </c>
      <c r="C50" s="14">
        <v>0.1</v>
      </c>
      <c r="D50" s="14">
        <v>0.2</v>
      </c>
      <c r="E50" s="14">
        <v>0.2</v>
      </c>
      <c r="F50" s="14">
        <v>0.4</v>
      </c>
      <c r="G50" s="15">
        <v>0.1</v>
      </c>
    </row>
    <row r="51" spans="1:7" x14ac:dyDescent="0.25">
      <c r="A51" s="124"/>
      <c r="B51" s="8" t="s">
        <v>34</v>
      </c>
      <c r="C51" s="14">
        <v>0.188</v>
      </c>
      <c r="D51" s="14">
        <v>0.25</v>
      </c>
      <c r="E51" s="14">
        <v>0.313</v>
      </c>
      <c r="F51" s="14">
        <v>0.25</v>
      </c>
      <c r="G51" s="15">
        <v>0</v>
      </c>
    </row>
    <row r="52" spans="1:7" x14ac:dyDescent="0.25">
      <c r="A52" s="124"/>
      <c r="B52" s="8" t="s">
        <v>35</v>
      </c>
      <c r="C52" s="14">
        <v>0</v>
      </c>
      <c r="D52" s="14">
        <v>0.27300000000000002</v>
      </c>
      <c r="E52" s="14">
        <v>0.54500000000000004</v>
      </c>
      <c r="F52" s="14">
        <v>9.0999999999999998E-2</v>
      </c>
      <c r="G52" s="15">
        <v>9.0999999999999998E-2</v>
      </c>
    </row>
    <row r="53" spans="1:7" x14ac:dyDescent="0.25">
      <c r="A53" s="124"/>
      <c r="B53" s="8" t="s">
        <v>36</v>
      </c>
      <c r="C53" s="14">
        <v>0.17899999999999999</v>
      </c>
      <c r="D53" s="14">
        <v>0.53600000000000003</v>
      </c>
      <c r="E53" s="14">
        <v>0.28599999999999998</v>
      </c>
      <c r="F53" s="14">
        <v>0</v>
      </c>
      <c r="G53" s="15">
        <v>0</v>
      </c>
    </row>
    <row r="54" spans="1:7" x14ac:dyDescent="0.25">
      <c r="A54" s="124"/>
      <c r="B54" s="8" t="s">
        <v>37</v>
      </c>
      <c r="C54" s="14">
        <v>5.8999999999999997E-2</v>
      </c>
      <c r="D54" s="14">
        <v>0.23499999999999999</v>
      </c>
      <c r="E54" s="14">
        <v>0.35299999999999998</v>
      </c>
      <c r="F54" s="14">
        <v>0.29399999999999998</v>
      </c>
      <c r="G54" s="15">
        <v>5.8999999999999997E-2</v>
      </c>
    </row>
    <row r="55" spans="1:7" x14ac:dyDescent="0.25">
      <c r="A55" s="124"/>
      <c r="B55" s="8" t="s">
        <v>38</v>
      </c>
      <c r="C55" s="14">
        <v>0.19</v>
      </c>
      <c r="D55" s="14">
        <v>0.33300000000000002</v>
      </c>
      <c r="E55" s="14">
        <v>0.38100000000000001</v>
      </c>
      <c r="F55" s="14">
        <v>4.8000000000000001E-2</v>
      </c>
      <c r="G55" s="15">
        <v>4.8000000000000001E-2</v>
      </c>
    </row>
    <row r="56" spans="1:7" x14ac:dyDescent="0.25">
      <c r="A56" s="124"/>
      <c r="B56" s="8" t="s">
        <v>39</v>
      </c>
      <c r="C56" s="14">
        <v>0</v>
      </c>
      <c r="D56" s="14">
        <v>0.154</v>
      </c>
      <c r="E56" s="14">
        <v>0.69199999999999995</v>
      </c>
      <c r="F56" s="14">
        <v>0.154</v>
      </c>
      <c r="G56" s="15">
        <v>0</v>
      </c>
    </row>
    <row r="57" spans="1:7" x14ac:dyDescent="0.25">
      <c r="A57" s="124"/>
      <c r="B57" s="8" t="s">
        <v>40</v>
      </c>
      <c r="C57" s="14">
        <v>0.4</v>
      </c>
      <c r="D57" s="14">
        <v>0.2</v>
      </c>
      <c r="E57" s="14">
        <v>0.4</v>
      </c>
      <c r="F57" s="14">
        <v>0</v>
      </c>
      <c r="G57" s="15">
        <v>0</v>
      </c>
    </row>
    <row r="58" spans="1:7" x14ac:dyDescent="0.25">
      <c r="A58" s="124"/>
      <c r="B58" s="8" t="s">
        <v>41</v>
      </c>
      <c r="C58" s="14">
        <v>0.28599999999999998</v>
      </c>
      <c r="D58" s="14">
        <v>0.42899999999999999</v>
      </c>
      <c r="E58" s="14">
        <v>0.28599999999999998</v>
      </c>
      <c r="F58" s="14">
        <v>0</v>
      </c>
      <c r="G58" s="15">
        <v>0</v>
      </c>
    </row>
    <row r="59" spans="1:7" x14ac:dyDescent="0.25">
      <c r="A59" s="124"/>
      <c r="B59" s="8" t="s">
        <v>42</v>
      </c>
      <c r="C59" s="14">
        <v>0.13800000000000001</v>
      </c>
      <c r="D59" s="14">
        <v>0.31</v>
      </c>
      <c r="E59" s="14">
        <v>0.34499999999999997</v>
      </c>
      <c r="F59" s="14">
        <v>0.20699999999999999</v>
      </c>
      <c r="G59" s="15">
        <v>0</v>
      </c>
    </row>
    <row r="60" spans="1:7" x14ac:dyDescent="0.25">
      <c r="A60" s="124"/>
      <c r="B60" s="8" t="s">
        <v>43</v>
      </c>
      <c r="C60" s="14">
        <v>0.125</v>
      </c>
      <c r="D60" s="14">
        <v>0.125</v>
      </c>
      <c r="E60" s="14">
        <v>0.25</v>
      </c>
      <c r="F60" s="14">
        <v>0.5</v>
      </c>
      <c r="G60" s="15">
        <v>0</v>
      </c>
    </row>
    <row r="61" spans="1:7" x14ac:dyDescent="0.25">
      <c r="A61" s="124"/>
      <c r="B61" s="8" t="s">
        <v>44</v>
      </c>
      <c r="C61" s="14">
        <v>0.125</v>
      </c>
      <c r="D61" s="14">
        <v>0.125</v>
      </c>
      <c r="E61" s="14">
        <v>0.375</v>
      </c>
      <c r="F61" s="14">
        <v>0.375</v>
      </c>
      <c r="G61" s="15">
        <v>0</v>
      </c>
    </row>
    <row r="62" spans="1:7" x14ac:dyDescent="0.25">
      <c r="A62" s="124"/>
      <c r="B62" s="8" t="s">
        <v>45</v>
      </c>
      <c r="C62" s="14">
        <v>0.45500000000000002</v>
      </c>
      <c r="D62" s="14">
        <v>0.36399999999999999</v>
      </c>
      <c r="E62" s="14">
        <v>0.182</v>
      </c>
      <c r="F62" s="14">
        <v>0</v>
      </c>
      <c r="G62" s="15">
        <v>0</v>
      </c>
    </row>
    <row r="63" spans="1:7" x14ac:dyDescent="0.25">
      <c r="A63" s="124"/>
      <c r="B63" s="8" t="s">
        <v>46</v>
      </c>
      <c r="C63" s="14">
        <v>0.16700000000000001</v>
      </c>
      <c r="D63" s="14">
        <v>0.41699999999999998</v>
      </c>
      <c r="E63" s="14">
        <v>0.25</v>
      </c>
      <c r="F63" s="14">
        <v>0.16700000000000001</v>
      </c>
      <c r="G63" s="15">
        <v>0</v>
      </c>
    </row>
    <row r="64" spans="1:7" x14ac:dyDescent="0.25">
      <c r="A64" s="124"/>
      <c r="B64" s="8" t="s">
        <v>47</v>
      </c>
      <c r="C64" s="14">
        <v>0.33300000000000002</v>
      </c>
      <c r="D64" s="14">
        <v>0.44400000000000001</v>
      </c>
      <c r="E64" s="14">
        <v>0.222</v>
      </c>
      <c r="F64" s="14">
        <v>0</v>
      </c>
      <c r="G64" s="15">
        <v>0</v>
      </c>
    </row>
    <row r="65" spans="1:7" x14ac:dyDescent="0.25">
      <c r="A65" s="124"/>
      <c r="B65" s="8" t="s">
        <v>48</v>
      </c>
      <c r="C65" s="14">
        <v>0</v>
      </c>
      <c r="D65" s="14">
        <v>0.27800000000000002</v>
      </c>
      <c r="E65" s="14">
        <v>0.33300000000000002</v>
      </c>
      <c r="F65" s="14">
        <v>0.33300000000000002</v>
      </c>
      <c r="G65" s="15">
        <v>5.6000000000000001E-2</v>
      </c>
    </row>
    <row r="66" spans="1:7" x14ac:dyDescent="0.25">
      <c r="A66" s="124"/>
      <c r="B66" s="8" t="s">
        <v>49</v>
      </c>
      <c r="C66" s="14">
        <v>0</v>
      </c>
      <c r="D66" s="14">
        <v>0.14299999999999999</v>
      </c>
      <c r="E66" s="14">
        <v>0.28599999999999998</v>
      </c>
      <c r="F66" s="14">
        <v>0.28599999999999998</v>
      </c>
      <c r="G66" s="15">
        <v>0.28599999999999998</v>
      </c>
    </row>
    <row r="67" spans="1:7" x14ac:dyDescent="0.25">
      <c r="A67" s="124"/>
      <c r="B67" s="8" t="s">
        <v>50</v>
      </c>
      <c r="C67" s="14">
        <v>9.0999999999999998E-2</v>
      </c>
      <c r="D67" s="14">
        <v>0.27300000000000002</v>
      </c>
      <c r="E67" s="14">
        <v>0.36399999999999999</v>
      </c>
      <c r="F67" s="14">
        <v>0.182</v>
      </c>
      <c r="G67" s="15">
        <v>9.0999999999999998E-2</v>
      </c>
    </row>
    <row r="68" spans="1:7" x14ac:dyDescent="0.25">
      <c r="A68" s="124"/>
      <c r="B68" s="8" t="s">
        <v>51</v>
      </c>
      <c r="C68" s="14">
        <v>0.13500000000000001</v>
      </c>
      <c r="D68" s="14">
        <v>0.24299999999999999</v>
      </c>
      <c r="E68" s="14">
        <v>0.29699999999999999</v>
      </c>
      <c r="F68" s="14">
        <v>0.216</v>
      </c>
      <c r="G68" s="15">
        <v>0.108</v>
      </c>
    </row>
    <row r="69" spans="1:7" x14ac:dyDescent="0.25">
      <c r="A69" s="124"/>
      <c r="B69" s="8" t="s">
        <v>52</v>
      </c>
      <c r="C69" s="14">
        <v>9.0999999999999998E-2</v>
      </c>
      <c r="D69" s="14">
        <v>0.182</v>
      </c>
      <c r="E69" s="14">
        <v>0.27300000000000002</v>
      </c>
      <c r="F69" s="14">
        <v>0</v>
      </c>
      <c r="G69" s="15">
        <v>0.45500000000000002</v>
      </c>
    </row>
    <row r="70" spans="1:7" x14ac:dyDescent="0.25">
      <c r="A70" s="124"/>
      <c r="B70" s="8" t="s">
        <v>53</v>
      </c>
      <c r="C70" s="14">
        <v>0</v>
      </c>
      <c r="D70" s="14">
        <v>0.25</v>
      </c>
      <c r="E70" s="14">
        <v>0.125</v>
      </c>
      <c r="F70" s="14">
        <v>0.375</v>
      </c>
      <c r="G70" s="15">
        <v>0.25</v>
      </c>
    </row>
    <row r="71" spans="1:7" x14ac:dyDescent="0.25">
      <c r="A71" s="124"/>
      <c r="B71" s="8" t="s">
        <v>54</v>
      </c>
      <c r="C71" s="14">
        <v>0.13800000000000001</v>
      </c>
      <c r="D71" s="14">
        <v>0.41399999999999998</v>
      </c>
      <c r="E71" s="14">
        <v>0.34499999999999997</v>
      </c>
      <c r="F71" s="14">
        <v>0.10299999999999999</v>
      </c>
      <c r="G71" s="15">
        <v>0</v>
      </c>
    </row>
    <row r="72" spans="1:7" x14ac:dyDescent="0.25">
      <c r="A72" s="124"/>
      <c r="B72" s="8" t="s">
        <v>55</v>
      </c>
      <c r="C72" s="14">
        <v>0.11799999999999999</v>
      </c>
      <c r="D72" s="14">
        <v>0.29399999999999998</v>
      </c>
      <c r="E72" s="14">
        <v>0.35299999999999998</v>
      </c>
      <c r="F72" s="14">
        <v>0.17599999999999999</v>
      </c>
      <c r="G72" s="15">
        <v>5.8999999999999997E-2</v>
      </c>
    </row>
    <row r="73" spans="1:7" x14ac:dyDescent="0.25">
      <c r="A73" s="124"/>
      <c r="B73" s="8" t="s">
        <v>56</v>
      </c>
      <c r="C73" s="14">
        <v>0.27800000000000002</v>
      </c>
      <c r="D73" s="14">
        <v>0.5</v>
      </c>
      <c r="E73" s="14">
        <v>0.222</v>
      </c>
      <c r="F73" s="14">
        <v>0</v>
      </c>
      <c r="G73" s="15">
        <v>0</v>
      </c>
    </row>
    <row r="74" spans="1:7" ht="15.75" thickBot="1" x14ac:dyDescent="0.3">
      <c r="A74" s="125"/>
      <c r="B74" s="1" t="s">
        <v>57</v>
      </c>
      <c r="C74" s="16">
        <v>8.3000000000000004E-2</v>
      </c>
      <c r="D74" s="16">
        <v>8.3000000000000004E-2</v>
      </c>
      <c r="E74" s="16">
        <v>0.16700000000000001</v>
      </c>
      <c r="F74" s="16">
        <v>0.41699999999999998</v>
      </c>
      <c r="G74" s="17">
        <v>0.25</v>
      </c>
    </row>
    <row r="75" spans="1:7" x14ac:dyDescent="0.25">
      <c r="A75" s="126" t="s">
        <v>140</v>
      </c>
      <c r="B75" s="9" t="s">
        <v>145</v>
      </c>
      <c r="C75" s="18">
        <v>0.3</v>
      </c>
      <c r="D75" s="18">
        <v>0.3</v>
      </c>
      <c r="E75" s="18">
        <v>0.3</v>
      </c>
      <c r="F75" s="18">
        <v>0.1</v>
      </c>
      <c r="G75" s="19">
        <v>0</v>
      </c>
    </row>
    <row r="76" spans="1:7" x14ac:dyDescent="0.25">
      <c r="A76" s="127"/>
      <c r="B76" s="10" t="s">
        <v>144</v>
      </c>
      <c r="C76" s="20">
        <v>6.3E-2</v>
      </c>
      <c r="D76" s="20">
        <v>0.25</v>
      </c>
      <c r="E76" s="20">
        <v>0.188</v>
      </c>
      <c r="F76" s="20">
        <v>0.438</v>
      </c>
      <c r="G76" s="21">
        <v>6.3E-2</v>
      </c>
    </row>
    <row r="77" spans="1:7" x14ac:dyDescent="0.25">
      <c r="A77" s="127"/>
      <c r="B77" s="10" t="s">
        <v>146</v>
      </c>
      <c r="C77" s="20">
        <v>0.154</v>
      </c>
      <c r="D77" s="20">
        <v>0.308</v>
      </c>
      <c r="E77" s="20">
        <v>0.154</v>
      </c>
      <c r="F77" s="20">
        <v>0.23100000000000001</v>
      </c>
      <c r="G77" s="21">
        <v>0.154</v>
      </c>
    </row>
    <row r="78" spans="1:7" x14ac:dyDescent="0.25">
      <c r="A78" s="127"/>
      <c r="B78" s="10" t="s">
        <v>147</v>
      </c>
      <c r="C78" s="20">
        <v>0.1</v>
      </c>
      <c r="D78" s="20">
        <v>0.3</v>
      </c>
      <c r="E78" s="20">
        <v>0.3</v>
      </c>
      <c r="F78" s="20">
        <v>0.2</v>
      </c>
      <c r="G78" s="21">
        <v>0.1</v>
      </c>
    </row>
    <row r="79" spans="1:7" x14ac:dyDescent="0.25">
      <c r="A79" s="127"/>
      <c r="B79" s="10" t="s">
        <v>148</v>
      </c>
      <c r="C79" s="20">
        <v>0</v>
      </c>
      <c r="D79" s="20">
        <v>0.17599999999999999</v>
      </c>
      <c r="E79" s="20">
        <v>0.23499999999999999</v>
      </c>
      <c r="F79" s="20">
        <v>0.35299999999999998</v>
      </c>
      <c r="G79" s="21">
        <v>0.23499999999999999</v>
      </c>
    </row>
    <row r="80" spans="1:7" x14ac:dyDescent="0.25">
      <c r="A80" s="127"/>
      <c r="B80" s="10" t="s">
        <v>149</v>
      </c>
      <c r="C80" s="20">
        <v>9.0999999999999998E-2</v>
      </c>
      <c r="D80" s="20">
        <v>0.27300000000000002</v>
      </c>
      <c r="E80" s="20">
        <v>0.45500000000000002</v>
      </c>
      <c r="F80" s="20">
        <v>9.0999999999999998E-2</v>
      </c>
      <c r="G80" s="21">
        <v>9.0999999999999998E-2</v>
      </c>
    </row>
    <row r="81" spans="1:7" x14ac:dyDescent="0.25">
      <c r="A81" s="127"/>
      <c r="B81" s="10" t="s">
        <v>150</v>
      </c>
      <c r="C81" s="20">
        <v>0.154</v>
      </c>
      <c r="D81" s="20">
        <v>0.23100000000000001</v>
      </c>
      <c r="E81" s="20">
        <v>0.23100000000000001</v>
      </c>
      <c r="F81" s="20">
        <v>0.308</v>
      </c>
      <c r="G81" s="21">
        <v>7.6999999999999999E-2</v>
      </c>
    </row>
    <row r="82" spans="1:7" x14ac:dyDescent="0.25">
      <c r="A82" s="127"/>
      <c r="B82" s="10" t="s">
        <v>151</v>
      </c>
      <c r="C82" s="20">
        <v>0.29399999999999998</v>
      </c>
      <c r="D82" s="20">
        <v>0.29399999999999998</v>
      </c>
      <c r="E82" s="20">
        <v>0.29399999999999998</v>
      </c>
      <c r="F82" s="20">
        <v>0.11799999999999999</v>
      </c>
      <c r="G82" s="21">
        <v>0</v>
      </c>
    </row>
    <row r="83" spans="1:7" x14ac:dyDescent="0.25">
      <c r="A83" s="127"/>
      <c r="B83" s="10" t="s">
        <v>152</v>
      </c>
      <c r="C83" s="20">
        <v>0.16700000000000001</v>
      </c>
      <c r="D83" s="20">
        <v>0.55600000000000005</v>
      </c>
      <c r="E83" s="20">
        <v>0.16700000000000001</v>
      </c>
      <c r="F83" s="20">
        <v>0.111</v>
      </c>
      <c r="G83" s="21">
        <v>0</v>
      </c>
    </row>
    <row r="84" spans="1:7" ht="15.75" thickBot="1" x14ac:dyDescent="0.3">
      <c r="A84" s="128"/>
      <c r="B84" s="11" t="s">
        <v>153</v>
      </c>
      <c r="C84" s="22">
        <v>0</v>
      </c>
      <c r="D84" s="22">
        <v>0.35299999999999998</v>
      </c>
      <c r="E84" s="22">
        <v>0.29399999999999998</v>
      </c>
      <c r="F84" s="22">
        <v>0.35299999999999998</v>
      </c>
      <c r="G84" s="23">
        <v>0</v>
      </c>
    </row>
    <row r="85" spans="1:7" x14ac:dyDescent="0.25">
      <c r="A85" s="129" t="s">
        <v>141</v>
      </c>
      <c r="B85" s="7" t="s">
        <v>58</v>
      </c>
      <c r="C85" s="12">
        <v>0.1</v>
      </c>
      <c r="D85" s="12">
        <v>0</v>
      </c>
      <c r="E85" s="12">
        <v>0.4</v>
      </c>
      <c r="F85" s="12">
        <v>0.4</v>
      </c>
      <c r="G85" s="13">
        <v>0.1</v>
      </c>
    </row>
    <row r="86" spans="1:7" x14ac:dyDescent="0.25">
      <c r="A86" s="124"/>
      <c r="B86" s="8" t="s">
        <v>59</v>
      </c>
      <c r="C86" s="14">
        <v>9.0999999999999998E-2</v>
      </c>
      <c r="D86" s="14">
        <v>0.39400000000000002</v>
      </c>
      <c r="E86" s="14">
        <v>0.42399999999999999</v>
      </c>
      <c r="F86" s="14">
        <v>9.0999999999999998E-2</v>
      </c>
      <c r="G86" s="15">
        <v>0</v>
      </c>
    </row>
    <row r="87" spans="1:7" x14ac:dyDescent="0.25">
      <c r="A87" s="124"/>
      <c r="B87" s="8" t="s">
        <v>60</v>
      </c>
      <c r="C87" s="14">
        <v>0.41099999999999998</v>
      </c>
      <c r="D87" s="14">
        <v>0.39300000000000002</v>
      </c>
      <c r="E87" s="14">
        <v>0.161</v>
      </c>
      <c r="F87" s="14">
        <v>3.5999999999999997E-2</v>
      </c>
      <c r="G87" s="15">
        <v>0</v>
      </c>
    </row>
    <row r="88" spans="1:7" x14ac:dyDescent="0.25">
      <c r="A88" s="124"/>
      <c r="B88" s="8" t="s">
        <v>61</v>
      </c>
      <c r="C88" s="14">
        <v>0.114</v>
      </c>
      <c r="D88" s="14">
        <v>0.314</v>
      </c>
      <c r="E88" s="14">
        <v>0.314</v>
      </c>
      <c r="F88" s="14">
        <v>0.2</v>
      </c>
      <c r="G88" s="15">
        <v>5.7000000000000002E-2</v>
      </c>
    </row>
    <row r="89" spans="1:7" x14ac:dyDescent="0.25">
      <c r="A89" s="124"/>
      <c r="B89" s="8" t="s">
        <v>62</v>
      </c>
      <c r="C89" s="14">
        <v>0</v>
      </c>
      <c r="D89" s="14">
        <v>0.25</v>
      </c>
      <c r="E89" s="14">
        <v>0.5</v>
      </c>
      <c r="F89" s="14">
        <v>0.25</v>
      </c>
      <c r="G89" s="15">
        <v>0</v>
      </c>
    </row>
    <row r="90" spans="1:7" x14ac:dyDescent="0.25">
      <c r="A90" s="124"/>
      <c r="B90" s="8" t="s">
        <v>63</v>
      </c>
      <c r="C90" s="14">
        <v>0.08</v>
      </c>
      <c r="D90" s="14">
        <v>0.12</v>
      </c>
      <c r="E90" s="14">
        <v>0.28000000000000003</v>
      </c>
      <c r="F90" s="14">
        <v>0.44</v>
      </c>
      <c r="G90" s="15">
        <v>0.08</v>
      </c>
    </row>
    <row r="91" spans="1:7" x14ac:dyDescent="0.25">
      <c r="A91" s="124"/>
      <c r="B91" s="8" t="s">
        <v>64</v>
      </c>
      <c r="C91" s="14">
        <v>0.125</v>
      </c>
      <c r="D91" s="14">
        <v>0.5</v>
      </c>
      <c r="E91" s="14">
        <v>0.125</v>
      </c>
      <c r="F91" s="14">
        <v>0.25</v>
      </c>
      <c r="G91" s="15">
        <v>0</v>
      </c>
    </row>
    <row r="92" spans="1:7" x14ac:dyDescent="0.25">
      <c r="A92" s="124"/>
      <c r="B92" s="8" t="s">
        <v>65</v>
      </c>
      <c r="C92" s="14">
        <v>9.0999999999999998E-2</v>
      </c>
      <c r="D92" s="14">
        <v>0</v>
      </c>
      <c r="E92" s="14">
        <v>0.54500000000000004</v>
      </c>
      <c r="F92" s="14">
        <v>0.36399999999999999</v>
      </c>
      <c r="G92" s="15">
        <v>0</v>
      </c>
    </row>
    <row r="93" spans="1:7" x14ac:dyDescent="0.25">
      <c r="A93" s="124"/>
      <c r="B93" s="8" t="s">
        <v>66</v>
      </c>
      <c r="C93" s="14">
        <v>0.53300000000000003</v>
      </c>
      <c r="D93" s="14">
        <v>6.7000000000000004E-2</v>
      </c>
      <c r="E93" s="14">
        <v>0.33300000000000002</v>
      </c>
      <c r="F93" s="14">
        <v>6.7000000000000004E-2</v>
      </c>
      <c r="G93" s="15">
        <v>0</v>
      </c>
    </row>
    <row r="94" spans="1:7" x14ac:dyDescent="0.25">
      <c r="A94" s="124"/>
      <c r="B94" s="8" t="s">
        <v>67</v>
      </c>
      <c r="C94" s="14">
        <v>9.0999999999999998E-2</v>
      </c>
      <c r="D94" s="14">
        <v>0</v>
      </c>
      <c r="E94" s="14">
        <v>0.36399999999999999</v>
      </c>
      <c r="F94" s="14">
        <v>0.36399999999999999</v>
      </c>
      <c r="G94" s="15">
        <v>0.182</v>
      </c>
    </row>
    <row r="95" spans="1:7" x14ac:dyDescent="0.25">
      <c r="A95" s="124"/>
      <c r="B95" s="8" t="s">
        <v>68</v>
      </c>
      <c r="C95" s="14">
        <v>0.254</v>
      </c>
      <c r="D95" s="14">
        <v>0.50800000000000001</v>
      </c>
      <c r="E95" s="14">
        <v>0.186</v>
      </c>
      <c r="F95" s="14">
        <v>5.0999999999999997E-2</v>
      </c>
      <c r="G95" s="15">
        <v>0</v>
      </c>
    </row>
    <row r="96" spans="1:7" x14ac:dyDescent="0.25">
      <c r="A96" s="124"/>
      <c r="B96" s="8" t="s">
        <v>69</v>
      </c>
      <c r="C96" s="14">
        <v>0.45500000000000002</v>
      </c>
      <c r="D96" s="14">
        <v>9.0999999999999998E-2</v>
      </c>
      <c r="E96" s="14">
        <v>0.36399999999999999</v>
      </c>
      <c r="F96" s="14">
        <v>9.0999999999999998E-2</v>
      </c>
      <c r="G96" s="15">
        <v>0</v>
      </c>
    </row>
    <row r="97" spans="1:7" x14ac:dyDescent="0.25">
      <c r="A97" s="124"/>
      <c r="B97" s="8" t="s">
        <v>70</v>
      </c>
      <c r="C97" s="14">
        <v>0.125</v>
      </c>
      <c r="D97" s="14">
        <v>0.5</v>
      </c>
      <c r="E97" s="14">
        <v>0.313</v>
      </c>
      <c r="F97" s="14">
        <v>6.3E-2</v>
      </c>
      <c r="G97" s="15">
        <v>0</v>
      </c>
    </row>
    <row r="98" spans="1:7" x14ac:dyDescent="0.25">
      <c r="A98" s="124"/>
      <c r="B98" s="8" t="s">
        <v>71</v>
      </c>
      <c r="C98" s="14">
        <v>0.20699999999999999</v>
      </c>
      <c r="D98" s="14">
        <v>0.46600000000000003</v>
      </c>
      <c r="E98" s="14">
        <v>0.25900000000000001</v>
      </c>
      <c r="F98" s="14">
        <v>6.9000000000000006E-2</v>
      </c>
      <c r="G98" s="15">
        <v>0</v>
      </c>
    </row>
    <row r="99" spans="1:7" x14ac:dyDescent="0.25">
      <c r="A99" s="124"/>
      <c r="B99" s="8" t="s">
        <v>72</v>
      </c>
      <c r="C99" s="14">
        <v>0.14299999999999999</v>
      </c>
      <c r="D99" s="14">
        <v>0.14299999999999999</v>
      </c>
      <c r="E99" s="14">
        <v>0.42899999999999999</v>
      </c>
      <c r="F99" s="14">
        <v>0.28599999999999998</v>
      </c>
      <c r="G99" s="15">
        <v>0</v>
      </c>
    </row>
    <row r="100" spans="1:7" x14ac:dyDescent="0.25">
      <c r="A100" s="124"/>
      <c r="B100" s="8" t="s">
        <v>73</v>
      </c>
      <c r="C100" s="14">
        <v>0.14299999999999999</v>
      </c>
      <c r="D100" s="14">
        <v>0.71399999999999997</v>
      </c>
      <c r="E100" s="14">
        <v>0.14299999999999999</v>
      </c>
      <c r="F100" s="14">
        <v>0</v>
      </c>
      <c r="G100" s="15">
        <v>0</v>
      </c>
    </row>
    <row r="101" spans="1:7" ht="15.75" thickBot="1" x14ac:dyDescent="0.3">
      <c r="A101" s="125"/>
      <c r="B101" s="1" t="s">
        <v>74</v>
      </c>
      <c r="C101" s="16">
        <v>8.6999999999999994E-2</v>
      </c>
      <c r="D101" s="16">
        <v>8.6999999999999994E-2</v>
      </c>
      <c r="E101" s="16">
        <v>8.6999999999999994E-2</v>
      </c>
      <c r="F101" s="16">
        <v>0.34799999999999998</v>
      </c>
      <c r="G101" s="17">
        <v>0.39100000000000001</v>
      </c>
    </row>
    <row r="102" spans="1:7" ht="15.75" customHeight="1" x14ac:dyDescent="0.25">
      <c r="A102" s="126" t="s">
        <v>142</v>
      </c>
      <c r="B102" s="9" t="s">
        <v>75</v>
      </c>
      <c r="C102" s="18">
        <v>0.111</v>
      </c>
      <c r="D102" s="18">
        <v>0.222</v>
      </c>
      <c r="E102" s="18">
        <v>0.33300000000000002</v>
      </c>
      <c r="F102" s="18">
        <v>0.33300000000000002</v>
      </c>
      <c r="G102" s="19">
        <v>0</v>
      </c>
    </row>
    <row r="103" spans="1:7" x14ac:dyDescent="0.25">
      <c r="A103" s="127"/>
      <c r="B103" s="10" t="s">
        <v>76</v>
      </c>
      <c r="C103" s="20">
        <v>5.6000000000000001E-2</v>
      </c>
      <c r="D103" s="20">
        <v>5.6000000000000001E-2</v>
      </c>
      <c r="E103" s="20">
        <v>0.5</v>
      </c>
      <c r="F103" s="20">
        <v>0.16700000000000001</v>
      </c>
      <c r="G103" s="21">
        <v>0.222</v>
      </c>
    </row>
    <row r="104" spans="1:7" x14ac:dyDescent="0.25">
      <c r="A104" s="127"/>
      <c r="B104" s="10" t="s">
        <v>77</v>
      </c>
      <c r="C104" s="20">
        <v>0</v>
      </c>
      <c r="D104" s="20">
        <v>0.25</v>
      </c>
      <c r="E104" s="20">
        <v>0.25</v>
      </c>
      <c r="F104" s="20">
        <v>0.5</v>
      </c>
      <c r="G104" s="21">
        <v>0</v>
      </c>
    </row>
    <row r="105" spans="1:7" x14ac:dyDescent="0.25">
      <c r="A105" s="127"/>
      <c r="B105" s="10" t="s">
        <v>78</v>
      </c>
      <c r="C105" s="20">
        <v>9.0999999999999998E-2</v>
      </c>
      <c r="D105" s="20">
        <v>0.45500000000000002</v>
      </c>
      <c r="E105" s="20">
        <v>0.182</v>
      </c>
      <c r="F105" s="20">
        <v>0.182</v>
      </c>
      <c r="G105" s="21">
        <v>9.0999999999999998E-2</v>
      </c>
    </row>
    <row r="106" spans="1:7" x14ac:dyDescent="0.25">
      <c r="A106" s="127"/>
      <c r="B106" s="10" t="s">
        <v>79</v>
      </c>
      <c r="C106" s="20">
        <v>6.7000000000000004E-2</v>
      </c>
      <c r="D106" s="20">
        <v>0.33300000000000002</v>
      </c>
      <c r="E106" s="20">
        <v>0.33300000000000002</v>
      </c>
      <c r="F106" s="20">
        <v>0.13300000000000001</v>
      </c>
      <c r="G106" s="21">
        <v>0.13300000000000001</v>
      </c>
    </row>
    <row r="107" spans="1:7" x14ac:dyDescent="0.25">
      <c r="A107" s="127"/>
      <c r="B107" s="10" t="s">
        <v>80</v>
      </c>
      <c r="C107" s="20">
        <v>0.1</v>
      </c>
      <c r="D107" s="20">
        <v>0.3</v>
      </c>
      <c r="E107" s="20">
        <v>0.5</v>
      </c>
      <c r="F107" s="20">
        <v>0.1</v>
      </c>
      <c r="G107" s="21">
        <v>0</v>
      </c>
    </row>
    <row r="108" spans="1:7" x14ac:dyDescent="0.25">
      <c r="A108" s="127"/>
      <c r="B108" s="10" t="s">
        <v>81</v>
      </c>
      <c r="C108" s="20">
        <v>0.125</v>
      </c>
      <c r="D108" s="20">
        <v>6.3E-2</v>
      </c>
      <c r="E108" s="20">
        <v>0.188</v>
      </c>
      <c r="F108" s="20">
        <v>0.5</v>
      </c>
      <c r="G108" s="21">
        <v>0.125</v>
      </c>
    </row>
    <row r="109" spans="1:7" x14ac:dyDescent="0.25">
      <c r="A109" s="127"/>
      <c r="B109" s="10" t="s">
        <v>82</v>
      </c>
      <c r="C109" s="20">
        <v>0.25</v>
      </c>
      <c r="D109" s="20">
        <v>0</v>
      </c>
      <c r="E109" s="20">
        <v>0.33300000000000002</v>
      </c>
      <c r="F109" s="20">
        <v>0.25</v>
      </c>
      <c r="G109" s="21">
        <v>0.16700000000000001</v>
      </c>
    </row>
    <row r="110" spans="1:7" x14ac:dyDescent="0.25">
      <c r="A110" s="127"/>
      <c r="B110" s="10" t="s">
        <v>83</v>
      </c>
      <c r="C110" s="20">
        <v>0.125</v>
      </c>
      <c r="D110" s="20">
        <v>0</v>
      </c>
      <c r="E110" s="20">
        <v>0.75</v>
      </c>
      <c r="F110" s="20">
        <v>0.125</v>
      </c>
      <c r="G110" s="21">
        <v>0</v>
      </c>
    </row>
    <row r="111" spans="1:7" ht="15.75" thickBot="1" x14ac:dyDescent="0.3">
      <c r="A111" s="128"/>
      <c r="B111" s="11" t="s">
        <v>84</v>
      </c>
      <c r="C111" s="22">
        <v>0.25</v>
      </c>
      <c r="D111" s="22">
        <v>0.125</v>
      </c>
      <c r="E111" s="22">
        <v>0.375</v>
      </c>
      <c r="F111" s="22">
        <v>0.125</v>
      </c>
      <c r="G111" s="23">
        <v>0.125</v>
      </c>
    </row>
    <row r="112" spans="1:7" x14ac:dyDescent="0.25">
      <c r="A112" s="129" t="s">
        <v>143</v>
      </c>
      <c r="B112" s="7" t="s">
        <v>85</v>
      </c>
      <c r="C112" s="12">
        <v>0</v>
      </c>
      <c r="D112" s="12">
        <v>0.44400000000000001</v>
      </c>
      <c r="E112" s="12">
        <v>0.55600000000000005</v>
      </c>
      <c r="F112" s="12">
        <v>0</v>
      </c>
      <c r="G112" s="13">
        <v>0</v>
      </c>
    </row>
    <row r="113" spans="1:7" x14ac:dyDescent="0.25">
      <c r="A113" s="124"/>
      <c r="B113" s="8" t="s">
        <v>86</v>
      </c>
      <c r="C113" s="14">
        <v>0.57699999999999996</v>
      </c>
      <c r="D113" s="14">
        <v>0.42299999999999999</v>
      </c>
      <c r="E113" s="14">
        <v>0</v>
      </c>
      <c r="F113" s="14">
        <v>0</v>
      </c>
      <c r="G113" s="15">
        <v>0</v>
      </c>
    </row>
    <row r="114" spans="1:7" x14ac:dyDescent="0.25">
      <c r="A114" s="124"/>
      <c r="B114" s="8" t="s">
        <v>87</v>
      </c>
      <c r="C114" s="14">
        <v>8.3000000000000004E-2</v>
      </c>
      <c r="D114" s="14">
        <v>0.58299999999999996</v>
      </c>
      <c r="E114" s="14">
        <v>8.3000000000000004E-2</v>
      </c>
      <c r="F114" s="14">
        <v>0.16700000000000001</v>
      </c>
      <c r="G114" s="15">
        <v>8.3000000000000004E-2</v>
      </c>
    </row>
    <row r="115" spans="1:7" x14ac:dyDescent="0.25">
      <c r="A115" s="124"/>
      <c r="B115" s="8" t="s">
        <v>88</v>
      </c>
      <c r="C115" s="14">
        <v>0.46700000000000003</v>
      </c>
      <c r="D115" s="14">
        <v>0.4</v>
      </c>
      <c r="E115" s="14">
        <v>6.7000000000000004E-2</v>
      </c>
      <c r="F115" s="14">
        <v>6.7000000000000004E-2</v>
      </c>
      <c r="G115" s="15">
        <v>0</v>
      </c>
    </row>
    <row r="116" spans="1:7" x14ac:dyDescent="0.25">
      <c r="A116" s="124"/>
      <c r="B116" s="8" t="s">
        <v>89</v>
      </c>
      <c r="C116" s="14">
        <v>0</v>
      </c>
      <c r="D116" s="14">
        <v>0.45500000000000002</v>
      </c>
      <c r="E116" s="14">
        <v>0.27300000000000002</v>
      </c>
      <c r="F116" s="14">
        <v>0.27300000000000002</v>
      </c>
      <c r="G116" s="15">
        <v>0</v>
      </c>
    </row>
    <row r="117" spans="1:7" x14ac:dyDescent="0.25">
      <c r="A117" s="124"/>
      <c r="B117" s="8" t="s">
        <v>90</v>
      </c>
      <c r="C117" s="14">
        <v>0</v>
      </c>
      <c r="D117" s="14">
        <v>0.4</v>
      </c>
      <c r="E117" s="14">
        <v>0.6</v>
      </c>
      <c r="F117" s="14">
        <v>0</v>
      </c>
      <c r="G117" s="15">
        <v>0</v>
      </c>
    </row>
    <row r="118" spans="1:7" x14ac:dyDescent="0.25">
      <c r="A118" s="124"/>
      <c r="B118" s="8" t="s">
        <v>91</v>
      </c>
      <c r="C118" s="14">
        <v>0.40899999999999997</v>
      </c>
      <c r="D118" s="14">
        <v>0.45500000000000002</v>
      </c>
      <c r="E118" s="14">
        <v>9.0999999999999998E-2</v>
      </c>
      <c r="F118" s="14">
        <v>4.4999999999999998E-2</v>
      </c>
      <c r="G118" s="15">
        <v>0</v>
      </c>
    </row>
    <row r="119" spans="1:7" x14ac:dyDescent="0.25">
      <c r="A119" s="124"/>
      <c r="B119" s="8" t="s">
        <v>92</v>
      </c>
      <c r="C119" s="14">
        <v>0.3</v>
      </c>
      <c r="D119" s="14">
        <v>0.5</v>
      </c>
      <c r="E119" s="14">
        <v>0.15</v>
      </c>
      <c r="F119" s="14">
        <v>0</v>
      </c>
      <c r="G119" s="15">
        <v>0.05</v>
      </c>
    </row>
    <row r="120" spans="1:7" x14ac:dyDescent="0.25">
      <c r="A120" s="124"/>
      <c r="B120" s="8" t="s">
        <v>93</v>
      </c>
      <c r="C120" s="14">
        <v>0.125</v>
      </c>
      <c r="D120" s="14">
        <v>0.625</v>
      </c>
      <c r="E120" s="14">
        <v>0.188</v>
      </c>
      <c r="F120" s="14">
        <v>0</v>
      </c>
      <c r="G120" s="15">
        <v>6.3E-2</v>
      </c>
    </row>
    <row r="121" spans="1:7" x14ac:dyDescent="0.25">
      <c r="A121" s="124"/>
      <c r="B121" s="8" t="s">
        <v>94</v>
      </c>
      <c r="C121" s="14">
        <v>0.154</v>
      </c>
      <c r="D121" s="14">
        <v>0.69199999999999995</v>
      </c>
      <c r="E121" s="14">
        <v>0.154</v>
      </c>
      <c r="F121" s="14">
        <v>0</v>
      </c>
      <c r="G121" s="15">
        <v>0</v>
      </c>
    </row>
    <row r="122" spans="1:7" x14ac:dyDescent="0.25">
      <c r="A122" s="124"/>
      <c r="B122" s="8" t="s">
        <v>95</v>
      </c>
      <c r="C122" s="14">
        <v>0</v>
      </c>
      <c r="D122" s="14">
        <v>0.36399999999999999</v>
      </c>
      <c r="E122" s="14">
        <v>0.182</v>
      </c>
      <c r="F122" s="14">
        <v>0.36399999999999999</v>
      </c>
      <c r="G122" s="15">
        <v>9.0999999999999998E-2</v>
      </c>
    </row>
    <row r="123" spans="1:7" x14ac:dyDescent="0.25">
      <c r="A123" s="124"/>
      <c r="B123" s="8" t="s">
        <v>96</v>
      </c>
      <c r="C123" s="14">
        <v>7.0999999999999994E-2</v>
      </c>
      <c r="D123" s="14">
        <v>0.28599999999999998</v>
      </c>
      <c r="E123" s="14">
        <v>0.42899999999999999</v>
      </c>
      <c r="F123" s="14">
        <v>0.14299999999999999</v>
      </c>
      <c r="G123" s="15">
        <v>7.0999999999999994E-2</v>
      </c>
    </row>
    <row r="124" spans="1:7" x14ac:dyDescent="0.25">
      <c r="A124" s="124"/>
      <c r="B124" s="8" t="s">
        <v>97</v>
      </c>
      <c r="C124" s="14">
        <v>9.0999999999999998E-2</v>
      </c>
      <c r="D124" s="14">
        <v>0.72699999999999998</v>
      </c>
      <c r="E124" s="14">
        <v>0.182</v>
      </c>
      <c r="F124" s="14">
        <v>0</v>
      </c>
      <c r="G124" s="15">
        <v>0</v>
      </c>
    </row>
    <row r="125" spans="1:7" x14ac:dyDescent="0.25">
      <c r="A125" s="124"/>
      <c r="B125" s="8" t="s">
        <v>98</v>
      </c>
      <c r="C125" s="14">
        <v>0.105</v>
      </c>
      <c r="D125" s="14">
        <v>0.68400000000000005</v>
      </c>
      <c r="E125" s="14">
        <v>0.21099999999999999</v>
      </c>
      <c r="F125" s="14">
        <v>0</v>
      </c>
      <c r="G125" s="15">
        <v>0</v>
      </c>
    </row>
    <row r="126" spans="1:7" x14ac:dyDescent="0.25">
      <c r="A126" s="124"/>
      <c r="B126" s="8" t="s">
        <v>99</v>
      </c>
      <c r="C126" s="14">
        <v>0.51900000000000002</v>
      </c>
      <c r="D126" s="14">
        <v>0.37</v>
      </c>
      <c r="E126" s="14">
        <v>3.6999999999999998E-2</v>
      </c>
      <c r="F126" s="14">
        <v>7.3999999999999996E-2</v>
      </c>
      <c r="G126" s="15">
        <v>0</v>
      </c>
    </row>
    <row r="127" spans="1:7" ht="15.75" thickBot="1" x14ac:dyDescent="0.3">
      <c r="A127" s="125"/>
      <c r="B127" s="1" t="s">
        <v>100</v>
      </c>
      <c r="C127" s="16">
        <v>6.3E-2</v>
      </c>
      <c r="D127" s="16">
        <v>0.68799999999999994</v>
      </c>
      <c r="E127" s="16">
        <v>0.25</v>
      </c>
      <c r="F127" s="16">
        <v>0</v>
      </c>
      <c r="G127" s="17">
        <v>0</v>
      </c>
    </row>
  </sheetData>
  <mergeCells count="15">
    <mergeCell ref="A102:A111"/>
    <mergeCell ref="A112:A127"/>
    <mergeCell ref="A18:A30"/>
    <mergeCell ref="A31:A37"/>
    <mergeCell ref="A38:A44"/>
    <mergeCell ref="A45:A74"/>
    <mergeCell ref="A75:A84"/>
    <mergeCell ref="A85:A101"/>
    <mergeCell ref="B1:G1"/>
    <mergeCell ref="A6:A17"/>
    <mergeCell ref="B2:D2"/>
    <mergeCell ref="B3:D3"/>
    <mergeCell ref="B4:G4"/>
    <mergeCell ref="E2:G2"/>
    <mergeCell ref="E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workbookViewId="0">
      <selection activeCell="K8" sqref="K8"/>
    </sheetView>
  </sheetViews>
  <sheetFormatPr defaultRowHeight="15" x14ac:dyDescent="0.25"/>
  <cols>
    <col min="2" max="2" width="16.28515625" customWidth="1"/>
    <col min="5" max="5" width="16.85546875" customWidth="1"/>
  </cols>
  <sheetData>
    <row r="1" spans="1:7" ht="49.5" customHeight="1" thickTop="1" thickBot="1" x14ac:dyDescent="0.3">
      <c r="B1" s="145" t="s">
        <v>6</v>
      </c>
      <c r="C1" s="145"/>
      <c r="D1" s="145"/>
      <c r="E1" s="145"/>
      <c r="F1" s="145"/>
      <c r="G1" s="145"/>
    </row>
    <row r="2" spans="1:7" x14ac:dyDescent="0.25">
      <c r="B2" s="142" t="s">
        <v>0</v>
      </c>
      <c r="C2" s="142"/>
      <c r="D2" s="142"/>
      <c r="E2" s="142" t="s">
        <v>1</v>
      </c>
      <c r="F2" s="142"/>
      <c r="G2" s="142"/>
    </row>
    <row r="3" spans="1:7" x14ac:dyDescent="0.25">
      <c r="B3" s="143" t="s">
        <v>2</v>
      </c>
      <c r="C3" s="143"/>
      <c r="D3" s="143"/>
      <c r="E3" s="143" t="s">
        <v>3</v>
      </c>
      <c r="F3" s="143"/>
      <c r="G3" s="143"/>
    </row>
    <row r="4" spans="1:7" ht="15.75" thickBot="1" x14ac:dyDescent="0.3">
      <c r="B4" s="144" t="s">
        <v>4</v>
      </c>
      <c r="C4" s="144"/>
      <c r="D4" s="144"/>
      <c r="E4" s="144"/>
      <c r="F4" s="144"/>
      <c r="G4" s="144"/>
    </row>
    <row r="5" spans="1:7" ht="15.75" thickBot="1" x14ac:dyDescent="0.3">
      <c r="B5" s="2" t="s">
        <v>5</v>
      </c>
      <c r="C5" s="3">
        <v>1</v>
      </c>
      <c r="D5" s="3">
        <v>2</v>
      </c>
      <c r="E5" s="3">
        <v>3</v>
      </c>
      <c r="F5" s="3">
        <v>4</v>
      </c>
      <c r="G5" s="3">
        <v>5</v>
      </c>
    </row>
    <row r="6" spans="1:7" ht="15" customHeight="1" x14ac:dyDescent="0.25">
      <c r="A6" s="129" t="s">
        <v>103</v>
      </c>
      <c r="B6" s="7" t="s">
        <v>104</v>
      </c>
      <c r="C6" s="12">
        <v>0.41399999999999998</v>
      </c>
      <c r="D6" s="12">
        <v>0.41399999999999998</v>
      </c>
      <c r="E6" s="12">
        <v>0.13800000000000001</v>
      </c>
      <c r="F6" s="12">
        <v>0</v>
      </c>
      <c r="G6" s="13">
        <v>3.4000000000000002E-2</v>
      </c>
    </row>
    <row r="7" spans="1:7" x14ac:dyDescent="0.25">
      <c r="A7" s="124"/>
      <c r="B7" s="8" t="s">
        <v>105</v>
      </c>
      <c r="C7" s="14">
        <v>0.65</v>
      </c>
      <c r="D7" s="14">
        <v>0.24199999999999999</v>
      </c>
      <c r="E7" s="14">
        <v>9.1999999999999998E-2</v>
      </c>
      <c r="F7" s="14">
        <v>1.7000000000000001E-2</v>
      </c>
      <c r="G7" s="15">
        <v>0</v>
      </c>
    </row>
    <row r="8" spans="1:7" x14ac:dyDescent="0.25">
      <c r="A8" s="124"/>
      <c r="B8" s="8" t="s">
        <v>106</v>
      </c>
      <c r="C8" s="14">
        <v>0.68899999999999995</v>
      </c>
      <c r="D8" s="14">
        <v>0.24399999999999999</v>
      </c>
      <c r="E8" s="14">
        <v>6.7000000000000004E-2</v>
      </c>
      <c r="F8" s="14">
        <v>0</v>
      </c>
      <c r="G8" s="15">
        <v>0</v>
      </c>
    </row>
    <row r="9" spans="1:7" x14ac:dyDescent="0.25">
      <c r="A9" s="124"/>
      <c r="B9" s="8" t="s">
        <v>107</v>
      </c>
      <c r="C9" s="14">
        <v>0.36399999999999999</v>
      </c>
      <c r="D9" s="14">
        <v>0.57599999999999996</v>
      </c>
      <c r="E9" s="14">
        <v>6.0999999999999999E-2</v>
      </c>
      <c r="F9" s="14">
        <v>0</v>
      </c>
      <c r="G9" s="15">
        <v>0</v>
      </c>
    </row>
    <row r="10" spans="1:7" x14ac:dyDescent="0.25">
      <c r="A10" s="124"/>
      <c r="B10" s="8" t="s">
        <v>108</v>
      </c>
      <c r="C10" s="14">
        <v>0.58299999999999996</v>
      </c>
      <c r="D10" s="14">
        <v>0.35399999999999998</v>
      </c>
      <c r="E10" s="14">
        <v>4.2000000000000003E-2</v>
      </c>
      <c r="F10" s="14">
        <v>2.1000000000000001E-2</v>
      </c>
      <c r="G10" s="15">
        <v>0</v>
      </c>
    </row>
    <row r="11" spans="1:7" x14ac:dyDescent="0.25">
      <c r="A11" s="124"/>
      <c r="B11" s="8" t="s">
        <v>109</v>
      </c>
      <c r="C11" s="14">
        <v>0.73299999999999998</v>
      </c>
      <c r="D11" s="14">
        <v>0.222</v>
      </c>
      <c r="E11" s="14">
        <v>2.1999999999999999E-2</v>
      </c>
      <c r="F11" s="14">
        <v>2.1999999999999999E-2</v>
      </c>
      <c r="G11" s="15">
        <v>0</v>
      </c>
    </row>
    <row r="12" spans="1:7" x14ac:dyDescent="0.25">
      <c r="A12" s="124"/>
      <c r="B12" s="8" t="s">
        <v>110</v>
      </c>
      <c r="C12" s="14">
        <v>0.20799999999999999</v>
      </c>
      <c r="D12" s="14">
        <v>0.54200000000000004</v>
      </c>
      <c r="E12" s="14">
        <v>0.20799999999999999</v>
      </c>
      <c r="F12" s="14">
        <v>4.2000000000000003E-2</v>
      </c>
      <c r="G12" s="15">
        <v>0</v>
      </c>
    </row>
    <row r="13" spans="1:7" x14ac:dyDescent="0.25">
      <c r="A13" s="124"/>
      <c r="B13" s="8" t="s">
        <v>111</v>
      </c>
      <c r="C13" s="14">
        <v>0.6</v>
      </c>
      <c r="D13" s="14">
        <v>0.27500000000000002</v>
      </c>
      <c r="E13" s="14">
        <v>0.1</v>
      </c>
      <c r="F13" s="14">
        <v>2.5000000000000001E-2</v>
      </c>
      <c r="G13" s="15">
        <v>0</v>
      </c>
    </row>
    <row r="14" spans="1:7" x14ac:dyDescent="0.25">
      <c r="A14" s="124"/>
      <c r="B14" s="8" t="s">
        <v>112</v>
      </c>
      <c r="C14" s="14">
        <v>0.64900000000000002</v>
      </c>
      <c r="D14" s="14">
        <v>0.216</v>
      </c>
      <c r="E14" s="14">
        <v>0.113</v>
      </c>
      <c r="F14" s="14">
        <v>0.01</v>
      </c>
      <c r="G14" s="15">
        <v>0.01</v>
      </c>
    </row>
    <row r="15" spans="1:7" x14ac:dyDescent="0.25">
      <c r="A15" s="124"/>
      <c r="B15" s="8" t="s">
        <v>113</v>
      </c>
      <c r="C15" s="14">
        <v>0.68899999999999995</v>
      </c>
      <c r="D15" s="14">
        <v>0.217</v>
      </c>
      <c r="E15" s="14">
        <v>7.4999999999999997E-2</v>
      </c>
      <c r="F15" s="14">
        <v>1.9E-2</v>
      </c>
      <c r="G15" s="15">
        <v>0</v>
      </c>
    </row>
    <row r="16" spans="1:7" x14ac:dyDescent="0.25">
      <c r="A16" s="124"/>
      <c r="B16" s="8" t="s">
        <v>114</v>
      </c>
      <c r="C16" s="14">
        <v>0.63</v>
      </c>
      <c r="D16" s="14">
        <v>0.32600000000000001</v>
      </c>
      <c r="E16" s="14">
        <v>4.2999999999999997E-2</v>
      </c>
      <c r="F16" s="14">
        <v>0</v>
      </c>
      <c r="G16" s="15">
        <v>0</v>
      </c>
    </row>
    <row r="17" spans="1:7" ht="15.75" thickBot="1" x14ac:dyDescent="0.3">
      <c r="A17" s="125"/>
      <c r="B17" s="1" t="s">
        <v>115</v>
      </c>
      <c r="C17" s="16">
        <v>0.76600000000000001</v>
      </c>
      <c r="D17" s="16">
        <v>0.188</v>
      </c>
      <c r="E17" s="16">
        <v>1.6E-2</v>
      </c>
      <c r="F17" s="16">
        <v>1.6E-2</v>
      </c>
      <c r="G17" s="17">
        <v>1.6E-2</v>
      </c>
    </row>
    <row r="18" spans="1:7" ht="15" customHeight="1" x14ac:dyDescent="0.25">
      <c r="A18" s="126" t="s">
        <v>116</v>
      </c>
      <c r="B18" s="9" t="s">
        <v>117</v>
      </c>
      <c r="C18" s="18">
        <v>0.77200000000000002</v>
      </c>
      <c r="D18" s="18">
        <v>0.158</v>
      </c>
      <c r="E18" s="18">
        <v>5.2999999999999999E-2</v>
      </c>
      <c r="F18" s="18">
        <v>1.7999999999999999E-2</v>
      </c>
      <c r="G18" s="19">
        <v>0</v>
      </c>
    </row>
    <row r="19" spans="1:7" x14ac:dyDescent="0.25">
      <c r="A19" s="127"/>
      <c r="B19" s="10" t="s">
        <v>118</v>
      </c>
      <c r="C19" s="20">
        <v>0.63</v>
      </c>
      <c r="D19" s="20">
        <v>0.29599999999999999</v>
      </c>
      <c r="E19" s="20">
        <v>7.3999999999999996E-2</v>
      </c>
      <c r="F19" s="20">
        <v>0</v>
      </c>
      <c r="G19" s="21">
        <v>0</v>
      </c>
    </row>
    <row r="20" spans="1:7" x14ac:dyDescent="0.25">
      <c r="A20" s="127"/>
      <c r="B20" s="10" t="s">
        <v>119</v>
      </c>
      <c r="C20" s="20">
        <v>0.51400000000000001</v>
      </c>
      <c r="D20" s="20">
        <v>0.24299999999999999</v>
      </c>
      <c r="E20" s="20">
        <v>0.216</v>
      </c>
      <c r="F20" s="20">
        <v>0</v>
      </c>
      <c r="G20" s="21">
        <v>2.7E-2</v>
      </c>
    </row>
    <row r="21" spans="1:7" x14ac:dyDescent="0.25">
      <c r="A21" s="127"/>
      <c r="B21" s="10" t="s">
        <v>120</v>
      </c>
      <c r="C21" s="20">
        <v>0.41899999999999998</v>
      </c>
      <c r="D21" s="20">
        <v>0.46500000000000002</v>
      </c>
      <c r="E21" s="20">
        <v>9.2999999999999999E-2</v>
      </c>
      <c r="F21" s="20">
        <v>2.3E-2</v>
      </c>
      <c r="G21" s="21">
        <v>0</v>
      </c>
    </row>
    <row r="22" spans="1:7" x14ac:dyDescent="0.25">
      <c r="A22" s="127"/>
      <c r="B22" s="10" t="s">
        <v>121</v>
      </c>
      <c r="C22" s="20">
        <v>0.6</v>
      </c>
      <c r="D22" s="20">
        <v>0.4</v>
      </c>
      <c r="E22" s="20">
        <v>0</v>
      </c>
      <c r="F22" s="20">
        <v>0</v>
      </c>
      <c r="G22" s="21">
        <v>0</v>
      </c>
    </row>
    <row r="23" spans="1:7" x14ac:dyDescent="0.25">
      <c r="A23" s="127"/>
      <c r="B23" s="10" t="s">
        <v>122</v>
      </c>
      <c r="C23" s="20">
        <v>0.53300000000000003</v>
      </c>
      <c r="D23" s="20">
        <v>0.26700000000000002</v>
      </c>
      <c r="E23" s="20">
        <v>0.13300000000000001</v>
      </c>
      <c r="F23" s="20">
        <v>6.7000000000000004E-2</v>
      </c>
      <c r="G23" s="21">
        <v>0</v>
      </c>
    </row>
    <row r="24" spans="1:7" x14ac:dyDescent="0.25">
      <c r="A24" s="127"/>
      <c r="B24" s="10" t="s">
        <v>123</v>
      </c>
      <c r="C24" s="20">
        <v>0.47399999999999998</v>
      </c>
      <c r="D24" s="20">
        <v>0.52600000000000002</v>
      </c>
      <c r="E24" s="20">
        <v>0</v>
      </c>
      <c r="F24" s="20">
        <v>0</v>
      </c>
      <c r="G24" s="21">
        <v>0</v>
      </c>
    </row>
    <row r="25" spans="1:7" x14ac:dyDescent="0.25">
      <c r="A25" s="127"/>
      <c r="B25" s="10" t="s">
        <v>124</v>
      </c>
      <c r="C25" s="20">
        <v>0.55600000000000005</v>
      </c>
      <c r="D25" s="20">
        <v>0.33300000000000002</v>
      </c>
      <c r="E25" s="20">
        <v>5.6000000000000001E-2</v>
      </c>
      <c r="F25" s="20">
        <v>5.6000000000000001E-2</v>
      </c>
      <c r="G25" s="21">
        <v>0</v>
      </c>
    </row>
    <row r="26" spans="1:7" x14ac:dyDescent="0.25">
      <c r="A26" s="127"/>
      <c r="B26" s="10" t="s">
        <v>125</v>
      </c>
      <c r="C26" s="20">
        <v>0.753</v>
      </c>
      <c r="D26" s="20">
        <v>0.21</v>
      </c>
      <c r="E26" s="20">
        <v>3.6999999999999998E-2</v>
      </c>
      <c r="F26" s="20">
        <v>0</v>
      </c>
      <c r="G26" s="21">
        <v>0</v>
      </c>
    </row>
    <row r="27" spans="1:7" x14ac:dyDescent="0.25">
      <c r="A27" s="127"/>
      <c r="B27" s="10" t="s">
        <v>126</v>
      </c>
      <c r="C27" s="20">
        <v>0.5</v>
      </c>
      <c r="D27" s="20">
        <v>0.35699999999999998</v>
      </c>
      <c r="E27" s="20">
        <v>7.0999999999999994E-2</v>
      </c>
      <c r="F27" s="20">
        <v>7.0999999999999994E-2</v>
      </c>
      <c r="G27" s="21">
        <v>0</v>
      </c>
    </row>
    <row r="28" spans="1:7" x14ac:dyDescent="0.25">
      <c r="A28" s="127"/>
      <c r="B28" s="10" t="s">
        <v>127</v>
      </c>
      <c r="C28" s="20">
        <v>0.48399999999999999</v>
      </c>
      <c r="D28" s="20">
        <v>0.51600000000000001</v>
      </c>
      <c r="E28" s="20">
        <v>0</v>
      </c>
      <c r="F28" s="20">
        <v>0</v>
      </c>
      <c r="G28" s="21">
        <v>0</v>
      </c>
    </row>
    <row r="29" spans="1:7" x14ac:dyDescent="0.25">
      <c r="A29" s="127"/>
      <c r="B29" s="10" t="s">
        <v>128</v>
      </c>
      <c r="C29" s="20">
        <v>0.28599999999999998</v>
      </c>
      <c r="D29" s="20">
        <v>0.42899999999999999</v>
      </c>
      <c r="E29" s="20">
        <v>0.14299999999999999</v>
      </c>
      <c r="F29" s="20">
        <v>9.5000000000000001E-2</v>
      </c>
      <c r="G29" s="21">
        <v>4.8000000000000001E-2</v>
      </c>
    </row>
    <row r="30" spans="1:7" ht="15.75" thickBot="1" x14ac:dyDescent="0.3">
      <c r="A30" s="128"/>
      <c r="B30" s="11" t="s">
        <v>129</v>
      </c>
      <c r="C30" s="22">
        <v>0.60699999999999998</v>
      </c>
      <c r="D30" s="22">
        <v>0.32100000000000001</v>
      </c>
      <c r="E30" s="22">
        <v>7.0999999999999994E-2</v>
      </c>
      <c r="F30" s="22">
        <v>0</v>
      </c>
      <c r="G30" s="23">
        <v>0</v>
      </c>
    </row>
    <row r="31" spans="1:7" ht="15" customHeight="1" x14ac:dyDescent="0.25">
      <c r="A31" s="129" t="s">
        <v>130</v>
      </c>
      <c r="B31" s="7" t="s">
        <v>131</v>
      </c>
      <c r="C31" s="12">
        <v>0.314</v>
      </c>
      <c r="D31" s="12">
        <v>0.45100000000000001</v>
      </c>
      <c r="E31" s="12">
        <v>0.17599999999999999</v>
      </c>
      <c r="F31" s="12">
        <v>5.8999999999999997E-2</v>
      </c>
      <c r="G31" s="13">
        <v>0</v>
      </c>
    </row>
    <row r="32" spans="1:7" x14ac:dyDescent="0.25">
      <c r="A32" s="124"/>
      <c r="B32" s="8" t="s">
        <v>132</v>
      </c>
      <c r="C32" s="14">
        <v>0.46200000000000002</v>
      </c>
      <c r="D32" s="14">
        <v>0.436</v>
      </c>
      <c r="E32" s="14">
        <v>0.10299999999999999</v>
      </c>
      <c r="F32" s="14">
        <v>0</v>
      </c>
      <c r="G32" s="15">
        <v>0</v>
      </c>
    </row>
    <row r="33" spans="1:7" x14ac:dyDescent="0.25">
      <c r="A33" s="124"/>
      <c r="B33" s="8" t="s">
        <v>133</v>
      </c>
      <c r="C33" s="14">
        <v>0.60899999999999999</v>
      </c>
      <c r="D33" s="14">
        <v>0.28100000000000003</v>
      </c>
      <c r="E33" s="14">
        <v>9.4E-2</v>
      </c>
      <c r="F33" s="14">
        <v>1.6E-2</v>
      </c>
      <c r="G33" s="15">
        <v>0</v>
      </c>
    </row>
    <row r="34" spans="1:7" x14ac:dyDescent="0.25">
      <c r="A34" s="124"/>
      <c r="B34" s="8" t="s">
        <v>135</v>
      </c>
      <c r="C34" s="14">
        <v>0.53200000000000003</v>
      </c>
      <c r="D34" s="14">
        <v>0.42599999999999999</v>
      </c>
      <c r="E34" s="14">
        <v>4.2999999999999997E-2</v>
      </c>
      <c r="F34" s="14">
        <v>0</v>
      </c>
      <c r="G34" s="15">
        <v>0</v>
      </c>
    </row>
    <row r="35" spans="1:7" x14ac:dyDescent="0.25">
      <c r="A35" s="124"/>
      <c r="B35" s="8" t="s">
        <v>134</v>
      </c>
      <c r="C35" s="14">
        <v>0.44</v>
      </c>
      <c r="D35" s="14">
        <v>0.36</v>
      </c>
      <c r="E35" s="14">
        <v>0.16</v>
      </c>
      <c r="F35" s="14">
        <v>0.04</v>
      </c>
      <c r="G35" s="15">
        <v>0</v>
      </c>
    </row>
    <row r="36" spans="1:7" x14ac:dyDescent="0.25">
      <c r="A36" s="124"/>
      <c r="B36" s="8" t="s">
        <v>136</v>
      </c>
      <c r="C36" s="14">
        <v>0.22600000000000001</v>
      </c>
      <c r="D36" s="14">
        <v>0.45200000000000001</v>
      </c>
      <c r="E36" s="14">
        <v>0.19400000000000001</v>
      </c>
      <c r="F36" s="14">
        <v>6.5000000000000002E-2</v>
      </c>
      <c r="G36" s="15">
        <v>6.5000000000000002E-2</v>
      </c>
    </row>
    <row r="37" spans="1:7" ht="15.75" thickBot="1" x14ac:dyDescent="0.3">
      <c r="A37" s="125"/>
      <c r="B37" s="1" t="s">
        <v>137</v>
      </c>
      <c r="C37" s="16">
        <v>0.65600000000000003</v>
      </c>
      <c r="D37" s="16">
        <v>0.27900000000000003</v>
      </c>
      <c r="E37" s="16">
        <v>4.9000000000000002E-2</v>
      </c>
      <c r="F37" s="16">
        <v>1.6E-2</v>
      </c>
      <c r="G37" s="17">
        <v>0</v>
      </c>
    </row>
    <row r="38" spans="1:7" ht="15" customHeight="1" x14ac:dyDescent="0.25">
      <c r="A38" s="126" t="s">
        <v>138</v>
      </c>
      <c r="B38" s="9" t="s">
        <v>21</v>
      </c>
      <c r="C38" s="18">
        <v>0.38500000000000001</v>
      </c>
      <c r="D38" s="18">
        <v>0.46200000000000002</v>
      </c>
      <c r="E38" s="18">
        <v>0.154</v>
      </c>
      <c r="F38" s="18">
        <v>0</v>
      </c>
      <c r="G38" s="19">
        <v>0</v>
      </c>
    </row>
    <row r="39" spans="1:7" x14ac:dyDescent="0.25">
      <c r="A39" s="127"/>
      <c r="B39" s="10" t="s">
        <v>22</v>
      </c>
      <c r="C39" s="20">
        <v>0.55600000000000005</v>
      </c>
      <c r="D39" s="20">
        <v>0.25</v>
      </c>
      <c r="E39" s="20">
        <v>0.111</v>
      </c>
      <c r="F39" s="20">
        <v>5.6000000000000001E-2</v>
      </c>
      <c r="G39" s="21">
        <v>2.8000000000000001E-2</v>
      </c>
    </row>
    <row r="40" spans="1:7" x14ac:dyDescent="0.25">
      <c r="A40" s="127"/>
      <c r="B40" s="10" t="s">
        <v>23</v>
      </c>
      <c r="C40" s="20">
        <v>0</v>
      </c>
      <c r="D40" s="20">
        <v>0.4</v>
      </c>
      <c r="E40" s="20">
        <v>0.4</v>
      </c>
      <c r="F40" s="20">
        <v>0.2</v>
      </c>
      <c r="G40" s="21">
        <v>0</v>
      </c>
    </row>
    <row r="41" spans="1:7" x14ac:dyDescent="0.25">
      <c r="A41" s="127"/>
      <c r="B41" s="10" t="s">
        <v>24</v>
      </c>
      <c r="C41" s="20">
        <v>0.37</v>
      </c>
      <c r="D41" s="20">
        <v>0.44400000000000001</v>
      </c>
      <c r="E41" s="20">
        <v>0.185</v>
      </c>
      <c r="F41" s="20">
        <v>0</v>
      </c>
      <c r="G41" s="21">
        <v>0</v>
      </c>
    </row>
    <row r="42" spans="1:7" x14ac:dyDescent="0.25">
      <c r="A42" s="127"/>
      <c r="B42" s="10" t="s">
        <v>25</v>
      </c>
      <c r="C42" s="20">
        <v>0.64</v>
      </c>
      <c r="D42" s="20">
        <v>0.12</v>
      </c>
      <c r="E42" s="20">
        <v>0.08</v>
      </c>
      <c r="F42" s="20">
        <v>0.16</v>
      </c>
      <c r="G42" s="21">
        <v>0</v>
      </c>
    </row>
    <row r="43" spans="1:7" x14ac:dyDescent="0.25">
      <c r="A43" s="127"/>
      <c r="B43" s="10" t="s">
        <v>26</v>
      </c>
      <c r="C43" s="20">
        <v>0.5</v>
      </c>
      <c r="D43" s="20">
        <v>0.16700000000000001</v>
      </c>
      <c r="E43" s="20">
        <v>0.16700000000000001</v>
      </c>
      <c r="F43" s="20">
        <v>0.16700000000000001</v>
      </c>
      <c r="G43" s="21">
        <v>0</v>
      </c>
    </row>
    <row r="44" spans="1:7" ht="15.75" thickBot="1" x14ac:dyDescent="0.3">
      <c r="A44" s="128"/>
      <c r="B44" s="11" t="s">
        <v>27</v>
      </c>
      <c r="C44" s="22">
        <v>0.125</v>
      </c>
      <c r="D44" s="22">
        <v>0.375</v>
      </c>
      <c r="E44" s="22">
        <v>0.5</v>
      </c>
      <c r="F44" s="22">
        <v>0</v>
      </c>
      <c r="G44" s="23">
        <v>0</v>
      </c>
    </row>
    <row r="45" spans="1:7" ht="15" customHeight="1" x14ac:dyDescent="0.25">
      <c r="A45" s="129" t="s">
        <v>139</v>
      </c>
      <c r="B45" s="7" t="s">
        <v>28</v>
      </c>
      <c r="C45" s="12">
        <v>0.3</v>
      </c>
      <c r="D45" s="12">
        <v>0.3</v>
      </c>
      <c r="E45" s="12">
        <v>0.2</v>
      </c>
      <c r="F45" s="12">
        <v>0.1</v>
      </c>
      <c r="G45" s="13">
        <v>0.1</v>
      </c>
    </row>
    <row r="46" spans="1:7" x14ac:dyDescent="0.25">
      <c r="A46" s="124"/>
      <c r="B46" s="8" t="s">
        <v>29</v>
      </c>
      <c r="C46" s="14">
        <v>0.41399999999999998</v>
      </c>
      <c r="D46" s="14">
        <v>0.48299999999999998</v>
      </c>
      <c r="E46" s="14">
        <v>0.10299999999999999</v>
      </c>
      <c r="F46" s="14">
        <v>0</v>
      </c>
      <c r="G46" s="15">
        <v>0</v>
      </c>
    </row>
    <row r="47" spans="1:7" x14ac:dyDescent="0.25">
      <c r="A47" s="124"/>
      <c r="B47" s="8" t="s">
        <v>30</v>
      </c>
      <c r="C47" s="14">
        <v>0.42299999999999999</v>
      </c>
      <c r="D47" s="14">
        <v>0.26900000000000002</v>
      </c>
      <c r="E47" s="14">
        <v>0.26900000000000002</v>
      </c>
      <c r="F47" s="14">
        <v>3.7999999999999999E-2</v>
      </c>
      <c r="G47" s="15">
        <v>0</v>
      </c>
    </row>
    <row r="48" spans="1:7" x14ac:dyDescent="0.25">
      <c r="A48" s="124"/>
      <c r="B48" s="8" t="s">
        <v>31</v>
      </c>
      <c r="C48" s="14">
        <v>0.33300000000000002</v>
      </c>
      <c r="D48" s="14">
        <v>0.33300000000000002</v>
      </c>
      <c r="E48" s="14">
        <v>0.111</v>
      </c>
      <c r="F48" s="14">
        <v>0.222</v>
      </c>
      <c r="G48" s="15">
        <v>0</v>
      </c>
    </row>
    <row r="49" spans="1:7" x14ac:dyDescent="0.25">
      <c r="A49" s="124"/>
      <c r="B49" s="8" t="s">
        <v>32</v>
      </c>
      <c r="C49" s="14">
        <v>0.58599999999999997</v>
      </c>
      <c r="D49" s="14">
        <v>0.20699999999999999</v>
      </c>
      <c r="E49" s="14">
        <v>0.10299999999999999</v>
      </c>
      <c r="F49" s="14">
        <v>0.10299999999999999</v>
      </c>
      <c r="G49" s="15">
        <v>0</v>
      </c>
    </row>
    <row r="50" spans="1:7" x14ac:dyDescent="0.25">
      <c r="A50" s="124"/>
      <c r="B50" s="8" t="s">
        <v>33</v>
      </c>
      <c r="C50" s="14">
        <v>0.2</v>
      </c>
      <c r="D50" s="14">
        <v>0.2</v>
      </c>
      <c r="E50" s="14">
        <v>0.3</v>
      </c>
      <c r="F50" s="14">
        <v>0.2</v>
      </c>
      <c r="G50" s="15">
        <v>0.1</v>
      </c>
    </row>
    <row r="51" spans="1:7" x14ac:dyDescent="0.25">
      <c r="A51" s="124"/>
      <c r="B51" s="8" t="s">
        <v>34</v>
      </c>
      <c r="C51" s="14">
        <v>0.313</v>
      </c>
      <c r="D51" s="14">
        <v>0.438</v>
      </c>
      <c r="E51" s="14">
        <v>0.125</v>
      </c>
      <c r="F51" s="14">
        <v>6.3E-2</v>
      </c>
      <c r="G51" s="15">
        <v>6.3E-2</v>
      </c>
    </row>
    <row r="52" spans="1:7" x14ac:dyDescent="0.25">
      <c r="A52" s="124"/>
      <c r="B52" s="8" t="s">
        <v>35</v>
      </c>
      <c r="C52" s="14">
        <v>0.36399999999999999</v>
      </c>
      <c r="D52" s="14">
        <v>0.27300000000000002</v>
      </c>
      <c r="E52" s="14">
        <v>9.0999999999999998E-2</v>
      </c>
      <c r="F52" s="14">
        <v>0.182</v>
      </c>
      <c r="G52" s="15">
        <v>9.0999999999999998E-2</v>
      </c>
    </row>
    <row r="53" spans="1:7" x14ac:dyDescent="0.25">
      <c r="A53" s="124"/>
      <c r="B53" s="8" t="s">
        <v>36</v>
      </c>
      <c r="C53" s="14">
        <v>0.46400000000000002</v>
      </c>
      <c r="D53" s="14">
        <v>0.32100000000000001</v>
      </c>
      <c r="E53" s="14">
        <v>0.214</v>
      </c>
      <c r="F53" s="14">
        <v>0</v>
      </c>
      <c r="G53" s="15">
        <v>0</v>
      </c>
    </row>
    <row r="54" spans="1:7" x14ac:dyDescent="0.25">
      <c r="A54" s="124"/>
      <c r="B54" s="8" t="s">
        <v>37</v>
      </c>
      <c r="C54" s="14">
        <v>0.5</v>
      </c>
      <c r="D54" s="14">
        <v>0.188</v>
      </c>
      <c r="E54" s="14">
        <v>0.25</v>
      </c>
      <c r="F54" s="14">
        <v>6.3E-2</v>
      </c>
      <c r="G54" s="15">
        <v>0</v>
      </c>
    </row>
    <row r="55" spans="1:7" x14ac:dyDescent="0.25">
      <c r="A55" s="124"/>
      <c r="B55" s="8" t="s">
        <v>38</v>
      </c>
      <c r="C55" s="14">
        <v>0.42899999999999999</v>
      </c>
      <c r="D55" s="14">
        <v>0.33300000000000002</v>
      </c>
      <c r="E55" s="14">
        <v>0.14299999999999999</v>
      </c>
      <c r="F55" s="14">
        <v>9.5000000000000001E-2</v>
      </c>
      <c r="G55" s="15">
        <v>0</v>
      </c>
    </row>
    <row r="56" spans="1:7" x14ac:dyDescent="0.25">
      <c r="A56" s="124"/>
      <c r="B56" s="8" t="s">
        <v>39</v>
      </c>
      <c r="C56" s="14">
        <v>0</v>
      </c>
      <c r="D56" s="14">
        <v>0.46200000000000002</v>
      </c>
      <c r="E56" s="14">
        <v>0.308</v>
      </c>
      <c r="F56" s="14">
        <v>0.23100000000000001</v>
      </c>
      <c r="G56" s="15">
        <v>0</v>
      </c>
    </row>
    <row r="57" spans="1:7" x14ac:dyDescent="0.25">
      <c r="A57" s="124"/>
      <c r="B57" s="8" t="s">
        <v>40</v>
      </c>
      <c r="C57" s="14">
        <v>0.2</v>
      </c>
      <c r="D57" s="14">
        <v>0.2</v>
      </c>
      <c r="E57" s="14">
        <v>0.6</v>
      </c>
      <c r="F57" s="14">
        <v>0</v>
      </c>
      <c r="G57" s="15">
        <v>0</v>
      </c>
    </row>
    <row r="58" spans="1:7" x14ac:dyDescent="0.25">
      <c r="A58" s="124"/>
      <c r="B58" s="8" t="s">
        <v>41</v>
      </c>
      <c r="C58" s="14">
        <v>0.28599999999999998</v>
      </c>
      <c r="D58" s="14">
        <v>0.42899999999999999</v>
      </c>
      <c r="E58" s="14">
        <v>0.14299999999999999</v>
      </c>
      <c r="F58" s="14">
        <v>0.14299999999999999</v>
      </c>
      <c r="G58" s="15">
        <v>0</v>
      </c>
    </row>
    <row r="59" spans="1:7" x14ac:dyDescent="0.25">
      <c r="A59" s="124"/>
      <c r="B59" s="8" t="s">
        <v>42</v>
      </c>
      <c r="C59" s="14">
        <v>0.41399999999999998</v>
      </c>
      <c r="D59" s="14">
        <v>0.44800000000000001</v>
      </c>
      <c r="E59" s="14">
        <v>6.9000000000000006E-2</v>
      </c>
      <c r="F59" s="14">
        <v>6.9000000000000006E-2</v>
      </c>
      <c r="G59" s="15">
        <v>0</v>
      </c>
    </row>
    <row r="60" spans="1:7" x14ac:dyDescent="0.25">
      <c r="A60" s="124"/>
      <c r="B60" s="8" t="s">
        <v>43</v>
      </c>
      <c r="C60" s="14">
        <v>0.5</v>
      </c>
      <c r="D60" s="14">
        <v>6.3E-2</v>
      </c>
      <c r="E60" s="14">
        <v>0.188</v>
      </c>
      <c r="F60" s="14">
        <v>0.188</v>
      </c>
      <c r="G60" s="15">
        <v>6.3E-2</v>
      </c>
    </row>
    <row r="61" spans="1:7" x14ac:dyDescent="0.25">
      <c r="A61" s="124"/>
      <c r="B61" s="8" t="s">
        <v>44</v>
      </c>
      <c r="C61" s="14">
        <v>0.25</v>
      </c>
      <c r="D61" s="14">
        <v>0.375</v>
      </c>
      <c r="E61" s="14">
        <v>0.125</v>
      </c>
      <c r="F61" s="14">
        <v>0.25</v>
      </c>
      <c r="G61" s="15">
        <v>0</v>
      </c>
    </row>
    <row r="62" spans="1:7" x14ac:dyDescent="0.25">
      <c r="A62" s="124"/>
      <c r="B62" s="8" t="s">
        <v>45</v>
      </c>
      <c r="C62" s="14">
        <v>0.54500000000000004</v>
      </c>
      <c r="D62" s="14">
        <v>0.27300000000000002</v>
      </c>
      <c r="E62" s="14">
        <v>0.182</v>
      </c>
      <c r="F62" s="14">
        <v>0</v>
      </c>
      <c r="G62" s="15">
        <v>0</v>
      </c>
    </row>
    <row r="63" spans="1:7" x14ac:dyDescent="0.25">
      <c r="A63" s="124"/>
      <c r="B63" s="8" t="s">
        <v>46</v>
      </c>
      <c r="C63" s="14">
        <v>0.41699999999999998</v>
      </c>
      <c r="D63" s="14">
        <v>0.25</v>
      </c>
      <c r="E63" s="14">
        <v>0.16700000000000001</v>
      </c>
      <c r="F63" s="14">
        <v>0.16700000000000001</v>
      </c>
      <c r="G63" s="15">
        <v>0</v>
      </c>
    </row>
    <row r="64" spans="1:7" x14ac:dyDescent="0.25">
      <c r="A64" s="124"/>
      <c r="B64" s="8" t="s">
        <v>47</v>
      </c>
      <c r="C64" s="14">
        <v>0.51900000000000002</v>
      </c>
      <c r="D64" s="14">
        <v>0.37</v>
      </c>
      <c r="E64" s="14">
        <v>0.111</v>
      </c>
      <c r="F64" s="14">
        <v>0</v>
      </c>
      <c r="G64" s="15">
        <v>0</v>
      </c>
    </row>
    <row r="65" spans="1:7" x14ac:dyDescent="0.25">
      <c r="A65" s="124"/>
      <c r="B65" s="8" t="s">
        <v>48</v>
      </c>
      <c r="C65" s="14">
        <v>0.222</v>
      </c>
      <c r="D65" s="14">
        <v>0.222</v>
      </c>
      <c r="E65" s="14">
        <v>0.44400000000000001</v>
      </c>
      <c r="F65" s="14">
        <v>5.6000000000000001E-2</v>
      </c>
      <c r="G65" s="15">
        <v>5.6000000000000001E-2</v>
      </c>
    </row>
    <row r="66" spans="1:7" x14ac:dyDescent="0.25">
      <c r="A66" s="124"/>
      <c r="B66" s="8" t="s">
        <v>49</v>
      </c>
      <c r="C66" s="14">
        <v>0.28599999999999998</v>
      </c>
      <c r="D66" s="14">
        <v>0.28599999999999998</v>
      </c>
      <c r="E66" s="14">
        <v>0.28599999999999998</v>
      </c>
      <c r="F66" s="14">
        <v>0.14299999999999999</v>
      </c>
      <c r="G66" s="15">
        <v>0</v>
      </c>
    </row>
    <row r="67" spans="1:7" x14ac:dyDescent="0.25">
      <c r="A67" s="124"/>
      <c r="B67" s="8" t="s">
        <v>50</v>
      </c>
      <c r="C67" s="14">
        <v>0.27300000000000002</v>
      </c>
      <c r="D67" s="14">
        <v>0.182</v>
      </c>
      <c r="E67" s="14">
        <v>0.36399999999999999</v>
      </c>
      <c r="F67" s="14">
        <v>9.0999999999999998E-2</v>
      </c>
      <c r="G67" s="15">
        <v>9.0999999999999998E-2</v>
      </c>
    </row>
    <row r="68" spans="1:7" x14ac:dyDescent="0.25">
      <c r="A68" s="124"/>
      <c r="B68" s="8" t="s">
        <v>51</v>
      </c>
      <c r="C68" s="14">
        <v>0.36799999999999999</v>
      </c>
      <c r="D68" s="14">
        <v>0.42099999999999999</v>
      </c>
      <c r="E68" s="14">
        <v>0.13200000000000001</v>
      </c>
      <c r="F68" s="14">
        <v>5.2999999999999999E-2</v>
      </c>
      <c r="G68" s="15">
        <v>2.5999999999999999E-2</v>
      </c>
    </row>
    <row r="69" spans="1:7" x14ac:dyDescent="0.25">
      <c r="A69" s="124"/>
      <c r="B69" s="8" t="s">
        <v>52</v>
      </c>
      <c r="C69" s="14">
        <v>0.36399999999999999</v>
      </c>
      <c r="D69" s="14">
        <v>0.27300000000000002</v>
      </c>
      <c r="E69" s="14">
        <v>9.0999999999999998E-2</v>
      </c>
      <c r="F69" s="14">
        <v>9.0999999999999998E-2</v>
      </c>
      <c r="G69" s="15">
        <v>0.182</v>
      </c>
    </row>
    <row r="70" spans="1:7" x14ac:dyDescent="0.25">
      <c r="A70" s="124"/>
      <c r="B70" s="8" t="s">
        <v>53</v>
      </c>
      <c r="C70" s="14">
        <v>0.375</v>
      </c>
      <c r="D70" s="14">
        <v>0.125</v>
      </c>
      <c r="E70" s="14">
        <v>0.125</v>
      </c>
      <c r="F70" s="14">
        <v>0.25</v>
      </c>
      <c r="G70" s="15">
        <v>0.125</v>
      </c>
    </row>
    <row r="71" spans="1:7" x14ac:dyDescent="0.25">
      <c r="A71" s="124"/>
      <c r="B71" s="8" t="s">
        <v>54</v>
      </c>
      <c r="C71" s="14">
        <v>0.433</v>
      </c>
      <c r="D71" s="14">
        <v>0.33300000000000002</v>
      </c>
      <c r="E71" s="14">
        <v>0.16700000000000001</v>
      </c>
      <c r="F71" s="14">
        <v>6.7000000000000004E-2</v>
      </c>
      <c r="G71" s="15">
        <v>0</v>
      </c>
    </row>
    <row r="72" spans="1:7" x14ac:dyDescent="0.25">
      <c r="A72" s="124"/>
      <c r="B72" s="8" t="s">
        <v>55</v>
      </c>
      <c r="C72" s="14">
        <v>0.29399999999999998</v>
      </c>
      <c r="D72" s="14">
        <v>0.23499999999999999</v>
      </c>
      <c r="E72" s="14">
        <v>0.29399999999999998</v>
      </c>
      <c r="F72" s="14">
        <v>0.17599999999999999</v>
      </c>
      <c r="G72" s="15">
        <v>0</v>
      </c>
    </row>
    <row r="73" spans="1:7" x14ac:dyDescent="0.25">
      <c r="A73" s="124"/>
      <c r="B73" s="8" t="s">
        <v>56</v>
      </c>
      <c r="C73" s="14">
        <v>0.55600000000000005</v>
      </c>
      <c r="D73" s="14">
        <v>0.38900000000000001</v>
      </c>
      <c r="E73" s="14">
        <v>5.6000000000000001E-2</v>
      </c>
      <c r="F73" s="14">
        <v>0</v>
      </c>
      <c r="G73" s="15">
        <v>0</v>
      </c>
    </row>
    <row r="74" spans="1:7" ht="15.75" thickBot="1" x14ac:dyDescent="0.3">
      <c r="A74" s="125"/>
      <c r="B74" s="1" t="s">
        <v>57</v>
      </c>
      <c r="C74" s="16">
        <v>0.44</v>
      </c>
      <c r="D74" s="16">
        <v>0.24</v>
      </c>
      <c r="E74" s="16">
        <v>0.2</v>
      </c>
      <c r="F74" s="16">
        <v>0.04</v>
      </c>
      <c r="G74" s="17">
        <v>0.08</v>
      </c>
    </row>
    <row r="75" spans="1:7" ht="15" customHeight="1" x14ac:dyDescent="0.25">
      <c r="A75" s="126" t="s">
        <v>140</v>
      </c>
      <c r="B75" s="9" t="s">
        <v>145</v>
      </c>
      <c r="C75" s="18">
        <v>0.5</v>
      </c>
      <c r="D75" s="18">
        <v>0.5</v>
      </c>
      <c r="E75" s="18">
        <v>0</v>
      </c>
      <c r="F75" s="18">
        <v>0</v>
      </c>
      <c r="G75" s="19">
        <v>0</v>
      </c>
    </row>
    <row r="76" spans="1:7" x14ac:dyDescent="0.25">
      <c r="A76" s="127"/>
      <c r="B76" s="10" t="s">
        <v>144</v>
      </c>
      <c r="C76" s="20">
        <v>0.375</v>
      </c>
      <c r="D76" s="20">
        <v>0.438</v>
      </c>
      <c r="E76" s="20">
        <v>6.3E-2</v>
      </c>
      <c r="F76" s="20">
        <v>6.3E-2</v>
      </c>
      <c r="G76" s="21">
        <v>6.3E-2</v>
      </c>
    </row>
    <row r="77" spans="1:7" x14ac:dyDescent="0.25">
      <c r="A77" s="127"/>
      <c r="B77" s="10" t="s">
        <v>146</v>
      </c>
      <c r="C77" s="20">
        <v>0.38500000000000001</v>
      </c>
      <c r="D77" s="20">
        <v>0.46200000000000002</v>
      </c>
      <c r="E77" s="20">
        <v>7.6999999999999999E-2</v>
      </c>
      <c r="F77" s="20">
        <v>7.6999999999999999E-2</v>
      </c>
      <c r="G77" s="21">
        <v>0</v>
      </c>
    </row>
    <row r="78" spans="1:7" x14ac:dyDescent="0.25">
      <c r="A78" s="127"/>
      <c r="B78" s="10" t="s">
        <v>147</v>
      </c>
      <c r="C78" s="20">
        <v>0.1</v>
      </c>
      <c r="D78" s="20">
        <v>0.7</v>
      </c>
      <c r="E78" s="20">
        <v>0.1</v>
      </c>
      <c r="F78" s="20">
        <v>0.1</v>
      </c>
      <c r="G78" s="21">
        <v>0</v>
      </c>
    </row>
    <row r="79" spans="1:7" x14ac:dyDescent="0.25">
      <c r="A79" s="127"/>
      <c r="B79" s="10" t="s">
        <v>148</v>
      </c>
      <c r="C79" s="20">
        <v>0.17599999999999999</v>
      </c>
      <c r="D79" s="20">
        <v>0.52900000000000003</v>
      </c>
      <c r="E79" s="20">
        <v>0.17599999999999999</v>
      </c>
      <c r="F79" s="20">
        <v>5.8999999999999997E-2</v>
      </c>
      <c r="G79" s="21">
        <v>5.8999999999999997E-2</v>
      </c>
    </row>
    <row r="80" spans="1:7" x14ac:dyDescent="0.25">
      <c r="A80" s="127"/>
      <c r="B80" s="10" t="s">
        <v>149</v>
      </c>
      <c r="C80" s="20">
        <v>0.36399999999999999</v>
      </c>
      <c r="D80" s="20">
        <v>0.36399999999999999</v>
      </c>
      <c r="E80" s="20">
        <v>0.182</v>
      </c>
      <c r="F80" s="20">
        <v>9.0999999999999998E-2</v>
      </c>
      <c r="G80" s="21">
        <v>0</v>
      </c>
    </row>
    <row r="81" spans="1:7" x14ac:dyDescent="0.25">
      <c r="A81" s="127"/>
      <c r="B81" s="10" t="s">
        <v>150</v>
      </c>
      <c r="C81" s="20">
        <v>0.154</v>
      </c>
      <c r="D81" s="20">
        <v>0.46200000000000002</v>
      </c>
      <c r="E81" s="20">
        <v>0.308</v>
      </c>
      <c r="F81" s="20">
        <v>7.6999999999999999E-2</v>
      </c>
      <c r="G81" s="21">
        <v>0</v>
      </c>
    </row>
    <row r="82" spans="1:7" x14ac:dyDescent="0.25">
      <c r="A82" s="127"/>
      <c r="B82" s="10" t="s">
        <v>151</v>
      </c>
      <c r="C82" s="20">
        <v>0.52900000000000003</v>
      </c>
      <c r="D82" s="20">
        <v>0.41199999999999998</v>
      </c>
      <c r="E82" s="20">
        <v>5.8999999999999997E-2</v>
      </c>
      <c r="F82" s="20">
        <v>0</v>
      </c>
      <c r="G82" s="21">
        <v>0</v>
      </c>
    </row>
    <row r="83" spans="1:7" x14ac:dyDescent="0.25">
      <c r="A83" s="127"/>
      <c r="B83" s="10" t="s">
        <v>152</v>
      </c>
      <c r="C83" s="20">
        <v>0.55600000000000005</v>
      </c>
      <c r="D83" s="20">
        <v>0.38900000000000001</v>
      </c>
      <c r="E83" s="20">
        <v>0</v>
      </c>
      <c r="F83" s="20">
        <v>5.6000000000000001E-2</v>
      </c>
      <c r="G83" s="21">
        <v>0</v>
      </c>
    </row>
    <row r="84" spans="1:7" ht="15.75" thickBot="1" x14ac:dyDescent="0.3">
      <c r="A84" s="128"/>
      <c r="B84" s="11" t="s">
        <v>153</v>
      </c>
      <c r="C84" s="22">
        <v>0.47099999999999997</v>
      </c>
      <c r="D84" s="22">
        <v>0.35299999999999998</v>
      </c>
      <c r="E84" s="22">
        <v>0.11799999999999999</v>
      </c>
      <c r="F84" s="22">
        <v>5.8999999999999997E-2</v>
      </c>
      <c r="G84" s="23">
        <v>0</v>
      </c>
    </row>
    <row r="85" spans="1:7" ht="15" customHeight="1" x14ac:dyDescent="0.25">
      <c r="A85" s="129" t="s">
        <v>141</v>
      </c>
      <c r="B85" s="7" t="s">
        <v>58</v>
      </c>
      <c r="C85" s="12">
        <v>0.45</v>
      </c>
      <c r="D85" s="12">
        <v>0.2</v>
      </c>
      <c r="E85" s="12">
        <v>0.2</v>
      </c>
      <c r="F85" s="12">
        <v>0.15</v>
      </c>
      <c r="G85" s="13">
        <v>0</v>
      </c>
    </row>
    <row r="86" spans="1:7" x14ac:dyDescent="0.25">
      <c r="A86" s="124"/>
      <c r="B86" s="8" t="s">
        <v>59</v>
      </c>
      <c r="C86" s="14">
        <v>0.625</v>
      </c>
      <c r="D86" s="14">
        <v>0.25</v>
      </c>
      <c r="E86" s="14">
        <v>0.125</v>
      </c>
      <c r="F86" s="14">
        <v>0</v>
      </c>
      <c r="G86" s="15">
        <v>0</v>
      </c>
    </row>
    <row r="87" spans="1:7" x14ac:dyDescent="0.25">
      <c r="A87" s="124"/>
      <c r="B87" s="8" t="s">
        <v>60</v>
      </c>
      <c r="C87" s="14">
        <v>0.66100000000000003</v>
      </c>
      <c r="D87" s="14">
        <v>0.28599999999999998</v>
      </c>
      <c r="E87" s="14">
        <v>3.5999999999999997E-2</v>
      </c>
      <c r="F87" s="14">
        <v>1.7999999999999999E-2</v>
      </c>
      <c r="G87" s="15">
        <v>0</v>
      </c>
    </row>
    <row r="88" spans="1:7" x14ac:dyDescent="0.25">
      <c r="A88" s="124"/>
      <c r="B88" s="8" t="s">
        <v>61</v>
      </c>
      <c r="C88" s="14">
        <v>0.52800000000000002</v>
      </c>
      <c r="D88" s="14">
        <v>0.222</v>
      </c>
      <c r="E88" s="14">
        <v>0.19400000000000001</v>
      </c>
      <c r="F88" s="14">
        <v>5.6000000000000001E-2</v>
      </c>
      <c r="G88" s="15">
        <v>0</v>
      </c>
    </row>
    <row r="89" spans="1:7" x14ac:dyDescent="0.25">
      <c r="A89" s="124"/>
      <c r="B89" s="8" t="s">
        <v>62</v>
      </c>
      <c r="C89" s="14">
        <v>0.33300000000000002</v>
      </c>
      <c r="D89" s="14">
        <v>0.33300000000000002</v>
      </c>
      <c r="E89" s="14">
        <v>0.16700000000000001</v>
      </c>
      <c r="F89" s="14">
        <v>0.16700000000000001</v>
      </c>
      <c r="G89" s="15">
        <v>0</v>
      </c>
    </row>
    <row r="90" spans="1:7" x14ac:dyDescent="0.25">
      <c r="A90" s="124"/>
      <c r="B90" s="8" t="s">
        <v>63</v>
      </c>
      <c r="C90" s="14">
        <v>0.52</v>
      </c>
      <c r="D90" s="14">
        <v>0.16</v>
      </c>
      <c r="E90" s="14">
        <v>0.08</v>
      </c>
      <c r="F90" s="14">
        <v>0.2</v>
      </c>
      <c r="G90" s="15">
        <v>0.04</v>
      </c>
    </row>
    <row r="91" spans="1:7" x14ac:dyDescent="0.25">
      <c r="A91" s="124"/>
      <c r="B91" s="8" t="s">
        <v>64</v>
      </c>
      <c r="C91" s="14">
        <v>0.25</v>
      </c>
      <c r="D91" s="14">
        <v>0.5</v>
      </c>
      <c r="E91" s="14">
        <v>0.125</v>
      </c>
      <c r="F91" s="14">
        <v>0.125</v>
      </c>
      <c r="G91" s="15">
        <v>0</v>
      </c>
    </row>
    <row r="92" spans="1:7" x14ac:dyDescent="0.25">
      <c r="A92" s="124"/>
      <c r="B92" s="8" t="s">
        <v>65</v>
      </c>
      <c r="C92" s="14">
        <v>0.27300000000000002</v>
      </c>
      <c r="D92" s="14">
        <v>9.0999999999999998E-2</v>
      </c>
      <c r="E92" s="14">
        <v>0.54500000000000004</v>
      </c>
      <c r="F92" s="14">
        <v>9.0999999999999998E-2</v>
      </c>
      <c r="G92" s="15">
        <v>0</v>
      </c>
    </row>
    <row r="93" spans="1:7" x14ac:dyDescent="0.25">
      <c r="A93" s="124"/>
      <c r="B93" s="8" t="s">
        <v>66</v>
      </c>
      <c r="C93" s="14">
        <v>0.53300000000000003</v>
      </c>
      <c r="D93" s="14">
        <v>0.2</v>
      </c>
      <c r="E93" s="14">
        <v>0.13300000000000001</v>
      </c>
      <c r="F93" s="14">
        <v>0.13300000000000001</v>
      </c>
      <c r="G93" s="15">
        <v>0</v>
      </c>
    </row>
    <row r="94" spans="1:7" x14ac:dyDescent="0.25">
      <c r="A94" s="124"/>
      <c r="B94" s="8" t="s">
        <v>67</v>
      </c>
      <c r="C94" s="14">
        <v>0.36399999999999999</v>
      </c>
      <c r="D94" s="14">
        <v>9.0999999999999998E-2</v>
      </c>
      <c r="E94" s="14">
        <v>0.36399999999999999</v>
      </c>
      <c r="F94" s="14">
        <v>0.182</v>
      </c>
      <c r="G94" s="15">
        <v>0</v>
      </c>
    </row>
    <row r="95" spans="1:7" x14ac:dyDescent="0.25">
      <c r="A95" s="124"/>
      <c r="B95" s="8" t="s">
        <v>68</v>
      </c>
      <c r="C95" s="14">
        <v>0.67800000000000005</v>
      </c>
      <c r="D95" s="14">
        <v>0.20300000000000001</v>
      </c>
      <c r="E95" s="14">
        <v>0.10199999999999999</v>
      </c>
      <c r="F95" s="14">
        <v>1.7000000000000001E-2</v>
      </c>
      <c r="G95" s="15">
        <v>0</v>
      </c>
    </row>
    <row r="96" spans="1:7" x14ac:dyDescent="0.25">
      <c r="A96" s="124"/>
      <c r="B96" s="8" t="s">
        <v>69</v>
      </c>
      <c r="C96" s="14">
        <v>0.45500000000000002</v>
      </c>
      <c r="D96" s="14">
        <v>0.27300000000000002</v>
      </c>
      <c r="E96" s="14">
        <v>0.182</v>
      </c>
      <c r="F96" s="14">
        <v>9.0999999999999998E-2</v>
      </c>
      <c r="G96" s="15">
        <v>0</v>
      </c>
    </row>
    <row r="97" spans="1:7" x14ac:dyDescent="0.25">
      <c r="A97" s="124"/>
      <c r="B97" s="8" t="s">
        <v>70</v>
      </c>
      <c r="C97" s="14">
        <v>0.375</v>
      </c>
      <c r="D97" s="14">
        <v>0.375</v>
      </c>
      <c r="E97" s="14">
        <v>0.25</v>
      </c>
      <c r="F97" s="14">
        <v>0</v>
      </c>
      <c r="G97" s="15">
        <v>0</v>
      </c>
    </row>
    <row r="98" spans="1:7" x14ac:dyDescent="0.25">
      <c r="A98" s="124"/>
      <c r="B98" s="8" t="s">
        <v>71</v>
      </c>
      <c r="C98" s="14">
        <v>0.64300000000000002</v>
      </c>
      <c r="D98" s="14">
        <v>0.32100000000000001</v>
      </c>
      <c r="E98" s="14">
        <v>1.7999999999999999E-2</v>
      </c>
      <c r="F98" s="14">
        <v>1.7999999999999999E-2</v>
      </c>
      <c r="G98" s="15">
        <v>0</v>
      </c>
    </row>
    <row r="99" spans="1:7" x14ac:dyDescent="0.25">
      <c r="A99" s="124"/>
      <c r="B99" s="8" t="s">
        <v>72</v>
      </c>
      <c r="C99" s="14">
        <v>0.28599999999999998</v>
      </c>
      <c r="D99" s="14">
        <v>0.42899999999999999</v>
      </c>
      <c r="E99" s="14">
        <v>0.14299999999999999</v>
      </c>
      <c r="F99" s="14">
        <v>0.14299999999999999</v>
      </c>
      <c r="G99" s="15">
        <v>0</v>
      </c>
    </row>
    <row r="100" spans="1:7" x14ac:dyDescent="0.25">
      <c r="A100" s="124"/>
      <c r="B100" s="8" t="s">
        <v>73</v>
      </c>
      <c r="C100" s="14">
        <v>0.14299999999999999</v>
      </c>
      <c r="D100" s="14">
        <v>0.42899999999999999</v>
      </c>
      <c r="E100" s="14">
        <v>0</v>
      </c>
      <c r="F100" s="14">
        <v>0.42899999999999999</v>
      </c>
      <c r="G100" s="15">
        <v>0</v>
      </c>
    </row>
    <row r="101" spans="1:7" ht="15.75" thickBot="1" x14ac:dyDescent="0.3">
      <c r="A101" s="125"/>
      <c r="B101" s="1" t="s">
        <v>74</v>
      </c>
      <c r="C101" s="16">
        <v>0.435</v>
      </c>
      <c r="D101" s="16">
        <v>0.17399999999999999</v>
      </c>
      <c r="E101" s="16">
        <v>0.17399999999999999</v>
      </c>
      <c r="F101" s="16">
        <v>8.6999999999999994E-2</v>
      </c>
      <c r="G101" s="17">
        <v>0.13</v>
      </c>
    </row>
    <row r="102" spans="1:7" ht="15" customHeight="1" x14ac:dyDescent="0.25">
      <c r="A102" s="126" t="s">
        <v>142</v>
      </c>
      <c r="B102" s="9" t="s">
        <v>75</v>
      </c>
      <c r="C102" s="18">
        <v>0.222</v>
      </c>
      <c r="D102" s="18">
        <v>0.44400000000000001</v>
      </c>
      <c r="E102" s="18">
        <v>0.111</v>
      </c>
      <c r="F102" s="18">
        <v>0.111</v>
      </c>
      <c r="G102" s="19">
        <v>0.111</v>
      </c>
    </row>
    <row r="103" spans="1:7" x14ac:dyDescent="0.25">
      <c r="A103" s="127"/>
      <c r="B103" s="10" t="s">
        <v>76</v>
      </c>
      <c r="C103" s="20">
        <v>0.44400000000000001</v>
      </c>
      <c r="D103" s="20">
        <v>0.16700000000000001</v>
      </c>
      <c r="E103" s="20">
        <v>0.222</v>
      </c>
      <c r="F103" s="20">
        <v>0.111</v>
      </c>
      <c r="G103" s="21">
        <v>5.6000000000000001E-2</v>
      </c>
    </row>
    <row r="104" spans="1:7" x14ac:dyDescent="0.25">
      <c r="A104" s="127"/>
      <c r="B104" s="10" t="s">
        <v>77</v>
      </c>
      <c r="C104" s="20">
        <v>0.375</v>
      </c>
      <c r="D104" s="20">
        <v>0.375</v>
      </c>
      <c r="E104" s="20">
        <v>0.125</v>
      </c>
      <c r="F104" s="20">
        <v>0.125</v>
      </c>
      <c r="G104" s="21">
        <v>0</v>
      </c>
    </row>
    <row r="105" spans="1:7" x14ac:dyDescent="0.25">
      <c r="A105" s="127"/>
      <c r="B105" s="10" t="s">
        <v>78</v>
      </c>
      <c r="C105" s="20">
        <v>0.36399999999999999</v>
      </c>
      <c r="D105" s="20">
        <v>0.36399999999999999</v>
      </c>
      <c r="E105" s="20">
        <v>0.182</v>
      </c>
      <c r="F105" s="20">
        <v>9.0999999999999998E-2</v>
      </c>
      <c r="G105" s="21">
        <v>0</v>
      </c>
    </row>
    <row r="106" spans="1:7" x14ac:dyDescent="0.25">
      <c r="A106" s="127"/>
      <c r="B106" s="10" t="s">
        <v>79</v>
      </c>
      <c r="C106" s="20">
        <v>0.2</v>
      </c>
      <c r="D106" s="20">
        <v>0.53300000000000003</v>
      </c>
      <c r="E106" s="20">
        <v>0.13300000000000001</v>
      </c>
      <c r="F106" s="20">
        <v>6.7000000000000004E-2</v>
      </c>
      <c r="G106" s="21">
        <v>6.7000000000000004E-2</v>
      </c>
    </row>
    <row r="107" spans="1:7" x14ac:dyDescent="0.25">
      <c r="A107" s="127"/>
      <c r="B107" s="10" t="s">
        <v>80</v>
      </c>
      <c r="C107" s="20">
        <v>0.4</v>
      </c>
      <c r="D107" s="20">
        <v>0.6</v>
      </c>
      <c r="E107" s="20">
        <v>0</v>
      </c>
      <c r="F107" s="20">
        <v>0</v>
      </c>
      <c r="G107" s="21">
        <v>0</v>
      </c>
    </row>
    <row r="108" spans="1:7" x14ac:dyDescent="0.25">
      <c r="A108" s="127"/>
      <c r="B108" s="10" t="s">
        <v>81</v>
      </c>
      <c r="C108" s="20">
        <v>0.5</v>
      </c>
      <c r="D108" s="20">
        <v>0.25</v>
      </c>
      <c r="E108" s="20">
        <v>6.3E-2</v>
      </c>
      <c r="F108" s="20">
        <v>0.125</v>
      </c>
      <c r="G108" s="21">
        <v>6.3E-2</v>
      </c>
    </row>
    <row r="109" spans="1:7" x14ac:dyDescent="0.25">
      <c r="A109" s="127"/>
      <c r="B109" s="10" t="s">
        <v>82</v>
      </c>
      <c r="C109" s="20">
        <v>0.58299999999999996</v>
      </c>
      <c r="D109" s="20">
        <v>0.25</v>
      </c>
      <c r="E109" s="20">
        <v>0</v>
      </c>
      <c r="F109" s="20">
        <v>0.16700000000000001</v>
      </c>
      <c r="G109" s="21">
        <v>0</v>
      </c>
    </row>
    <row r="110" spans="1:7" x14ac:dyDescent="0.25">
      <c r="A110" s="127"/>
      <c r="B110" s="10" t="s">
        <v>83</v>
      </c>
      <c r="C110" s="20">
        <v>0.25</v>
      </c>
      <c r="D110" s="20">
        <v>0.25</v>
      </c>
      <c r="E110" s="20">
        <v>0.25</v>
      </c>
      <c r="F110" s="20">
        <v>0.25</v>
      </c>
      <c r="G110" s="21">
        <v>0</v>
      </c>
    </row>
    <row r="111" spans="1:7" ht="15.75" thickBot="1" x14ac:dyDescent="0.3">
      <c r="A111" s="128"/>
      <c r="B111" s="11" t="s">
        <v>84</v>
      </c>
      <c r="C111" s="22">
        <v>0.5</v>
      </c>
      <c r="D111" s="22">
        <v>0.125</v>
      </c>
      <c r="E111" s="22">
        <v>0.25</v>
      </c>
      <c r="F111" s="22">
        <v>0.125</v>
      </c>
      <c r="G111" s="23">
        <v>0</v>
      </c>
    </row>
    <row r="112" spans="1:7" ht="15" customHeight="1" x14ac:dyDescent="0.25">
      <c r="A112" s="129" t="s">
        <v>143</v>
      </c>
      <c r="B112" s="7" t="s">
        <v>85</v>
      </c>
      <c r="C112" s="12">
        <v>0.222</v>
      </c>
      <c r="D112" s="12">
        <v>0.222</v>
      </c>
      <c r="E112" s="12">
        <v>0.44400000000000001</v>
      </c>
      <c r="F112" s="12">
        <v>0.111</v>
      </c>
      <c r="G112" s="13">
        <v>0</v>
      </c>
    </row>
    <row r="113" spans="1:7" x14ac:dyDescent="0.25">
      <c r="A113" s="124"/>
      <c r="B113" s="8" t="s">
        <v>86</v>
      </c>
      <c r="C113" s="14">
        <v>0.65400000000000003</v>
      </c>
      <c r="D113" s="14">
        <v>0.23100000000000001</v>
      </c>
      <c r="E113" s="14">
        <v>0.115</v>
      </c>
      <c r="F113" s="14">
        <v>0</v>
      </c>
      <c r="G113" s="15">
        <v>0</v>
      </c>
    </row>
    <row r="114" spans="1:7" x14ac:dyDescent="0.25">
      <c r="A114" s="124"/>
      <c r="B114" s="8" t="s">
        <v>87</v>
      </c>
      <c r="C114" s="14">
        <v>0.33300000000000002</v>
      </c>
      <c r="D114" s="14">
        <v>0.33300000000000002</v>
      </c>
      <c r="E114" s="14">
        <v>0.33300000000000002</v>
      </c>
      <c r="F114" s="14">
        <v>0</v>
      </c>
      <c r="G114" s="15">
        <v>0</v>
      </c>
    </row>
    <row r="115" spans="1:7" x14ac:dyDescent="0.25">
      <c r="A115" s="124"/>
      <c r="B115" s="8" t="s">
        <v>88</v>
      </c>
      <c r="C115" s="14">
        <v>0.46700000000000003</v>
      </c>
      <c r="D115" s="14">
        <v>0.26700000000000002</v>
      </c>
      <c r="E115" s="14">
        <v>0.26700000000000002</v>
      </c>
      <c r="F115" s="14">
        <v>0</v>
      </c>
      <c r="G115" s="15">
        <v>0</v>
      </c>
    </row>
    <row r="116" spans="1:7" x14ac:dyDescent="0.25">
      <c r="A116" s="124"/>
      <c r="B116" s="8" t="s">
        <v>89</v>
      </c>
      <c r="C116" s="14">
        <v>0</v>
      </c>
      <c r="D116" s="14">
        <v>0.6</v>
      </c>
      <c r="E116" s="14">
        <v>0.2</v>
      </c>
      <c r="F116" s="14">
        <v>0.2</v>
      </c>
      <c r="G116" s="15">
        <v>0</v>
      </c>
    </row>
    <row r="117" spans="1:7" x14ac:dyDescent="0.25">
      <c r="A117" s="124"/>
      <c r="B117" s="8" t="s">
        <v>90</v>
      </c>
      <c r="C117" s="14">
        <v>0</v>
      </c>
      <c r="D117" s="14">
        <v>0.4</v>
      </c>
      <c r="E117" s="14">
        <v>0.6</v>
      </c>
      <c r="F117" s="14">
        <v>0</v>
      </c>
      <c r="G117" s="15">
        <v>0</v>
      </c>
    </row>
    <row r="118" spans="1:7" x14ac:dyDescent="0.25">
      <c r="A118" s="124"/>
      <c r="B118" s="8" t="s">
        <v>91</v>
      </c>
      <c r="C118" s="14">
        <v>0.45500000000000002</v>
      </c>
      <c r="D118" s="14">
        <v>0.40899999999999997</v>
      </c>
      <c r="E118" s="14">
        <v>0.13600000000000001</v>
      </c>
      <c r="F118" s="14">
        <v>0</v>
      </c>
      <c r="G118" s="15">
        <v>0</v>
      </c>
    </row>
    <row r="119" spans="1:7" x14ac:dyDescent="0.25">
      <c r="A119" s="124"/>
      <c r="B119" s="8" t="s">
        <v>92</v>
      </c>
      <c r="C119" s="14">
        <v>0.35</v>
      </c>
      <c r="D119" s="14">
        <v>0.35</v>
      </c>
      <c r="E119" s="14">
        <v>0.25</v>
      </c>
      <c r="F119" s="14">
        <v>0.05</v>
      </c>
      <c r="G119" s="15">
        <v>0</v>
      </c>
    </row>
    <row r="120" spans="1:7" x14ac:dyDescent="0.25">
      <c r="A120" s="124"/>
      <c r="B120" s="8" t="s">
        <v>93</v>
      </c>
      <c r="C120" s="14">
        <v>0.188</v>
      </c>
      <c r="D120" s="14">
        <v>0.56299999999999994</v>
      </c>
      <c r="E120" s="14">
        <v>0.188</v>
      </c>
      <c r="F120" s="14">
        <v>6.3E-2</v>
      </c>
      <c r="G120" s="15">
        <v>0</v>
      </c>
    </row>
    <row r="121" spans="1:7" x14ac:dyDescent="0.25">
      <c r="A121" s="124"/>
      <c r="B121" s="8" t="s">
        <v>94</v>
      </c>
      <c r="C121" s="14">
        <v>0.33300000000000002</v>
      </c>
      <c r="D121" s="14">
        <v>0.5</v>
      </c>
      <c r="E121" s="14">
        <v>0.16700000000000001</v>
      </c>
      <c r="F121" s="14">
        <v>0</v>
      </c>
      <c r="G121" s="15">
        <v>0</v>
      </c>
    </row>
    <row r="122" spans="1:7" x14ac:dyDescent="0.25">
      <c r="A122" s="124"/>
      <c r="B122" s="8" t="s">
        <v>95</v>
      </c>
      <c r="C122" s="14">
        <v>0.27300000000000002</v>
      </c>
      <c r="D122" s="14">
        <v>0.27300000000000002</v>
      </c>
      <c r="E122" s="14">
        <v>0.36399999999999999</v>
      </c>
      <c r="F122" s="14">
        <v>9.0999999999999998E-2</v>
      </c>
      <c r="G122" s="15">
        <v>0</v>
      </c>
    </row>
    <row r="123" spans="1:7" x14ac:dyDescent="0.25">
      <c r="A123" s="124"/>
      <c r="B123" s="8" t="s">
        <v>96</v>
      </c>
      <c r="C123" s="14">
        <v>0.5</v>
      </c>
      <c r="D123" s="14">
        <v>0.35699999999999998</v>
      </c>
      <c r="E123" s="14">
        <v>7.0999999999999994E-2</v>
      </c>
      <c r="F123" s="14">
        <v>7.0999999999999994E-2</v>
      </c>
      <c r="G123" s="15">
        <v>0</v>
      </c>
    </row>
    <row r="124" spans="1:7" x14ac:dyDescent="0.25">
      <c r="A124" s="124"/>
      <c r="B124" s="8" t="s">
        <v>97</v>
      </c>
      <c r="C124" s="14">
        <v>0.182</v>
      </c>
      <c r="D124" s="14">
        <v>0.54500000000000004</v>
      </c>
      <c r="E124" s="14">
        <v>0.27300000000000002</v>
      </c>
      <c r="F124" s="14">
        <v>0</v>
      </c>
      <c r="G124" s="15">
        <v>0</v>
      </c>
    </row>
    <row r="125" spans="1:7" x14ac:dyDescent="0.25">
      <c r="A125" s="124"/>
      <c r="B125" s="8" t="s">
        <v>98</v>
      </c>
      <c r="C125" s="14">
        <v>0.21099999999999999</v>
      </c>
      <c r="D125" s="14">
        <v>0.47399999999999998</v>
      </c>
      <c r="E125" s="14">
        <v>0.26300000000000001</v>
      </c>
      <c r="F125" s="14">
        <v>5.2999999999999999E-2</v>
      </c>
      <c r="G125" s="15">
        <v>0</v>
      </c>
    </row>
    <row r="126" spans="1:7" x14ac:dyDescent="0.25">
      <c r="A126" s="124"/>
      <c r="B126" s="8" t="s">
        <v>99</v>
      </c>
      <c r="C126" s="14">
        <v>0.51900000000000002</v>
      </c>
      <c r="D126" s="14">
        <v>0.33300000000000002</v>
      </c>
      <c r="E126" s="14">
        <v>0.14799999999999999</v>
      </c>
      <c r="F126" s="14">
        <v>0</v>
      </c>
      <c r="G126" s="15">
        <v>0</v>
      </c>
    </row>
    <row r="127" spans="1:7" ht="15.75" thickBot="1" x14ac:dyDescent="0.3">
      <c r="A127" s="125"/>
      <c r="B127" s="1" t="s">
        <v>100</v>
      </c>
      <c r="C127" s="16">
        <v>0.23499999999999999</v>
      </c>
      <c r="D127" s="16">
        <v>0.47099999999999997</v>
      </c>
      <c r="E127" s="16">
        <v>0.23499999999999999</v>
      </c>
      <c r="F127" s="16">
        <v>5.8999999999999997E-2</v>
      </c>
      <c r="G127" s="17">
        <v>0</v>
      </c>
    </row>
    <row r="128" spans="1:7" x14ac:dyDescent="0.25">
      <c r="C128" s="5"/>
      <c r="D128" s="5"/>
      <c r="E128" s="5"/>
      <c r="F128" s="5"/>
      <c r="G128" s="5"/>
    </row>
    <row r="130" spans="3:7" x14ac:dyDescent="0.25">
      <c r="C130" s="5"/>
      <c r="D130" s="5"/>
      <c r="E130" s="5"/>
      <c r="F130" s="5"/>
      <c r="G130" s="5"/>
    </row>
    <row r="132" spans="3:7" x14ac:dyDescent="0.25">
      <c r="C132" s="5"/>
      <c r="D132" s="5"/>
      <c r="E132" s="5"/>
      <c r="F132" s="5"/>
      <c r="G132" s="5"/>
    </row>
    <row r="134" spans="3:7" x14ac:dyDescent="0.25">
      <c r="C134" s="5"/>
      <c r="D134" s="5"/>
      <c r="E134" s="5"/>
      <c r="F134" s="5"/>
      <c r="G134" s="5"/>
    </row>
    <row r="136" spans="3:7" x14ac:dyDescent="0.25">
      <c r="C136" s="5"/>
      <c r="D136" s="5"/>
      <c r="E136" s="5"/>
      <c r="F136" s="5"/>
      <c r="G136" s="5"/>
    </row>
    <row r="138" spans="3:7" x14ac:dyDescent="0.25">
      <c r="C138" s="5"/>
      <c r="D138" s="5"/>
      <c r="E138" s="5"/>
      <c r="F138" s="5"/>
      <c r="G138" s="5"/>
    </row>
    <row r="140" spans="3:7" x14ac:dyDescent="0.25">
      <c r="C140" s="5"/>
      <c r="D140" s="5"/>
      <c r="E140" s="5"/>
      <c r="F140" s="5"/>
      <c r="G140" s="5"/>
    </row>
    <row r="142" spans="3:7" x14ac:dyDescent="0.25">
      <c r="C142" s="5"/>
      <c r="D142" s="5"/>
      <c r="E142" s="5"/>
      <c r="F142" s="5"/>
      <c r="G142" s="5"/>
    </row>
    <row r="144" spans="3:7" x14ac:dyDescent="0.25">
      <c r="C144" s="5"/>
      <c r="D144" s="5"/>
      <c r="E144" s="5"/>
      <c r="F144" s="5"/>
      <c r="G144" s="5"/>
    </row>
    <row r="146" spans="3:7" x14ac:dyDescent="0.25">
      <c r="C146" s="5"/>
      <c r="D146" s="5"/>
      <c r="E146" s="5"/>
      <c r="F146" s="5"/>
      <c r="G146" s="5"/>
    </row>
    <row r="148" spans="3:7" x14ac:dyDescent="0.25">
      <c r="C148" s="5"/>
      <c r="D148" s="5"/>
      <c r="E148" s="5"/>
      <c r="F148" s="5"/>
      <c r="G148" s="5"/>
    </row>
    <row r="150" spans="3:7" x14ac:dyDescent="0.25">
      <c r="C150" s="5"/>
      <c r="D150" s="5"/>
      <c r="E150" s="5"/>
      <c r="F150" s="5"/>
      <c r="G150" s="5"/>
    </row>
    <row r="152" spans="3:7" x14ac:dyDescent="0.25">
      <c r="C152" s="5"/>
      <c r="D152" s="5"/>
      <c r="E152" s="5"/>
      <c r="F152" s="5"/>
      <c r="G152" s="5"/>
    </row>
    <row r="154" spans="3:7" x14ac:dyDescent="0.25">
      <c r="C154" s="5"/>
      <c r="D154" s="5"/>
      <c r="E154" s="5"/>
      <c r="F154" s="5"/>
      <c r="G154" s="5"/>
    </row>
    <row r="156" spans="3:7" x14ac:dyDescent="0.25">
      <c r="C156" s="5"/>
      <c r="D156" s="5"/>
      <c r="E156" s="5"/>
      <c r="F156" s="5"/>
      <c r="G156" s="5"/>
    </row>
    <row r="158" spans="3:7" x14ac:dyDescent="0.25">
      <c r="C158" s="5"/>
      <c r="D158" s="5"/>
      <c r="E158" s="5"/>
      <c r="F158" s="5"/>
      <c r="G158" s="5"/>
    </row>
    <row r="160" spans="3:7" x14ac:dyDescent="0.25">
      <c r="C160" s="5"/>
      <c r="D160" s="5"/>
      <c r="E160" s="5"/>
      <c r="F160" s="5"/>
      <c r="G160" s="5"/>
    </row>
    <row r="162" spans="3:7" x14ac:dyDescent="0.25">
      <c r="C162" s="5"/>
      <c r="D162" s="5"/>
      <c r="E162" s="5"/>
      <c r="F162" s="5"/>
      <c r="G162" s="5"/>
    </row>
    <row r="164" spans="3:7" x14ac:dyDescent="0.25">
      <c r="C164" s="5"/>
      <c r="D164" s="5"/>
      <c r="E164" s="5"/>
      <c r="F164" s="5"/>
      <c r="G164" s="5"/>
    </row>
    <row r="166" spans="3:7" x14ac:dyDescent="0.25">
      <c r="C166" s="5"/>
      <c r="D166" s="5"/>
      <c r="E166" s="5"/>
      <c r="F166" s="5"/>
      <c r="G166" s="5"/>
    </row>
    <row r="168" spans="3:7" x14ac:dyDescent="0.25">
      <c r="C168" s="5"/>
      <c r="D168" s="5"/>
      <c r="E168" s="5"/>
      <c r="F168" s="5"/>
      <c r="G168" s="5"/>
    </row>
    <row r="170" spans="3:7" x14ac:dyDescent="0.25">
      <c r="C170" s="5"/>
      <c r="D170" s="5"/>
      <c r="E170" s="5"/>
      <c r="F170" s="5"/>
      <c r="G170" s="5"/>
    </row>
    <row r="172" spans="3:7" x14ac:dyDescent="0.25">
      <c r="C172" s="5"/>
      <c r="D172" s="5"/>
      <c r="E172" s="5"/>
      <c r="F172" s="5"/>
      <c r="G172" s="5"/>
    </row>
    <row r="174" spans="3:7" x14ac:dyDescent="0.25">
      <c r="C174" s="5"/>
      <c r="D174" s="5"/>
      <c r="E174" s="5"/>
      <c r="F174" s="5"/>
      <c r="G174" s="5"/>
    </row>
    <row r="176" spans="3:7" x14ac:dyDescent="0.25">
      <c r="C176" s="5"/>
      <c r="D176" s="5"/>
      <c r="E176" s="5"/>
      <c r="F176" s="5"/>
      <c r="G176" s="5"/>
    </row>
    <row r="178" spans="3:7" x14ac:dyDescent="0.25">
      <c r="C178" s="5"/>
      <c r="D178" s="5"/>
      <c r="E178" s="5"/>
      <c r="F178" s="5"/>
      <c r="G178" s="5"/>
    </row>
    <row r="180" spans="3:7" x14ac:dyDescent="0.25">
      <c r="C180" s="5"/>
      <c r="D180" s="5"/>
      <c r="E180" s="5"/>
      <c r="F180" s="5"/>
      <c r="G180" s="5"/>
    </row>
    <row r="182" spans="3:7" x14ac:dyDescent="0.25">
      <c r="C182" s="5"/>
      <c r="D182" s="5"/>
      <c r="E182" s="5"/>
      <c r="F182" s="5"/>
      <c r="G182" s="5"/>
    </row>
    <row r="184" spans="3:7" x14ac:dyDescent="0.25">
      <c r="C184" s="5"/>
      <c r="D184" s="5"/>
      <c r="E184" s="5"/>
      <c r="F184" s="5"/>
      <c r="G184" s="5"/>
    </row>
    <row r="186" spans="3:7" x14ac:dyDescent="0.25">
      <c r="C186" s="5"/>
      <c r="D186" s="5"/>
      <c r="E186" s="5"/>
      <c r="F186" s="5"/>
      <c r="G186" s="5"/>
    </row>
    <row r="188" spans="3:7" x14ac:dyDescent="0.25">
      <c r="C188" s="5"/>
      <c r="D188" s="5"/>
      <c r="E188" s="5"/>
      <c r="F188" s="5"/>
      <c r="G188" s="5"/>
    </row>
    <row r="190" spans="3:7" x14ac:dyDescent="0.25">
      <c r="C190" s="5"/>
      <c r="D190" s="5"/>
      <c r="E190" s="5"/>
      <c r="F190" s="5"/>
      <c r="G190" s="5"/>
    </row>
    <row r="192" spans="3:7" x14ac:dyDescent="0.25">
      <c r="C192" s="5"/>
      <c r="D192" s="5"/>
      <c r="E192" s="5"/>
      <c r="F192" s="5"/>
      <c r="G192" s="5"/>
    </row>
    <row r="194" spans="3:7" x14ac:dyDescent="0.25">
      <c r="C194" s="5"/>
      <c r="D194" s="5"/>
      <c r="E194" s="5"/>
      <c r="F194" s="5"/>
      <c r="G194" s="5"/>
    </row>
    <row r="196" spans="3:7" x14ac:dyDescent="0.25">
      <c r="C196" s="5"/>
      <c r="D196" s="5"/>
      <c r="E196" s="5"/>
      <c r="F196" s="5"/>
      <c r="G196" s="5"/>
    </row>
    <row r="198" spans="3:7" x14ac:dyDescent="0.25">
      <c r="C198" s="5"/>
      <c r="D198" s="5"/>
      <c r="E198" s="5"/>
      <c r="F198" s="5"/>
      <c r="G198" s="5"/>
    </row>
    <row r="200" spans="3:7" x14ac:dyDescent="0.25">
      <c r="C200" s="5"/>
      <c r="D200" s="5"/>
      <c r="E200" s="5"/>
      <c r="F200" s="5"/>
      <c r="G200" s="5"/>
    </row>
    <row r="202" spans="3:7" x14ac:dyDescent="0.25">
      <c r="C202" s="5"/>
      <c r="D202" s="5"/>
      <c r="E202" s="5"/>
      <c r="F202" s="5"/>
      <c r="G202" s="5"/>
    </row>
    <row r="204" spans="3:7" x14ac:dyDescent="0.25">
      <c r="C204" s="5"/>
      <c r="D204" s="5"/>
      <c r="E204" s="5"/>
      <c r="F204" s="5"/>
      <c r="G204" s="5"/>
    </row>
    <row r="206" spans="3:7" x14ac:dyDescent="0.25">
      <c r="C206" s="5"/>
      <c r="D206" s="5"/>
      <c r="E206" s="5"/>
      <c r="F206" s="5"/>
      <c r="G206" s="5"/>
    </row>
    <row r="208" spans="3:7" x14ac:dyDescent="0.25">
      <c r="C208" s="5"/>
      <c r="D208" s="5"/>
      <c r="E208" s="5"/>
      <c r="F208" s="5"/>
      <c r="G208" s="5"/>
    </row>
    <row r="210" spans="3:7" x14ac:dyDescent="0.25">
      <c r="C210" s="5"/>
      <c r="D210" s="5"/>
      <c r="E210" s="5"/>
      <c r="F210" s="5"/>
      <c r="G210" s="5"/>
    </row>
    <row r="212" spans="3:7" x14ac:dyDescent="0.25">
      <c r="C212" s="5"/>
      <c r="D212" s="5"/>
      <c r="E212" s="5"/>
      <c r="F212" s="5"/>
      <c r="G212" s="5"/>
    </row>
    <row r="214" spans="3:7" x14ac:dyDescent="0.25">
      <c r="C214" s="5"/>
      <c r="D214" s="5"/>
      <c r="E214" s="5"/>
      <c r="F214" s="5"/>
      <c r="G214" s="5"/>
    </row>
    <row r="216" spans="3:7" x14ac:dyDescent="0.25">
      <c r="C216" s="5"/>
      <c r="D216" s="5"/>
      <c r="E216" s="5"/>
      <c r="F216" s="5"/>
      <c r="G216" s="5"/>
    </row>
    <row r="218" spans="3:7" x14ac:dyDescent="0.25">
      <c r="C218" s="5"/>
      <c r="D218" s="5"/>
      <c r="E218" s="5"/>
      <c r="F218" s="5"/>
      <c r="G218" s="5"/>
    </row>
    <row r="220" spans="3:7" x14ac:dyDescent="0.25">
      <c r="C220" s="5"/>
      <c r="D220" s="5"/>
      <c r="E220" s="5"/>
      <c r="F220" s="5"/>
      <c r="G220" s="5"/>
    </row>
    <row r="222" spans="3:7" x14ac:dyDescent="0.25">
      <c r="C222" s="5"/>
      <c r="D222" s="5"/>
      <c r="E222" s="5"/>
      <c r="F222" s="5"/>
      <c r="G222" s="5"/>
    </row>
    <row r="224" spans="3:7" x14ac:dyDescent="0.25">
      <c r="C224" s="5"/>
      <c r="D224" s="5"/>
      <c r="E224" s="5"/>
      <c r="F224" s="5"/>
      <c r="G224" s="5"/>
    </row>
    <row r="226" spans="3:7" x14ac:dyDescent="0.25">
      <c r="C226" s="5"/>
      <c r="D226" s="5"/>
      <c r="E226" s="5"/>
      <c r="F226" s="5"/>
      <c r="G226" s="5"/>
    </row>
    <row r="228" spans="3:7" x14ac:dyDescent="0.25">
      <c r="C228" s="5"/>
      <c r="D228" s="5"/>
      <c r="E228" s="5"/>
      <c r="F228" s="5"/>
      <c r="G228" s="5"/>
    </row>
    <row r="230" spans="3:7" x14ac:dyDescent="0.25">
      <c r="C230" s="5"/>
      <c r="D230" s="5"/>
      <c r="E230" s="5"/>
      <c r="F230" s="5"/>
      <c r="G230" s="5"/>
    </row>
    <row r="232" spans="3:7" x14ac:dyDescent="0.25">
      <c r="C232" s="5"/>
      <c r="D232" s="5"/>
      <c r="E232" s="5"/>
      <c r="F232" s="5"/>
      <c r="G232" s="5"/>
    </row>
    <row r="234" spans="3:7" x14ac:dyDescent="0.25">
      <c r="C234" s="5"/>
      <c r="D234" s="5"/>
      <c r="E234" s="5"/>
      <c r="F234" s="5"/>
      <c r="G234" s="5"/>
    </row>
    <row r="236" spans="3:7" x14ac:dyDescent="0.25">
      <c r="C236" s="5"/>
      <c r="D236" s="5"/>
      <c r="E236" s="5"/>
      <c r="F236" s="5"/>
      <c r="G236" s="5"/>
    </row>
    <row r="238" spans="3:7" x14ac:dyDescent="0.25">
      <c r="C238" s="5"/>
      <c r="D238" s="5"/>
      <c r="E238" s="5"/>
      <c r="F238" s="5"/>
      <c r="G238" s="5"/>
    </row>
    <row r="240" spans="3:7" x14ac:dyDescent="0.25">
      <c r="C240" s="5"/>
      <c r="D240" s="5"/>
      <c r="E240" s="5"/>
      <c r="F240" s="5"/>
      <c r="G240" s="5"/>
    </row>
    <row r="242" spans="3:7" x14ac:dyDescent="0.25">
      <c r="C242" s="5"/>
      <c r="D242" s="5"/>
      <c r="E242" s="5"/>
      <c r="F242" s="5"/>
      <c r="G242" s="5"/>
    </row>
    <row r="244" spans="3:7" x14ac:dyDescent="0.25">
      <c r="C244" s="5"/>
      <c r="D244" s="5"/>
      <c r="E244" s="5"/>
      <c r="F244" s="5"/>
      <c r="G244" s="5"/>
    </row>
    <row r="246" spans="3:7" x14ac:dyDescent="0.25">
      <c r="C246" s="5"/>
      <c r="D246" s="5"/>
      <c r="E246" s="5"/>
      <c r="F246" s="5"/>
      <c r="G246" s="5"/>
    </row>
    <row r="248" spans="3:7" x14ac:dyDescent="0.25">
      <c r="C248" s="5"/>
      <c r="D248" s="5"/>
      <c r="E248" s="5"/>
      <c r="F248" s="5"/>
      <c r="G248" s="5"/>
    </row>
  </sheetData>
  <mergeCells count="15">
    <mergeCell ref="A75:A84"/>
    <mergeCell ref="A85:A101"/>
    <mergeCell ref="A102:A111"/>
    <mergeCell ref="A112:A127"/>
    <mergeCell ref="B2:D2"/>
    <mergeCell ref="B3:D3"/>
    <mergeCell ref="B4:G4"/>
    <mergeCell ref="E2:G2"/>
    <mergeCell ref="E3:G3"/>
    <mergeCell ref="A45:A74"/>
    <mergeCell ref="B1:G1"/>
    <mergeCell ref="A6:A17"/>
    <mergeCell ref="A18:A30"/>
    <mergeCell ref="A31:A37"/>
    <mergeCell ref="A38:A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7"/>
  <sheetViews>
    <sheetView zoomScaleNormal="100" workbookViewId="0">
      <selection activeCell="C24" sqref="C24"/>
    </sheetView>
  </sheetViews>
  <sheetFormatPr defaultRowHeight="15" x14ac:dyDescent="0.25"/>
  <cols>
    <col min="1" max="1" width="21.5703125" customWidth="1"/>
  </cols>
  <sheetData>
    <row r="2" spans="1:7" ht="15.75" x14ac:dyDescent="0.25">
      <c r="G2" s="111" t="s">
        <v>872</v>
      </c>
    </row>
    <row r="5" spans="1:7" x14ac:dyDescent="0.25">
      <c r="A5" t="s">
        <v>660</v>
      </c>
      <c r="B5" t="s">
        <v>661</v>
      </c>
    </row>
    <row r="6" spans="1:7" x14ac:dyDescent="0.25">
      <c r="A6" t="s">
        <v>67</v>
      </c>
      <c r="B6">
        <v>4.29</v>
      </c>
    </row>
    <row r="7" spans="1:7" x14ac:dyDescent="0.25">
      <c r="A7" t="s">
        <v>23</v>
      </c>
      <c r="B7">
        <v>5.23</v>
      </c>
    </row>
    <row r="8" spans="1:7" x14ac:dyDescent="0.25">
      <c r="A8" t="s">
        <v>26</v>
      </c>
      <c r="B8">
        <v>5.23</v>
      </c>
    </row>
    <row r="9" spans="1:7" x14ac:dyDescent="0.25">
      <c r="A9" t="s">
        <v>52</v>
      </c>
      <c r="B9">
        <v>9.25</v>
      </c>
    </row>
    <row r="10" spans="1:7" x14ac:dyDescent="0.25">
      <c r="A10" t="s">
        <v>57</v>
      </c>
      <c r="B10">
        <v>9.51</v>
      </c>
    </row>
    <row r="11" spans="1:7" x14ac:dyDescent="0.25">
      <c r="A11" t="s">
        <v>53</v>
      </c>
      <c r="B11">
        <v>10.63</v>
      </c>
    </row>
    <row r="12" spans="1:7" x14ac:dyDescent="0.25">
      <c r="A12" t="s">
        <v>49</v>
      </c>
      <c r="B12">
        <v>10.63</v>
      </c>
    </row>
    <row r="13" spans="1:7" x14ac:dyDescent="0.25">
      <c r="A13" t="s">
        <v>31</v>
      </c>
      <c r="B13">
        <v>10.73</v>
      </c>
    </row>
    <row r="14" spans="1:7" x14ac:dyDescent="0.25">
      <c r="A14" t="s">
        <v>35</v>
      </c>
      <c r="B14">
        <v>13.15</v>
      </c>
    </row>
    <row r="15" spans="1:7" x14ac:dyDescent="0.25">
      <c r="A15" t="s">
        <v>74</v>
      </c>
      <c r="B15">
        <v>15.35</v>
      </c>
    </row>
    <row r="16" spans="1:7" x14ac:dyDescent="0.25">
      <c r="A16" t="s">
        <v>22</v>
      </c>
      <c r="B16">
        <v>15.83</v>
      </c>
    </row>
    <row r="17" spans="1:2" x14ac:dyDescent="0.25">
      <c r="A17" t="s">
        <v>25</v>
      </c>
      <c r="B17">
        <v>16.170000000000002</v>
      </c>
    </row>
    <row r="18" spans="1:2" x14ac:dyDescent="0.25">
      <c r="A18" t="s">
        <v>81</v>
      </c>
      <c r="B18">
        <v>17.11</v>
      </c>
    </row>
    <row r="19" spans="1:2" x14ac:dyDescent="0.25">
      <c r="A19" t="s">
        <v>62</v>
      </c>
      <c r="B19">
        <v>17.27</v>
      </c>
    </row>
    <row r="20" spans="1:2" x14ac:dyDescent="0.25">
      <c r="A20" t="s">
        <v>95</v>
      </c>
      <c r="B20">
        <v>19.37</v>
      </c>
    </row>
    <row r="21" spans="1:2" x14ac:dyDescent="0.25">
      <c r="A21" t="s">
        <v>39</v>
      </c>
      <c r="B21">
        <v>20.03</v>
      </c>
    </row>
    <row r="22" spans="1:2" x14ac:dyDescent="0.25">
      <c r="A22" t="s">
        <v>80</v>
      </c>
      <c r="B22">
        <v>20.04</v>
      </c>
    </row>
    <row r="23" spans="1:2" x14ac:dyDescent="0.25">
      <c r="A23" t="s">
        <v>58</v>
      </c>
      <c r="B23">
        <v>20.13</v>
      </c>
    </row>
    <row r="24" spans="1:2" x14ac:dyDescent="0.25">
      <c r="A24" t="s">
        <v>27</v>
      </c>
      <c r="B24">
        <v>20.21</v>
      </c>
    </row>
    <row r="25" spans="1:2" x14ac:dyDescent="0.25">
      <c r="A25" t="s">
        <v>76</v>
      </c>
      <c r="B25">
        <v>20.73</v>
      </c>
    </row>
    <row r="26" spans="1:2" x14ac:dyDescent="0.25">
      <c r="A26" t="s">
        <v>90</v>
      </c>
      <c r="B26">
        <v>21.35</v>
      </c>
    </row>
    <row r="27" spans="1:2" x14ac:dyDescent="0.25">
      <c r="A27" t="s">
        <v>148</v>
      </c>
      <c r="B27">
        <v>22.61</v>
      </c>
    </row>
    <row r="28" spans="1:2" x14ac:dyDescent="0.25">
      <c r="A28" t="s">
        <v>97</v>
      </c>
      <c r="B28">
        <v>24.05</v>
      </c>
    </row>
    <row r="29" spans="1:2" x14ac:dyDescent="0.25">
      <c r="A29" t="s">
        <v>63</v>
      </c>
      <c r="B29">
        <v>24.86</v>
      </c>
    </row>
    <row r="30" spans="1:2" x14ac:dyDescent="0.25">
      <c r="A30" t="s">
        <v>85</v>
      </c>
      <c r="B30">
        <v>25.93</v>
      </c>
    </row>
    <row r="31" spans="1:2" x14ac:dyDescent="0.25">
      <c r="A31" t="s">
        <v>84</v>
      </c>
      <c r="B31">
        <v>26.04</v>
      </c>
    </row>
    <row r="32" spans="1:2" x14ac:dyDescent="0.25">
      <c r="A32" t="s">
        <v>33</v>
      </c>
      <c r="B32">
        <v>26.54</v>
      </c>
    </row>
    <row r="33" spans="1:2" x14ac:dyDescent="0.25">
      <c r="A33" t="s">
        <v>65</v>
      </c>
      <c r="B33">
        <v>27.08</v>
      </c>
    </row>
    <row r="34" spans="1:2" x14ac:dyDescent="0.25">
      <c r="A34" t="s">
        <v>32</v>
      </c>
      <c r="B34">
        <v>27.85</v>
      </c>
    </row>
    <row r="35" spans="1:2" x14ac:dyDescent="0.25">
      <c r="A35" t="s">
        <v>79</v>
      </c>
      <c r="B35">
        <v>28.07</v>
      </c>
    </row>
    <row r="36" spans="1:2" x14ac:dyDescent="0.25">
      <c r="A36" t="s">
        <v>96</v>
      </c>
      <c r="B36">
        <v>30.49</v>
      </c>
    </row>
    <row r="37" spans="1:2" x14ac:dyDescent="0.25">
      <c r="A37" t="s">
        <v>153</v>
      </c>
      <c r="B37">
        <v>30.76</v>
      </c>
    </row>
    <row r="38" spans="1:2" x14ac:dyDescent="0.25">
      <c r="A38" t="s">
        <v>72</v>
      </c>
      <c r="B38">
        <v>30.77</v>
      </c>
    </row>
    <row r="39" spans="1:2" x14ac:dyDescent="0.25">
      <c r="A39" t="s">
        <v>144</v>
      </c>
      <c r="B39">
        <v>30.93</v>
      </c>
    </row>
    <row r="40" spans="1:2" x14ac:dyDescent="0.25">
      <c r="A40" t="s">
        <v>883</v>
      </c>
      <c r="B40">
        <v>31.97</v>
      </c>
    </row>
    <row r="41" spans="1:2" x14ac:dyDescent="0.25">
      <c r="A41" t="s">
        <v>59</v>
      </c>
      <c r="B41">
        <v>33.01</v>
      </c>
    </row>
    <row r="42" spans="1:2" x14ac:dyDescent="0.25">
      <c r="A42" t="s">
        <v>98</v>
      </c>
      <c r="B42">
        <v>33.130000000000003</v>
      </c>
    </row>
    <row r="43" spans="1:2" x14ac:dyDescent="0.25">
      <c r="A43" t="s">
        <v>46</v>
      </c>
      <c r="B43">
        <v>33.409999999999997</v>
      </c>
    </row>
    <row r="44" spans="1:2" x14ac:dyDescent="0.25">
      <c r="A44" t="s">
        <v>64</v>
      </c>
      <c r="B44">
        <v>33.53</v>
      </c>
    </row>
    <row r="45" spans="1:2" x14ac:dyDescent="0.25">
      <c r="A45" t="s">
        <v>43</v>
      </c>
      <c r="B45">
        <v>34.07</v>
      </c>
    </row>
    <row r="46" spans="1:2" x14ac:dyDescent="0.25">
      <c r="A46" t="s">
        <v>89</v>
      </c>
      <c r="B46">
        <v>35.450000000000003</v>
      </c>
    </row>
    <row r="47" spans="1:2" x14ac:dyDescent="0.25">
      <c r="A47" t="s">
        <v>34</v>
      </c>
      <c r="B47">
        <v>37.15</v>
      </c>
    </row>
    <row r="48" spans="1:2" x14ac:dyDescent="0.25">
      <c r="A48" t="s">
        <v>50</v>
      </c>
      <c r="B48">
        <v>37.25</v>
      </c>
    </row>
    <row r="49" spans="1:2" x14ac:dyDescent="0.25">
      <c r="A49" t="s">
        <v>147</v>
      </c>
      <c r="B49">
        <v>37.49</v>
      </c>
    </row>
    <row r="50" spans="1:2" x14ac:dyDescent="0.25">
      <c r="A50" t="s">
        <v>28</v>
      </c>
      <c r="B50">
        <v>38.57</v>
      </c>
    </row>
    <row r="51" spans="1:2" x14ac:dyDescent="0.25">
      <c r="A51" t="s">
        <v>93</v>
      </c>
      <c r="B51">
        <v>40.56</v>
      </c>
    </row>
    <row r="52" spans="1:2" x14ac:dyDescent="0.25">
      <c r="A52" t="s">
        <v>149</v>
      </c>
      <c r="B52">
        <v>40.74</v>
      </c>
    </row>
    <row r="53" spans="1:2" x14ac:dyDescent="0.25">
      <c r="A53" t="s">
        <v>48</v>
      </c>
      <c r="B53">
        <v>41.79</v>
      </c>
    </row>
    <row r="54" spans="1:2" x14ac:dyDescent="0.25">
      <c r="A54" t="s">
        <v>61</v>
      </c>
      <c r="B54">
        <v>41.99</v>
      </c>
    </row>
    <row r="55" spans="1:2" x14ac:dyDescent="0.25">
      <c r="A55" t="s">
        <v>78</v>
      </c>
      <c r="B55">
        <v>42.39</v>
      </c>
    </row>
    <row r="56" spans="1:2" x14ac:dyDescent="0.25">
      <c r="A56" t="s">
        <v>69</v>
      </c>
      <c r="B56">
        <v>42.77</v>
      </c>
    </row>
    <row r="57" spans="1:2" x14ac:dyDescent="0.25">
      <c r="A57" t="s">
        <v>44</v>
      </c>
      <c r="B57">
        <v>43.17</v>
      </c>
    </row>
    <row r="58" spans="1:2" x14ac:dyDescent="0.25">
      <c r="A58" t="s">
        <v>40</v>
      </c>
      <c r="B58">
        <v>43.93</v>
      </c>
    </row>
    <row r="59" spans="1:2" x14ac:dyDescent="0.25">
      <c r="A59" t="s">
        <v>100</v>
      </c>
      <c r="B59">
        <v>44.15</v>
      </c>
    </row>
    <row r="60" spans="1:2" x14ac:dyDescent="0.25">
      <c r="A60" t="s">
        <v>128</v>
      </c>
      <c r="B60">
        <v>44.37</v>
      </c>
    </row>
    <row r="61" spans="1:2" x14ac:dyDescent="0.25">
      <c r="A61" t="s">
        <v>70</v>
      </c>
      <c r="B61">
        <v>44.43</v>
      </c>
    </row>
    <row r="62" spans="1:2" x14ac:dyDescent="0.25">
      <c r="A62" t="s">
        <v>51</v>
      </c>
      <c r="B62">
        <v>44.47</v>
      </c>
    </row>
    <row r="63" spans="1:2" x14ac:dyDescent="0.25">
      <c r="A63" t="s">
        <v>55</v>
      </c>
      <c r="B63">
        <v>44.91</v>
      </c>
    </row>
    <row r="64" spans="1:2" x14ac:dyDescent="0.25">
      <c r="A64" t="s">
        <v>82</v>
      </c>
      <c r="B64">
        <v>47.06</v>
      </c>
    </row>
    <row r="65" spans="1:2" x14ac:dyDescent="0.25">
      <c r="A65" t="s">
        <v>77</v>
      </c>
      <c r="B65">
        <v>47.45</v>
      </c>
    </row>
    <row r="66" spans="1:2" x14ac:dyDescent="0.25">
      <c r="A66" t="s">
        <v>75</v>
      </c>
      <c r="B66">
        <v>48.67</v>
      </c>
    </row>
    <row r="67" spans="1:2" x14ac:dyDescent="0.25">
      <c r="A67" t="s">
        <v>38</v>
      </c>
      <c r="B67">
        <v>49.02</v>
      </c>
    </row>
    <row r="68" spans="1:2" x14ac:dyDescent="0.25">
      <c r="A68" t="s">
        <v>42</v>
      </c>
      <c r="B68">
        <v>49.36</v>
      </c>
    </row>
    <row r="69" spans="1:2" x14ac:dyDescent="0.25">
      <c r="A69" t="s">
        <v>66</v>
      </c>
      <c r="B69">
        <v>50.87</v>
      </c>
    </row>
    <row r="70" spans="1:2" x14ac:dyDescent="0.25">
      <c r="A70" t="s">
        <v>150</v>
      </c>
      <c r="B70">
        <v>51.46</v>
      </c>
    </row>
    <row r="71" spans="1:2" x14ac:dyDescent="0.25">
      <c r="A71" t="s">
        <v>41</v>
      </c>
      <c r="B71">
        <v>51.97</v>
      </c>
    </row>
    <row r="72" spans="1:2" x14ac:dyDescent="0.25">
      <c r="A72" t="s">
        <v>68</v>
      </c>
      <c r="B72">
        <v>52.02</v>
      </c>
    </row>
    <row r="73" spans="1:2" x14ac:dyDescent="0.25">
      <c r="A73" t="s">
        <v>83</v>
      </c>
      <c r="B73">
        <v>52.33</v>
      </c>
    </row>
    <row r="74" spans="1:2" x14ac:dyDescent="0.25">
      <c r="A74" t="s">
        <v>56</v>
      </c>
      <c r="B74">
        <v>52.35</v>
      </c>
    </row>
    <row r="75" spans="1:2" x14ac:dyDescent="0.25">
      <c r="A75" t="s">
        <v>21</v>
      </c>
      <c r="B75">
        <v>53.01</v>
      </c>
    </row>
    <row r="76" spans="1:2" x14ac:dyDescent="0.25">
      <c r="A76" t="s">
        <v>71</v>
      </c>
      <c r="B76">
        <v>53.88</v>
      </c>
    </row>
    <row r="77" spans="1:2" x14ac:dyDescent="0.25">
      <c r="A77" t="s">
        <v>145</v>
      </c>
      <c r="B77">
        <v>54.05</v>
      </c>
    </row>
    <row r="78" spans="1:2" x14ac:dyDescent="0.25">
      <c r="A78" t="s">
        <v>54</v>
      </c>
      <c r="B78">
        <v>54.66</v>
      </c>
    </row>
    <row r="79" spans="1:2" x14ac:dyDescent="0.25">
      <c r="A79" t="s">
        <v>119</v>
      </c>
      <c r="B79">
        <v>56.31</v>
      </c>
    </row>
    <row r="80" spans="1:2" x14ac:dyDescent="0.25">
      <c r="A80" t="s">
        <v>45</v>
      </c>
      <c r="B80">
        <v>57.2</v>
      </c>
    </row>
    <row r="81" spans="1:2" x14ac:dyDescent="0.25">
      <c r="A81" t="s">
        <v>36</v>
      </c>
      <c r="B81">
        <v>57.97</v>
      </c>
    </row>
    <row r="82" spans="1:2" x14ac:dyDescent="0.25">
      <c r="A82" t="s">
        <v>73</v>
      </c>
      <c r="B82">
        <v>58.2</v>
      </c>
    </row>
    <row r="83" spans="1:2" x14ac:dyDescent="0.25">
      <c r="A83" t="s">
        <v>124</v>
      </c>
      <c r="B83">
        <v>59.47</v>
      </c>
    </row>
    <row r="84" spans="1:2" x14ac:dyDescent="0.25">
      <c r="A84" t="s">
        <v>136</v>
      </c>
      <c r="B84">
        <v>59.74</v>
      </c>
    </row>
    <row r="85" spans="1:2" x14ac:dyDescent="0.25">
      <c r="A85" t="s">
        <v>146</v>
      </c>
      <c r="B85">
        <v>60.65</v>
      </c>
    </row>
    <row r="86" spans="1:2" x14ac:dyDescent="0.25">
      <c r="A86" t="s">
        <v>105</v>
      </c>
      <c r="B86">
        <v>60.73</v>
      </c>
    </row>
    <row r="87" spans="1:2" x14ac:dyDescent="0.25">
      <c r="A87" t="s">
        <v>126</v>
      </c>
      <c r="B87">
        <v>63.15</v>
      </c>
    </row>
    <row r="88" spans="1:2" x14ac:dyDescent="0.25">
      <c r="A88" t="s">
        <v>94</v>
      </c>
      <c r="B88">
        <v>63.54</v>
      </c>
    </row>
    <row r="89" spans="1:2" x14ac:dyDescent="0.25">
      <c r="A89" t="s">
        <v>87</v>
      </c>
      <c r="B89">
        <v>63.59</v>
      </c>
    </row>
    <row r="90" spans="1:2" x14ac:dyDescent="0.25">
      <c r="A90" t="s">
        <v>109</v>
      </c>
      <c r="B90">
        <v>63.96</v>
      </c>
    </row>
    <row r="91" spans="1:2" x14ac:dyDescent="0.25">
      <c r="A91" t="s">
        <v>111</v>
      </c>
      <c r="B91">
        <v>63.97</v>
      </c>
    </row>
    <row r="92" spans="1:2" x14ac:dyDescent="0.25">
      <c r="A92" t="s">
        <v>30</v>
      </c>
      <c r="B92">
        <v>64.52</v>
      </c>
    </row>
    <row r="93" spans="1:2" x14ac:dyDescent="0.25">
      <c r="A93" t="s">
        <v>24</v>
      </c>
      <c r="B93">
        <v>65.47</v>
      </c>
    </row>
    <row r="94" spans="1:2" x14ac:dyDescent="0.25">
      <c r="A94" t="s">
        <v>122</v>
      </c>
      <c r="B94">
        <v>66.05</v>
      </c>
    </row>
    <row r="95" spans="1:2" x14ac:dyDescent="0.25">
      <c r="A95" t="s">
        <v>133</v>
      </c>
      <c r="B95">
        <v>66.13</v>
      </c>
    </row>
    <row r="96" spans="1:2" x14ac:dyDescent="0.25">
      <c r="A96" t="s">
        <v>88</v>
      </c>
      <c r="B96">
        <v>66.52</v>
      </c>
    </row>
    <row r="97" spans="1:2" x14ac:dyDescent="0.25">
      <c r="A97" t="s">
        <v>131</v>
      </c>
      <c r="B97">
        <v>67</v>
      </c>
    </row>
    <row r="98" spans="1:2" x14ac:dyDescent="0.25">
      <c r="A98" t="s">
        <v>121</v>
      </c>
      <c r="B98">
        <v>67.349999999999994</v>
      </c>
    </row>
    <row r="99" spans="1:2" x14ac:dyDescent="0.25">
      <c r="A99" t="s">
        <v>152</v>
      </c>
      <c r="B99">
        <v>68.87</v>
      </c>
    </row>
    <row r="100" spans="1:2" x14ac:dyDescent="0.25">
      <c r="A100" t="s">
        <v>132</v>
      </c>
      <c r="B100">
        <v>69.209999999999994</v>
      </c>
    </row>
    <row r="101" spans="1:2" x14ac:dyDescent="0.25">
      <c r="A101" t="s">
        <v>134</v>
      </c>
      <c r="B101">
        <v>70.2</v>
      </c>
    </row>
    <row r="102" spans="1:2" x14ac:dyDescent="0.25">
      <c r="A102" t="s">
        <v>115</v>
      </c>
      <c r="B102">
        <v>70.400000000000006</v>
      </c>
    </row>
    <row r="103" spans="1:2" x14ac:dyDescent="0.25">
      <c r="A103" t="s">
        <v>120</v>
      </c>
      <c r="B103">
        <v>71.19</v>
      </c>
    </row>
    <row r="104" spans="1:2" x14ac:dyDescent="0.25">
      <c r="A104" t="s">
        <v>118</v>
      </c>
      <c r="B104">
        <v>71.680000000000007</v>
      </c>
    </row>
    <row r="105" spans="1:2" x14ac:dyDescent="0.25">
      <c r="A105" t="s">
        <v>117</v>
      </c>
      <c r="B105">
        <v>71.69</v>
      </c>
    </row>
    <row r="106" spans="1:2" x14ac:dyDescent="0.25">
      <c r="A106" t="s">
        <v>60</v>
      </c>
      <c r="B106">
        <v>72.23</v>
      </c>
    </row>
    <row r="107" spans="1:2" x14ac:dyDescent="0.25">
      <c r="A107" t="s">
        <v>112</v>
      </c>
      <c r="B107">
        <v>72.349999999999994</v>
      </c>
    </row>
    <row r="108" spans="1:2" x14ac:dyDescent="0.25">
      <c r="A108" t="s">
        <v>47</v>
      </c>
      <c r="B108">
        <v>75.25</v>
      </c>
    </row>
    <row r="109" spans="1:2" x14ac:dyDescent="0.25">
      <c r="A109" t="s">
        <v>135</v>
      </c>
      <c r="B109">
        <v>76.09</v>
      </c>
    </row>
    <row r="110" spans="1:2" x14ac:dyDescent="0.25">
      <c r="A110" t="s">
        <v>92</v>
      </c>
      <c r="B110">
        <v>76.930000000000007</v>
      </c>
    </row>
    <row r="111" spans="1:2" x14ac:dyDescent="0.25">
      <c r="A111" t="s">
        <v>151</v>
      </c>
      <c r="B111">
        <v>78.510000000000005</v>
      </c>
    </row>
    <row r="112" spans="1:2" x14ac:dyDescent="0.25">
      <c r="A112" t="s">
        <v>123</v>
      </c>
      <c r="B112">
        <v>79.06</v>
      </c>
    </row>
    <row r="113" spans="1:2" x14ac:dyDescent="0.25">
      <c r="A113" t="s">
        <v>125</v>
      </c>
      <c r="B113">
        <v>79.89</v>
      </c>
    </row>
    <row r="114" spans="1:2" x14ac:dyDescent="0.25">
      <c r="A114" t="s">
        <v>127</v>
      </c>
      <c r="B114">
        <v>80</v>
      </c>
    </row>
    <row r="115" spans="1:2" x14ac:dyDescent="0.25">
      <c r="A115" t="s">
        <v>29</v>
      </c>
      <c r="B115">
        <v>81.36</v>
      </c>
    </row>
    <row r="116" spans="1:2" x14ac:dyDescent="0.25">
      <c r="A116" t="s">
        <v>113</v>
      </c>
      <c r="B116">
        <v>83.64</v>
      </c>
    </row>
    <row r="117" spans="1:2" x14ac:dyDescent="0.25">
      <c r="A117" t="s">
        <v>110</v>
      </c>
      <c r="B117">
        <v>84.47</v>
      </c>
    </row>
    <row r="118" spans="1:2" x14ac:dyDescent="0.25">
      <c r="A118" t="s">
        <v>137</v>
      </c>
      <c r="B118">
        <v>84.91</v>
      </c>
    </row>
    <row r="119" spans="1:2" x14ac:dyDescent="0.25">
      <c r="A119" t="s">
        <v>106</v>
      </c>
      <c r="B119">
        <v>85.63</v>
      </c>
    </row>
    <row r="120" spans="1:2" x14ac:dyDescent="0.25">
      <c r="A120" t="s">
        <v>129</v>
      </c>
      <c r="B120">
        <v>87.89</v>
      </c>
    </row>
    <row r="121" spans="1:2" x14ac:dyDescent="0.25">
      <c r="A121" t="s">
        <v>879</v>
      </c>
      <c r="B121">
        <v>88.43</v>
      </c>
    </row>
    <row r="122" spans="1:2" x14ac:dyDescent="0.25">
      <c r="A122" t="s">
        <v>114</v>
      </c>
      <c r="B122">
        <v>89.65</v>
      </c>
    </row>
    <row r="123" spans="1:2" x14ac:dyDescent="0.25">
      <c r="A123" t="s">
        <v>107</v>
      </c>
      <c r="B123">
        <v>89.81</v>
      </c>
    </row>
    <row r="124" spans="1:2" x14ac:dyDescent="0.25">
      <c r="A124" t="s">
        <v>99</v>
      </c>
      <c r="B124">
        <v>92.51</v>
      </c>
    </row>
    <row r="125" spans="1:2" x14ac:dyDescent="0.25">
      <c r="A125" t="s">
        <v>104</v>
      </c>
      <c r="B125">
        <v>94.67</v>
      </c>
    </row>
    <row r="126" spans="1:2" x14ac:dyDescent="0.25">
      <c r="A126" t="s">
        <v>86</v>
      </c>
      <c r="B126">
        <v>94.67</v>
      </c>
    </row>
    <row r="127" spans="1:2" x14ac:dyDescent="0.25">
      <c r="A127" t="s">
        <v>91</v>
      </c>
      <c r="B127">
        <v>95.99</v>
      </c>
    </row>
  </sheetData>
  <sortState ref="A4:B125">
    <sortCondition ref="B4:B125"/>
  </sortState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workbookViewId="0">
      <selection activeCell="J30" sqref="J30"/>
    </sheetView>
  </sheetViews>
  <sheetFormatPr defaultRowHeight="15" x14ac:dyDescent="0.25"/>
  <cols>
    <col min="1" max="1" width="8.5703125" customWidth="1"/>
    <col min="2" max="2" width="16.28515625" customWidth="1"/>
    <col min="5" max="5" width="16.85546875" customWidth="1"/>
  </cols>
  <sheetData>
    <row r="1" spans="1:7" ht="30" customHeight="1" thickTop="1" thickBot="1" x14ac:dyDescent="0.3">
      <c r="B1" s="141" t="s">
        <v>101</v>
      </c>
      <c r="C1" s="141"/>
      <c r="D1" s="141"/>
      <c r="E1" s="141"/>
      <c r="F1" s="141"/>
      <c r="G1" s="141"/>
    </row>
    <row r="2" spans="1:7" x14ac:dyDescent="0.25">
      <c r="B2" s="142" t="s">
        <v>0</v>
      </c>
      <c r="C2" s="142"/>
      <c r="D2" s="142"/>
      <c r="E2" s="142" t="s">
        <v>1</v>
      </c>
      <c r="F2" s="142"/>
      <c r="G2" s="142"/>
    </row>
    <row r="3" spans="1:7" x14ac:dyDescent="0.25">
      <c r="B3" s="143" t="s">
        <v>2</v>
      </c>
      <c r="C3" s="143"/>
      <c r="D3" s="143"/>
      <c r="E3" s="143" t="s">
        <v>3</v>
      </c>
      <c r="F3" s="143"/>
      <c r="G3" s="143"/>
    </row>
    <row r="4" spans="1:7" ht="15.75" thickBot="1" x14ac:dyDescent="0.3">
      <c r="B4" s="144" t="s">
        <v>4</v>
      </c>
      <c r="C4" s="144"/>
      <c r="D4" s="144"/>
      <c r="E4" s="144"/>
      <c r="F4" s="144"/>
      <c r="G4" s="144"/>
    </row>
    <row r="5" spans="1:7" ht="15.75" thickBot="1" x14ac:dyDescent="0.3">
      <c r="B5" s="2" t="s">
        <v>5</v>
      </c>
      <c r="C5" s="3">
        <v>1</v>
      </c>
      <c r="D5" s="3">
        <v>2</v>
      </c>
      <c r="E5" s="3">
        <v>3</v>
      </c>
      <c r="F5" s="3">
        <v>4</v>
      </c>
      <c r="G5" s="3">
        <v>5</v>
      </c>
    </row>
    <row r="6" spans="1:7" x14ac:dyDescent="0.25">
      <c r="A6" s="129" t="s">
        <v>103</v>
      </c>
      <c r="B6" s="7" t="s">
        <v>104</v>
      </c>
      <c r="C6" s="12">
        <v>0.51500000000000001</v>
      </c>
      <c r="D6" s="12">
        <v>0.21199999999999999</v>
      </c>
      <c r="E6" s="12">
        <v>0.182</v>
      </c>
      <c r="F6" s="12">
        <v>6.0999999999999999E-2</v>
      </c>
      <c r="G6" s="13">
        <v>0.03</v>
      </c>
    </row>
    <row r="7" spans="1:7" x14ac:dyDescent="0.25">
      <c r="A7" s="124"/>
      <c r="B7" s="8" t="s">
        <v>105</v>
      </c>
      <c r="C7" s="14">
        <v>0.20100000000000001</v>
      </c>
      <c r="D7" s="14">
        <v>0.216</v>
      </c>
      <c r="E7" s="14">
        <v>0.35099999999999998</v>
      </c>
      <c r="F7" s="14">
        <v>0.16400000000000001</v>
      </c>
      <c r="G7" s="15">
        <v>6.7000000000000004E-2</v>
      </c>
    </row>
    <row r="8" spans="1:7" x14ac:dyDescent="0.25">
      <c r="A8" s="124"/>
      <c r="B8" s="8" t="s">
        <v>106</v>
      </c>
      <c r="C8" s="14">
        <v>0.42</v>
      </c>
      <c r="D8" s="14">
        <v>0.38</v>
      </c>
      <c r="E8" s="14">
        <v>0.08</v>
      </c>
      <c r="F8" s="14">
        <v>0.1</v>
      </c>
      <c r="G8" s="15">
        <v>0.02</v>
      </c>
    </row>
    <row r="9" spans="1:7" x14ac:dyDescent="0.25">
      <c r="A9" s="124"/>
      <c r="B9" s="8" t="s">
        <v>107</v>
      </c>
      <c r="C9" s="14">
        <v>0.44700000000000001</v>
      </c>
      <c r="D9" s="14">
        <v>0.36799999999999999</v>
      </c>
      <c r="E9" s="14">
        <v>0.184</v>
      </c>
      <c r="F9" s="14">
        <v>0</v>
      </c>
      <c r="G9" s="15">
        <v>0</v>
      </c>
    </row>
    <row r="10" spans="1:7" x14ac:dyDescent="0.25">
      <c r="A10" s="124"/>
      <c r="B10" s="8" t="s">
        <v>108</v>
      </c>
      <c r="C10" s="14">
        <v>0.56899999999999995</v>
      </c>
      <c r="D10" s="14">
        <v>0.23499999999999999</v>
      </c>
      <c r="E10" s="14">
        <v>0.19600000000000001</v>
      </c>
      <c r="F10" s="14">
        <v>0</v>
      </c>
      <c r="G10" s="15">
        <v>0</v>
      </c>
    </row>
    <row r="11" spans="1:7" x14ac:dyDescent="0.25">
      <c r="A11" s="124"/>
      <c r="B11" s="8" t="s">
        <v>109</v>
      </c>
      <c r="C11" s="14">
        <v>0.154</v>
      </c>
      <c r="D11" s="14">
        <v>0.38500000000000001</v>
      </c>
      <c r="E11" s="14">
        <v>0.40400000000000003</v>
      </c>
      <c r="F11" s="14">
        <v>5.8000000000000003E-2</v>
      </c>
      <c r="G11" s="15">
        <v>0</v>
      </c>
    </row>
    <row r="12" spans="1:7" x14ac:dyDescent="0.25">
      <c r="A12" s="124"/>
      <c r="B12" s="8" t="s">
        <v>110</v>
      </c>
      <c r="C12" s="14">
        <v>0.26900000000000002</v>
      </c>
      <c r="D12" s="14">
        <v>0.38500000000000001</v>
      </c>
      <c r="E12" s="14">
        <v>0.308</v>
      </c>
      <c r="F12" s="14">
        <v>3.7999999999999999E-2</v>
      </c>
      <c r="G12" s="15">
        <v>0</v>
      </c>
    </row>
    <row r="13" spans="1:7" x14ac:dyDescent="0.25">
      <c r="A13" s="124"/>
      <c r="B13" s="8" t="s">
        <v>111</v>
      </c>
      <c r="C13" s="14">
        <v>0.23899999999999999</v>
      </c>
      <c r="D13" s="14">
        <v>0.34799999999999998</v>
      </c>
      <c r="E13" s="14">
        <v>0.39100000000000001</v>
      </c>
      <c r="F13" s="14">
        <v>2.1999999999999999E-2</v>
      </c>
      <c r="G13" s="15">
        <v>0</v>
      </c>
    </row>
    <row r="14" spans="1:7" x14ac:dyDescent="0.25">
      <c r="A14" s="124"/>
      <c r="B14" s="8" t="s">
        <v>112</v>
      </c>
      <c r="C14" s="14">
        <v>0.215</v>
      </c>
      <c r="D14" s="14">
        <v>0.29899999999999999</v>
      </c>
      <c r="E14" s="14">
        <v>0.29899999999999999</v>
      </c>
      <c r="F14" s="14">
        <v>0.13100000000000001</v>
      </c>
      <c r="G14" s="15">
        <v>5.6000000000000001E-2</v>
      </c>
    </row>
    <row r="15" spans="1:7" x14ac:dyDescent="0.25">
      <c r="A15" s="124"/>
      <c r="B15" s="8" t="s">
        <v>113</v>
      </c>
      <c r="C15" s="14">
        <v>0.36199999999999999</v>
      </c>
      <c r="D15" s="14">
        <v>0.29299999999999998</v>
      </c>
      <c r="E15" s="14">
        <v>0.20699999999999999</v>
      </c>
      <c r="F15" s="14">
        <v>0.129</v>
      </c>
      <c r="G15" s="15">
        <v>8.9999999999999993E-3</v>
      </c>
    </row>
    <row r="16" spans="1:7" x14ac:dyDescent="0.25">
      <c r="A16" s="124"/>
      <c r="B16" s="8" t="s">
        <v>114</v>
      </c>
      <c r="C16" s="14">
        <v>0.56899999999999995</v>
      </c>
      <c r="D16" s="14">
        <v>0.35299999999999998</v>
      </c>
      <c r="E16" s="14">
        <v>5.8999999999999997E-2</v>
      </c>
      <c r="F16" s="14">
        <v>0.02</v>
      </c>
      <c r="G16" s="15">
        <v>0</v>
      </c>
    </row>
    <row r="17" spans="1:7" ht="15.75" thickBot="1" x14ac:dyDescent="0.3">
      <c r="A17" s="125"/>
      <c r="B17" s="1" t="s">
        <v>115</v>
      </c>
      <c r="C17" s="16">
        <v>0.27100000000000002</v>
      </c>
      <c r="D17" s="16">
        <v>0.41399999999999998</v>
      </c>
      <c r="E17" s="16">
        <v>0.214</v>
      </c>
      <c r="F17" s="16">
        <v>8.5999999999999993E-2</v>
      </c>
      <c r="G17" s="17">
        <v>1.4E-2</v>
      </c>
    </row>
    <row r="18" spans="1:7" x14ac:dyDescent="0.25">
      <c r="A18" s="126" t="s">
        <v>116</v>
      </c>
      <c r="B18" s="9" t="s">
        <v>117</v>
      </c>
      <c r="C18" s="18">
        <v>0.20300000000000001</v>
      </c>
      <c r="D18" s="18">
        <v>0.26600000000000001</v>
      </c>
      <c r="E18" s="18">
        <v>0.40600000000000003</v>
      </c>
      <c r="F18" s="18">
        <v>0.109</v>
      </c>
      <c r="G18" s="19">
        <v>1.6E-2</v>
      </c>
    </row>
    <row r="19" spans="1:7" x14ac:dyDescent="0.25">
      <c r="A19" s="127"/>
      <c r="B19" s="10" t="s">
        <v>118</v>
      </c>
      <c r="C19" s="20">
        <v>0.20300000000000001</v>
      </c>
      <c r="D19" s="20">
        <v>0.438</v>
      </c>
      <c r="E19" s="20">
        <v>0.29699999999999999</v>
      </c>
      <c r="F19" s="20">
        <v>3.1E-2</v>
      </c>
      <c r="G19" s="21">
        <v>3.1E-2</v>
      </c>
    </row>
    <row r="20" spans="1:7" x14ac:dyDescent="0.25">
      <c r="A20" s="127"/>
      <c r="B20" s="10" t="s">
        <v>119</v>
      </c>
      <c r="C20" s="20">
        <v>2.4E-2</v>
      </c>
      <c r="D20" s="20">
        <v>0.19</v>
      </c>
      <c r="E20" s="20">
        <v>0.16700000000000001</v>
      </c>
      <c r="F20" s="20">
        <v>0.26200000000000001</v>
      </c>
      <c r="G20" s="21">
        <v>0.35699999999999998</v>
      </c>
    </row>
    <row r="21" spans="1:7" x14ac:dyDescent="0.25">
      <c r="A21" s="127"/>
      <c r="B21" s="10" t="s">
        <v>120</v>
      </c>
      <c r="C21" s="20">
        <v>0.106</v>
      </c>
      <c r="D21" s="20">
        <v>0.191</v>
      </c>
      <c r="E21" s="20">
        <v>0.46800000000000003</v>
      </c>
      <c r="F21" s="20">
        <v>0.14899999999999999</v>
      </c>
      <c r="G21" s="21">
        <v>8.5000000000000006E-2</v>
      </c>
    </row>
    <row r="22" spans="1:7" x14ac:dyDescent="0.25">
      <c r="A22" s="127"/>
      <c r="B22" s="10" t="s">
        <v>121</v>
      </c>
      <c r="C22" s="20">
        <v>9.4E-2</v>
      </c>
      <c r="D22" s="20">
        <v>0.53100000000000003</v>
      </c>
      <c r="E22" s="20">
        <v>0.313</v>
      </c>
      <c r="F22" s="20">
        <v>6.3E-2</v>
      </c>
      <c r="G22" s="21">
        <v>0</v>
      </c>
    </row>
    <row r="23" spans="1:7" x14ac:dyDescent="0.25">
      <c r="A23" s="127"/>
      <c r="B23" s="10" t="s">
        <v>122</v>
      </c>
      <c r="C23" s="20">
        <v>0.214</v>
      </c>
      <c r="D23" s="20">
        <v>0.35699999999999998</v>
      </c>
      <c r="E23" s="20">
        <v>0.42899999999999999</v>
      </c>
      <c r="F23" s="20">
        <v>0</v>
      </c>
      <c r="G23" s="21">
        <v>0</v>
      </c>
    </row>
    <row r="24" spans="1:7" x14ac:dyDescent="0.25">
      <c r="A24" s="127"/>
      <c r="B24" s="10" t="s">
        <v>123</v>
      </c>
      <c r="C24" s="20">
        <v>0.15</v>
      </c>
      <c r="D24" s="20">
        <v>0.2</v>
      </c>
      <c r="E24" s="20">
        <v>0.5</v>
      </c>
      <c r="F24" s="20">
        <v>0.1</v>
      </c>
      <c r="G24" s="21">
        <v>0.05</v>
      </c>
    </row>
    <row r="25" spans="1:7" x14ac:dyDescent="0.25">
      <c r="A25" s="127"/>
      <c r="B25" s="10" t="s">
        <v>124</v>
      </c>
      <c r="C25" s="20">
        <v>7.6999999999999999E-2</v>
      </c>
      <c r="D25" s="20">
        <v>0.10299999999999999</v>
      </c>
      <c r="E25" s="20">
        <v>0.51300000000000001</v>
      </c>
      <c r="F25" s="20">
        <v>0.25600000000000001</v>
      </c>
      <c r="G25" s="21">
        <v>5.0999999999999997E-2</v>
      </c>
    </row>
    <row r="26" spans="1:7" x14ac:dyDescent="0.25">
      <c r="A26" s="127"/>
      <c r="B26" s="10" t="s">
        <v>125</v>
      </c>
      <c r="C26" s="20">
        <v>0.33</v>
      </c>
      <c r="D26" s="20">
        <v>0.57999999999999996</v>
      </c>
      <c r="E26" s="20">
        <v>0.08</v>
      </c>
      <c r="F26" s="20">
        <v>0</v>
      </c>
      <c r="G26" s="21">
        <v>1.0999999999999999E-2</v>
      </c>
    </row>
    <row r="27" spans="1:7" x14ac:dyDescent="0.25">
      <c r="A27" s="127"/>
      <c r="B27" s="10" t="s">
        <v>126</v>
      </c>
      <c r="C27" s="20">
        <v>3.4000000000000002E-2</v>
      </c>
      <c r="D27" s="20">
        <v>0.44800000000000001</v>
      </c>
      <c r="E27" s="20">
        <v>0.41399999999999998</v>
      </c>
      <c r="F27" s="20">
        <v>6.9000000000000006E-2</v>
      </c>
      <c r="G27" s="21">
        <v>3.4000000000000002E-2</v>
      </c>
    </row>
    <row r="28" spans="1:7" x14ac:dyDescent="0.25">
      <c r="A28" s="127"/>
      <c r="B28" s="10" t="s">
        <v>127</v>
      </c>
      <c r="C28" s="20">
        <v>0.25</v>
      </c>
      <c r="D28" s="20">
        <v>0.438</v>
      </c>
      <c r="E28" s="20">
        <v>0.28100000000000003</v>
      </c>
      <c r="F28" s="20">
        <v>0</v>
      </c>
      <c r="G28" s="21">
        <v>3.1E-2</v>
      </c>
    </row>
    <row r="29" spans="1:7" x14ac:dyDescent="0.25">
      <c r="A29" s="127"/>
      <c r="B29" s="10" t="s">
        <v>128</v>
      </c>
      <c r="C29" s="20">
        <v>0</v>
      </c>
      <c r="D29" s="20">
        <v>0.17399999999999999</v>
      </c>
      <c r="E29" s="20">
        <v>0.30399999999999999</v>
      </c>
      <c r="F29" s="20">
        <v>0.30399999999999999</v>
      </c>
      <c r="G29" s="21">
        <v>0.217</v>
      </c>
    </row>
    <row r="30" spans="1:7" ht="15.75" thickBot="1" x14ac:dyDescent="0.3">
      <c r="A30" s="128"/>
      <c r="B30" s="11" t="s">
        <v>129</v>
      </c>
      <c r="C30" s="22">
        <v>0.48299999999999998</v>
      </c>
      <c r="D30" s="22">
        <v>0.34499999999999997</v>
      </c>
      <c r="E30" s="22">
        <v>0.13800000000000001</v>
      </c>
      <c r="F30" s="22">
        <v>3.4000000000000002E-2</v>
      </c>
      <c r="G30" s="23">
        <v>0</v>
      </c>
    </row>
    <row r="31" spans="1:7" x14ac:dyDescent="0.25">
      <c r="A31" s="129" t="s">
        <v>130</v>
      </c>
      <c r="B31" s="7" t="s">
        <v>131</v>
      </c>
      <c r="C31" s="12">
        <v>0.158</v>
      </c>
      <c r="D31" s="12">
        <v>0.28100000000000003</v>
      </c>
      <c r="E31" s="12">
        <v>0.33300000000000002</v>
      </c>
      <c r="F31" s="12">
        <v>0.123</v>
      </c>
      <c r="G31" s="13">
        <v>0.105</v>
      </c>
    </row>
    <row r="32" spans="1:7" x14ac:dyDescent="0.25">
      <c r="A32" s="124"/>
      <c r="B32" s="8" t="s">
        <v>132</v>
      </c>
      <c r="C32" s="14">
        <v>0.30199999999999999</v>
      </c>
      <c r="D32" s="14">
        <v>0.53500000000000003</v>
      </c>
      <c r="E32" s="14">
        <v>0.14000000000000001</v>
      </c>
      <c r="F32" s="14">
        <v>2.3E-2</v>
      </c>
      <c r="G32" s="15">
        <v>0</v>
      </c>
    </row>
    <row r="33" spans="1:7" x14ac:dyDescent="0.25">
      <c r="A33" s="124"/>
      <c r="B33" s="8" t="s">
        <v>133</v>
      </c>
      <c r="C33" s="14">
        <v>0.23899999999999999</v>
      </c>
      <c r="D33" s="14">
        <v>0.38</v>
      </c>
      <c r="E33" s="14">
        <v>0.32400000000000001</v>
      </c>
      <c r="F33" s="14">
        <v>4.2000000000000003E-2</v>
      </c>
      <c r="G33" s="15">
        <v>1.4E-2</v>
      </c>
    </row>
    <row r="34" spans="1:7" x14ac:dyDescent="0.25">
      <c r="A34" s="124"/>
      <c r="B34" s="8" t="s">
        <v>135</v>
      </c>
      <c r="C34" s="14">
        <v>0.48099999999999998</v>
      </c>
      <c r="D34" s="14">
        <v>0.36499999999999999</v>
      </c>
      <c r="E34" s="14">
        <v>0.115</v>
      </c>
      <c r="F34" s="14">
        <v>3.7999999999999999E-2</v>
      </c>
      <c r="G34" s="15">
        <v>0</v>
      </c>
    </row>
    <row r="35" spans="1:7" x14ac:dyDescent="0.25">
      <c r="A35" s="124"/>
      <c r="B35" s="8" t="s">
        <v>134</v>
      </c>
      <c r="C35" s="14">
        <v>0.08</v>
      </c>
      <c r="D35" s="14">
        <v>0.32</v>
      </c>
      <c r="E35" s="14">
        <v>0.32</v>
      </c>
      <c r="F35" s="14">
        <v>0.2</v>
      </c>
      <c r="G35" s="15">
        <v>0.08</v>
      </c>
    </row>
    <row r="36" spans="1:7" x14ac:dyDescent="0.25">
      <c r="A36" s="124"/>
      <c r="B36" s="8" t="s">
        <v>136</v>
      </c>
      <c r="C36" s="14">
        <v>9.0999999999999998E-2</v>
      </c>
      <c r="D36" s="14">
        <v>0.30299999999999999</v>
      </c>
      <c r="E36" s="14">
        <v>0.42399999999999999</v>
      </c>
      <c r="F36" s="14">
        <v>0.121</v>
      </c>
      <c r="G36" s="15">
        <v>6.0999999999999999E-2</v>
      </c>
    </row>
    <row r="37" spans="1:7" ht="15.75" thickBot="1" x14ac:dyDescent="0.3">
      <c r="A37" s="125"/>
      <c r="B37" s="1" t="s">
        <v>137</v>
      </c>
      <c r="C37" s="16">
        <v>0.441</v>
      </c>
      <c r="D37" s="16">
        <v>0.48499999999999999</v>
      </c>
      <c r="E37" s="16">
        <v>7.3999999999999996E-2</v>
      </c>
      <c r="F37" s="16">
        <v>0</v>
      </c>
      <c r="G37" s="17">
        <v>0</v>
      </c>
    </row>
    <row r="38" spans="1:7" x14ac:dyDescent="0.25">
      <c r="A38" s="126" t="s">
        <v>138</v>
      </c>
      <c r="B38" s="9" t="s">
        <v>21</v>
      </c>
      <c r="C38" s="18">
        <v>6.7000000000000004E-2</v>
      </c>
      <c r="D38" s="18">
        <v>0.53300000000000003</v>
      </c>
      <c r="E38" s="18">
        <v>0.2</v>
      </c>
      <c r="F38" s="18">
        <v>0.2</v>
      </c>
      <c r="G38" s="19">
        <v>0</v>
      </c>
    </row>
    <row r="39" spans="1:7" x14ac:dyDescent="0.25">
      <c r="A39" s="127"/>
      <c r="B39" s="10" t="s">
        <v>22</v>
      </c>
      <c r="C39" s="20">
        <v>2.3E-2</v>
      </c>
      <c r="D39" s="20">
        <v>0.114</v>
      </c>
      <c r="E39" s="20">
        <v>0.159</v>
      </c>
      <c r="F39" s="20">
        <v>0.40899999999999997</v>
      </c>
      <c r="G39" s="21">
        <v>0.29499999999999998</v>
      </c>
    </row>
    <row r="40" spans="1:7" x14ac:dyDescent="0.25">
      <c r="A40" s="127"/>
      <c r="B40" s="10" t="s">
        <v>23</v>
      </c>
      <c r="C40" s="20">
        <v>0</v>
      </c>
      <c r="D40" s="20">
        <v>0.41699999999999998</v>
      </c>
      <c r="E40" s="20">
        <v>0.25</v>
      </c>
      <c r="F40" s="20">
        <v>0.33300000000000002</v>
      </c>
      <c r="G40" s="21">
        <v>0</v>
      </c>
    </row>
    <row r="41" spans="1:7" x14ac:dyDescent="0.25">
      <c r="A41" s="127"/>
      <c r="B41" s="10" t="s">
        <v>24</v>
      </c>
      <c r="C41" s="20">
        <v>0.1</v>
      </c>
      <c r="D41" s="20">
        <v>0.36699999999999999</v>
      </c>
      <c r="E41" s="20">
        <v>0.36699999999999999</v>
      </c>
      <c r="F41" s="20">
        <v>0.1</v>
      </c>
      <c r="G41" s="21">
        <v>6.7000000000000004E-2</v>
      </c>
    </row>
    <row r="42" spans="1:7" x14ac:dyDescent="0.25">
      <c r="A42" s="127"/>
      <c r="B42" s="10" t="s">
        <v>25</v>
      </c>
      <c r="C42" s="20">
        <v>6.5000000000000002E-2</v>
      </c>
      <c r="D42" s="20">
        <v>0.32300000000000001</v>
      </c>
      <c r="E42" s="20">
        <v>0.32300000000000001</v>
      </c>
      <c r="F42" s="20">
        <v>0.19400000000000001</v>
      </c>
      <c r="G42" s="21">
        <v>9.7000000000000003E-2</v>
      </c>
    </row>
    <row r="43" spans="1:7" x14ac:dyDescent="0.25">
      <c r="A43" s="127"/>
      <c r="B43" s="10" t="s">
        <v>26</v>
      </c>
      <c r="C43" s="20">
        <v>9.5000000000000001E-2</v>
      </c>
      <c r="D43" s="20">
        <v>4.8000000000000001E-2</v>
      </c>
      <c r="E43" s="20">
        <v>0.28599999999999998</v>
      </c>
      <c r="F43" s="20">
        <v>0.33300000000000002</v>
      </c>
      <c r="G43" s="21">
        <v>0.23799999999999999</v>
      </c>
    </row>
    <row r="44" spans="1:7" ht="15.75" thickBot="1" x14ac:dyDescent="0.3">
      <c r="A44" s="128"/>
      <c r="B44" s="11" t="s">
        <v>27</v>
      </c>
      <c r="C44" s="22">
        <v>0</v>
      </c>
      <c r="D44" s="22">
        <v>0.27300000000000002</v>
      </c>
      <c r="E44" s="22">
        <v>0.27300000000000002</v>
      </c>
      <c r="F44" s="22">
        <v>0.27300000000000002</v>
      </c>
      <c r="G44" s="23">
        <v>0.182</v>
      </c>
    </row>
    <row r="45" spans="1:7" x14ac:dyDescent="0.25">
      <c r="A45" s="129" t="s">
        <v>139</v>
      </c>
      <c r="B45" s="7" t="s">
        <v>28</v>
      </c>
      <c r="C45" s="12">
        <v>8.3000000000000004E-2</v>
      </c>
      <c r="D45" s="12">
        <v>8.3000000000000004E-2</v>
      </c>
      <c r="E45" s="12">
        <v>0.33300000000000002</v>
      </c>
      <c r="F45" s="12">
        <v>0.16700000000000001</v>
      </c>
      <c r="G45" s="13">
        <v>0.33300000000000002</v>
      </c>
    </row>
    <row r="46" spans="1:7" x14ac:dyDescent="0.25">
      <c r="A46" s="124"/>
      <c r="B46" s="8" t="s">
        <v>29</v>
      </c>
      <c r="C46" s="14">
        <v>0.54500000000000004</v>
      </c>
      <c r="D46" s="14">
        <v>0.30299999999999999</v>
      </c>
      <c r="E46" s="14">
        <v>0.152</v>
      </c>
      <c r="F46" s="14">
        <v>0</v>
      </c>
      <c r="G46" s="15">
        <v>0</v>
      </c>
    </row>
    <row r="47" spans="1:7" x14ac:dyDescent="0.25">
      <c r="A47" s="124"/>
      <c r="B47" s="8" t="s">
        <v>30</v>
      </c>
      <c r="C47" s="14">
        <v>0.433</v>
      </c>
      <c r="D47" s="14">
        <v>0.26700000000000002</v>
      </c>
      <c r="E47" s="14">
        <v>0.3</v>
      </c>
      <c r="F47" s="14">
        <v>0</v>
      </c>
      <c r="G47" s="15">
        <v>0</v>
      </c>
    </row>
    <row r="48" spans="1:7" x14ac:dyDescent="0.25">
      <c r="A48" s="124"/>
      <c r="B48" s="8" t="s">
        <v>31</v>
      </c>
      <c r="C48" s="14">
        <v>8.3000000000000004E-2</v>
      </c>
      <c r="D48" s="14">
        <v>0.25</v>
      </c>
      <c r="E48" s="14">
        <v>0.25</v>
      </c>
      <c r="F48" s="14">
        <v>0.25</v>
      </c>
      <c r="G48" s="15">
        <v>0.16700000000000001</v>
      </c>
    </row>
    <row r="49" spans="1:7" x14ac:dyDescent="0.25">
      <c r="A49" s="124"/>
      <c r="B49" s="8" t="s">
        <v>32</v>
      </c>
      <c r="C49" s="14">
        <v>8.7999999999999995E-2</v>
      </c>
      <c r="D49" s="14">
        <v>0.14699999999999999</v>
      </c>
      <c r="E49" s="14">
        <v>0.26500000000000001</v>
      </c>
      <c r="F49" s="14">
        <v>0.35299999999999998</v>
      </c>
      <c r="G49" s="15">
        <v>0.14699999999999999</v>
      </c>
    </row>
    <row r="50" spans="1:7" x14ac:dyDescent="0.25">
      <c r="A50" s="124"/>
      <c r="B50" s="8" t="s">
        <v>33</v>
      </c>
      <c r="C50" s="14">
        <v>0</v>
      </c>
      <c r="D50" s="14">
        <v>0.16700000000000001</v>
      </c>
      <c r="E50" s="14">
        <v>0.41699999999999998</v>
      </c>
      <c r="F50" s="14">
        <v>0.25</v>
      </c>
      <c r="G50" s="15">
        <v>0.16700000000000001</v>
      </c>
    </row>
    <row r="51" spans="1:7" x14ac:dyDescent="0.25">
      <c r="A51" s="124"/>
      <c r="B51" s="8" t="s">
        <v>34</v>
      </c>
      <c r="C51" s="14">
        <v>0.11799999999999999</v>
      </c>
      <c r="D51" s="14">
        <v>0.35299999999999998</v>
      </c>
      <c r="E51" s="14">
        <v>0.29399999999999998</v>
      </c>
      <c r="F51" s="14">
        <v>0.17599999999999999</v>
      </c>
      <c r="G51" s="15">
        <v>5.8999999999999997E-2</v>
      </c>
    </row>
    <row r="52" spans="1:7" x14ac:dyDescent="0.25">
      <c r="A52" s="124"/>
      <c r="B52" s="8" t="s">
        <v>35</v>
      </c>
      <c r="C52" s="14">
        <v>0</v>
      </c>
      <c r="D52" s="14">
        <v>0.27300000000000002</v>
      </c>
      <c r="E52" s="14">
        <v>0.36399999999999999</v>
      </c>
      <c r="F52" s="14">
        <v>0.27300000000000002</v>
      </c>
      <c r="G52" s="15">
        <v>9.0999999999999998E-2</v>
      </c>
    </row>
    <row r="53" spans="1:7" x14ac:dyDescent="0.25">
      <c r="A53" s="124"/>
      <c r="B53" s="8" t="s">
        <v>36</v>
      </c>
      <c r="C53" s="14">
        <v>0.36399999999999999</v>
      </c>
      <c r="D53" s="14">
        <v>0.33300000000000002</v>
      </c>
      <c r="E53" s="14">
        <v>0.27300000000000002</v>
      </c>
      <c r="F53" s="14">
        <v>0.03</v>
      </c>
      <c r="G53" s="15">
        <v>0</v>
      </c>
    </row>
    <row r="54" spans="1:7" x14ac:dyDescent="0.25">
      <c r="A54" s="124"/>
      <c r="B54" s="8" t="s">
        <v>37</v>
      </c>
      <c r="C54" s="14">
        <v>9.5000000000000001E-2</v>
      </c>
      <c r="D54" s="14">
        <v>0.28599999999999998</v>
      </c>
      <c r="E54" s="14">
        <v>0.23799999999999999</v>
      </c>
      <c r="F54" s="14">
        <v>0.19</v>
      </c>
      <c r="G54" s="15">
        <v>0.19</v>
      </c>
    </row>
    <row r="55" spans="1:7" x14ac:dyDescent="0.25">
      <c r="A55" s="124"/>
      <c r="B55" s="8" t="s">
        <v>38</v>
      </c>
      <c r="C55" s="14">
        <v>0.154</v>
      </c>
      <c r="D55" s="14">
        <v>0.53800000000000003</v>
      </c>
      <c r="E55" s="14">
        <v>0.192</v>
      </c>
      <c r="F55" s="14">
        <v>0.115</v>
      </c>
      <c r="G55" s="15">
        <v>0</v>
      </c>
    </row>
    <row r="56" spans="1:7" x14ac:dyDescent="0.25">
      <c r="A56" s="124"/>
      <c r="B56" s="8" t="s">
        <v>39</v>
      </c>
      <c r="C56" s="14">
        <v>0.154</v>
      </c>
      <c r="D56" s="14">
        <v>0.154</v>
      </c>
      <c r="E56" s="14">
        <v>0.38500000000000001</v>
      </c>
      <c r="F56" s="14">
        <v>0.308</v>
      </c>
      <c r="G56" s="15">
        <v>0</v>
      </c>
    </row>
    <row r="57" spans="1:7" x14ac:dyDescent="0.25">
      <c r="A57" s="124"/>
      <c r="B57" s="8" t="s">
        <v>40</v>
      </c>
      <c r="C57" s="14">
        <v>0</v>
      </c>
      <c r="D57" s="14">
        <v>0.5</v>
      </c>
      <c r="E57" s="14">
        <v>0.16700000000000001</v>
      </c>
      <c r="F57" s="14">
        <v>0.33300000000000002</v>
      </c>
      <c r="G57" s="15">
        <v>0</v>
      </c>
    </row>
    <row r="58" spans="1:7" x14ac:dyDescent="0.25">
      <c r="A58" s="124"/>
      <c r="B58" s="8" t="s">
        <v>41</v>
      </c>
      <c r="C58" s="14">
        <v>0.25</v>
      </c>
      <c r="D58" s="14">
        <v>0.375</v>
      </c>
      <c r="E58" s="14">
        <v>0.125</v>
      </c>
      <c r="F58" s="14">
        <v>0.25</v>
      </c>
      <c r="G58" s="15">
        <v>0</v>
      </c>
    </row>
    <row r="59" spans="1:7" x14ac:dyDescent="0.25">
      <c r="A59" s="124"/>
      <c r="B59" s="8" t="s">
        <v>42</v>
      </c>
      <c r="C59" s="14">
        <v>0.156</v>
      </c>
      <c r="D59" s="14">
        <v>0.40600000000000003</v>
      </c>
      <c r="E59" s="14">
        <v>0.34399999999999997</v>
      </c>
      <c r="F59" s="14">
        <v>6.3E-2</v>
      </c>
      <c r="G59" s="15">
        <v>3.1E-2</v>
      </c>
    </row>
    <row r="60" spans="1:7" x14ac:dyDescent="0.25">
      <c r="A60" s="124"/>
      <c r="B60" s="8" t="s">
        <v>43</v>
      </c>
      <c r="C60" s="14">
        <v>0.25</v>
      </c>
      <c r="D60" s="14">
        <v>0.188</v>
      </c>
      <c r="E60" s="14">
        <v>0.188</v>
      </c>
      <c r="F60" s="14">
        <v>0.313</v>
      </c>
      <c r="G60" s="15">
        <v>6.3E-2</v>
      </c>
    </row>
    <row r="61" spans="1:7" x14ac:dyDescent="0.25">
      <c r="A61" s="124"/>
      <c r="B61" s="8" t="s">
        <v>44</v>
      </c>
      <c r="C61" s="14">
        <v>0</v>
      </c>
      <c r="D61" s="14">
        <v>0.66700000000000004</v>
      </c>
      <c r="E61" s="14">
        <v>0.222</v>
      </c>
      <c r="F61" s="14">
        <v>0.111</v>
      </c>
      <c r="G61" s="15">
        <v>0</v>
      </c>
    </row>
    <row r="62" spans="1:7" x14ac:dyDescent="0.25">
      <c r="A62" s="124"/>
      <c r="B62" s="8" t="s">
        <v>45</v>
      </c>
      <c r="C62" s="14">
        <v>0.28599999999999998</v>
      </c>
      <c r="D62" s="14">
        <v>0.42899999999999999</v>
      </c>
      <c r="E62" s="14">
        <v>0.214</v>
      </c>
      <c r="F62" s="14">
        <v>7.0999999999999994E-2</v>
      </c>
      <c r="G62" s="15">
        <v>0</v>
      </c>
    </row>
    <row r="63" spans="1:7" x14ac:dyDescent="0.25">
      <c r="A63" s="124"/>
      <c r="B63" s="8" t="s">
        <v>46</v>
      </c>
      <c r="C63" s="14">
        <v>7.6999999999999999E-2</v>
      </c>
      <c r="D63" s="14">
        <v>0.308</v>
      </c>
      <c r="E63" s="14">
        <v>0.53800000000000003</v>
      </c>
      <c r="F63" s="14">
        <v>7.6999999999999999E-2</v>
      </c>
      <c r="G63" s="15">
        <v>0</v>
      </c>
    </row>
    <row r="64" spans="1:7" x14ac:dyDescent="0.25">
      <c r="A64" s="124"/>
      <c r="B64" s="8" t="s">
        <v>47</v>
      </c>
      <c r="C64" s="14">
        <v>0.26700000000000002</v>
      </c>
      <c r="D64" s="14">
        <v>0.4</v>
      </c>
      <c r="E64" s="14">
        <v>0.2</v>
      </c>
      <c r="F64" s="14">
        <v>0.13300000000000001</v>
      </c>
      <c r="G64" s="15">
        <v>0</v>
      </c>
    </row>
    <row r="65" spans="1:7" x14ac:dyDescent="0.25">
      <c r="A65" s="124"/>
      <c r="B65" s="8" t="s">
        <v>48</v>
      </c>
      <c r="C65" s="14">
        <v>0.158</v>
      </c>
      <c r="D65" s="14">
        <v>0.21099999999999999</v>
      </c>
      <c r="E65" s="14">
        <v>0.158</v>
      </c>
      <c r="F65" s="14">
        <v>0.36799999999999999</v>
      </c>
      <c r="G65" s="15">
        <v>0.105</v>
      </c>
    </row>
    <row r="66" spans="1:7" x14ac:dyDescent="0.25">
      <c r="A66" s="124"/>
      <c r="B66" s="8" t="s">
        <v>49</v>
      </c>
      <c r="C66" s="14">
        <v>0.2</v>
      </c>
      <c r="D66" s="14">
        <v>0.3</v>
      </c>
      <c r="E66" s="14">
        <v>0.3</v>
      </c>
      <c r="F66" s="14">
        <v>0.2</v>
      </c>
      <c r="G66" s="15">
        <v>0</v>
      </c>
    </row>
    <row r="67" spans="1:7" x14ac:dyDescent="0.25">
      <c r="A67" s="124"/>
      <c r="B67" s="8" t="s">
        <v>50</v>
      </c>
      <c r="C67" s="14">
        <v>6.3E-2</v>
      </c>
      <c r="D67" s="14">
        <v>0.438</v>
      </c>
      <c r="E67" s="14">
        <v>0.125</v>
      </c>
      <c r="F67" s="14">
        <v>0.313</v>
      </c>
      <c r="G67" s="15">
        <v>6.3E-2</v>
      </c>
    </row>
    <row r="68" spans="1:7" x14ac:dyDescent="0.25">
      <c r="A68" s="124"/>
      <c r="B68" s="8" t="s">
        <v>51</v>
      </c>
      <c r="C68" s="14">
        <v>9.0999999999999998E-2</v>
      </c>
      <c r="D68" s="14">
        <v>0.182</v>
      </c>
      <c r="E68" s="14">
        <v>0.34100000000000003</v>
      </c>
      <c r="F68" s="14">
        <v>0.22700000000000001</v>
      </c>
      <c r="G68" s="15">
        <v>0.159</v>
      </c>
    </row>
    <row r="69" spans="1:7" x14ac:dyDescent="0.25">
      <c r="A69" s="124"/>
      <c r="B69" s="8" t="s">
        <v>52</v>
      </c>
      <c r="C69" s="14">
        <v>0</v>
      </c>
      <c r="D69" s="14">
        <v>0</v>
      </c>
      <c r="E69" s="14">
        <v>0.27300000000000002</v>
      </c>
      <c r="F69" s="14">
        <v>0.36399999999999999</v>
      </c>
      <c r="G69" s="15">
        <v>0.36399999999999999</v>
      </c>
    </row>
    <row r="70" spans="1:7" x14ac:dyDescent="0.25">
      <c r="A70" s="124"/>
      <c r="B70" s="8" t="s">
        <v>53</v>
      </c>
      <c r="C70" s="14">
        <v>0</v>
      </c>
      <c r="D70" s="14">
        <v>0.111</v>
      </c>
      <c r="E70" s="14">
        <v>0.222</v>
      </c>
      <c r="F70" s="14">
        <v>0.222</v>
      </c>
      <c r="G70" s="15">
        <v>0.44400000000000001</v>
      </c>
    </row>
    <row r="71" spans="1:7" x14ac:dyDescent="0.25">
      <c r="A71" s="124"/>
      <c r="B71" s="8" t="s">
        <v>54</v>
      </c>
      <c r="C71" s="14">
        <v>0.11799999999999999</v>
      </c>
      <c r="D71" s="14">
        <v>0.47099999999999997</v>
      </c>
      <c r="E71" s="14">
        <v>0.32400000000000001</v>
      </c>
      <c r="F71" s="14">
        <v>5.8999999999999997E-2</v>
      </c>
      <c r="G71" s="15">
        <v>2.9000000000000001E-2</v>
      </c>
    </row>
    <row r="72" spans="1:7" x14ac:dyDescent="0.25">
      <c r="A72" s="124"/>
      <c r="B72" s="8" t="s">
        <v>55</v>
      </c>
      <c r="C72" s="14">
        <v>0.2</v>
      </c>
      <c r="D72" s="14">
        <v>0.4</v>
      </c>
      <c r="E72" s="14">
        <v>0.3</v>
      </c>
      <c r="F72" s="14">
        <v>0</v>
      </c>
      <c r="G72" s="15">
        <v>0.1</v>
      </c>
    </row>
    <row r="73" spans="1:7" x14ac:dyDescent="0.25">
      <c r="A73" s="124"/>
      <c r="B73" s="8" t="s">
        <v>56</v>
      </c>
      <c r="C73" s="14">
        <v>0.17399999999999999</v>
      </c>
      <c r="D73" s="14">
        <v>0.435</v>
      </c>
      <c r="E73" s="14">
        <v>0.34799999999999998</v>
      </c>
      <c r="F73" s="14">
        <v>4.2999999999999997E-2</v>
      </c>
      <c r="G73" s="15">
        <v>0</v>
      </c>
    </row>
    <row r="74" spans="1:7" ht="15.75" thickBot="1" x14ac:dyDescent="0.3">
      <c r="A74" s="125"/>
      <c r="B74" s="1" t="s">
        <v>57</v>
      </c>
      <c r="C74" s="16">
        <v>3.3000000000000002E-2</v>
      </c>
      <c r="D74" s="16">
        <v>3.3000000000000002E-2</v>
      </c>
      <c r="E74" s="16">
        <v>3.3000000000000002E-2</v>
      </c>
      <c r="F74" s="16">
        <v>0.3</v>
      </c>
      <c r="G74" s="17">
        <v>0.6</v>
      </c>
    </row>
    <row r="75" spans="1:7" x14ac:dyDescent="0.25">
      <c r="A75" s="126" t="s">
        <v>140</v>
      </c>
      <c r="B75" s="9" t="s">
        <v>145</v>
      </c>
      <c r="C75" s="18">
        <v>0.23100000000000001</v>
      </c>
      <c r="D75" s="18">
        <v>0.23100000000000001</v>
      </c>
      <c r="E75" s="18">
        <v>0.308</v>
      </c>
      <c r="F75" s="18">
        <v>7.6999999999999999E-2</v>
      </c>
      <c r="G75" s="19">
        <v>0.154</v>
      </c>
    </row>
    <row r="76" spans="1:7" x14ac:dyDescent="0.25">
      <c r="A76" s="127"/>
      <c r="B76" s="10" t="s">
        <v>144</v>
      </c>
      <c r="C76" s="20">
        <v>0</v>
      </c>
      <c r="D76" s="20">
        <v>0.111</v>
      </c>
      <c r="E76" s="20">
        <v>0.222</v>
      </c>
      <c r="F76" s="20">
        <v>0.5</v>
      </c>
      <c r="G76" s="21">
        <v>0.16700000000000001</v>
      </c>
    </row>
    <row r="77" spans="1:7" x14ac:dyDescent="0.25">
      <c r="A77" s="127"/>
      <c r="B77" s="10" t="s">
        <v>146</v>
      </c>
      <c r="C77" s="20">
        <v>0.26700000000000002</v>
      </c>
      <c r="D77" s="20">
        <v>0.2</v>
      </c>
      <c r="E77" s="20">
        <v>0.4</v>
      </c>
      <c r="F77" s="20">
        <v>6.7000000000000004E-2</v>
      </c>
      <c r="G77" s="21">
        <v>6.7000000000000004E-2</v>
      </c>
    </row>
    <row r="78" spans="1:7" x14ac:dyDescent="0.25">
      <c r="A78" s="127"/>
      <c r="B78" s="10" t="s">
        <v>147</v>
      </c>
      <c r="C78" s="20">
        <v>7.6999999999999999E-2</v>
      </c>
      <c r="D78" s="20">
        <v>0</v>
      </c>
      <c r="E78" s="20">
        <v>0.53800000000000003</v>
      </c>
      <c r="F78" s="20">
        <v>0.154</v>
      </c>
      <c r="G78" s="21">
        <v>0.23100000000000001</v>
      </c>
    </row>
    <row r="79" spans="1:7" x14ac:dyDescent="0.25">
      <c r="A79" s="127"/>
      <c r="B79" s="10" t="s">
        <v>148</v>
      </c>
      <c r="C79" s="20">
        <v>0</v>
      </c>
      <c r="D79" s="20">
        <v>9.5000000000000001E-2</v>
      </c>
      <c r="E79" s="20">
        <v>0.19</v>
      </c>
      <c r="F79" s="20">
        <v>0.38100000000000001</v>
      </c>
      <c r="G79" s="21">
        <v>0.33300000000000002</v>
      </c>
    </row>
    <row r="80" spans="1:7" x14ac:dyDescent="0.25">
      <c r="A80" s="127"/>
      <c r="B80" s="10" t="s">
        <v>149</v>
      </c>
      <c r="C80" s="20">
        <v>0.16700000000000001</v>
      </c>
      <c r="D80" s="20">
        <v>0.25</v>
      </c>
      <c r="E80" s="20">
        <v>0.33300000000000002</v>
      </c>
      <c r="F80" s="20">
        <v>0.16700000000000001</v>
      </c>
      <c r="G80" s="21">
        <v>8.3000000000000004E-2</v>
      </c>
    </row>
    <row r="81" spans="1:7" x14ac:dyDescent="0.25">
      <c r="A81" s="127"/>
      <c r="B81" s="10" t="s">
        <v>150</v>
      </c>
      <c r="C81" s="20">
        <v>0.25</v>
      </c>
      <c r="D81" s="20">
        <v>0.125</v>
      </c>
      <c r="E81" s="20">
        <v>0.375</v>
      </c>
      <c r="F81" s="20">
        <v>6.3E-2</v>
      </c>
      <c r="G81" s="21">
        <v>0.188</v>
      </c>
    </row>
    <row r="82" spans="1:7" x14ac:dyDescent="0.25">
      <c r="A82" s="127"/>
      <c r="B82" s="10" t="s">
        <v>151</v>
      </c>
      <c r="C82" s="20">
        <v>0.42899999999999999</v>
      </c>
      <c r="D82" s="20">
        <v>0.19</v>
      </c>
      <c r="E82" s="20">
        <v>0.19</v>
      </c>
      <c r="F82" s="20">
        <v>4.8000000000000001E-2</v>
      </c>
      <c r="G82" s="21">
        <v>0.14299999999999999</v>
      </c>
    </row>
    <row r="83" spans="1:7" x14ac:dyDescent="0.25">
      <c r="A83" s="127"/>
      <c r="B83" s="10" t="s">
        <v>152</v>
      </c>
      <c r="C83" s="20">
        <v>0.4</v>
      </c>
      <c r="D83" s="20">
        <v>0.25</v>
      </c>
      <c r="E83" s="20">
        <v>0.2</v>
      </c>
      <c r="F83" s="20">
        <v>0.1</v>
      </c>
      <c r="G83" s="21">
        <v>0.05</v>
      </c>
    </row>
    <row r="84" spans="1:7" ht="15.75" thickBot="1" x14ac:dyDescent="0.3">
      <c r="A84" s="128"/>
      <c r="B84" s="11" t="s">
        <v>153</v>
      </c>
      <c r="C84" s="22">
        <v>0.15</v>
      </c>
      <c r="D84" s="22">
        <v>0.15</v>
      </c>
      <c r="E84" s="22">
        <v>0.4</v>
      </c>
      <c r="F84" s="22">
        <v>0.2</v>
      </c>
      <c r="G84" s="23">
        <v>0.1</v>
      </c>
    </row>
    <row r="85" spans="1:7" x14ac:dyDescent="0.25">
      <c r="A85" s="129" t="s">
        <v>141</v>
      </c>
      <c r="B85" s="7" t="s">
        <v>58</v>
      </c>
      <c r="C85" s="12">
        <v>0.04</v>
      </c>
      <c r="D85" s="12">
        <v>0.08</v>
      </c>
      <c r="E85" s="12">
        <v>0.16</v>
      </c>
      <c r="F85" s="12">
        <v>0.4</v>
      </c>
      <c r="G85" s="13">
        <v>0.32</v>
      </c>
    </row>
    <row r="86" spans="1:7" x14ac:dyDescent="0.25">
      <c r="A86" s="124"/>
      <c r="B86" s="8" t="s">
        <v>59</v>
      </c>
      <c r="C86" s="14">
        <v>4.4999999999999998E-2</v>
      </c>
      <c r="D86" s="14">
        <v>0.36399999999999999</v>
      </c>
      <c r="E86" s="14">
        <v>0.38600000000000001</v>
      </c>
      <c r="F86" s="14">
        <v>0.20499999999999999</v>
      </c>
      <c r="G86" s="15">
        <v>0</v>
      </c>
    </row>
    <row r="87" spans="1:7" x14ac:dyDescent="0.25">
      <c r="A87" s="124"/>
      <c r="B87" s="8" t="s">
        <v>60</v>
      </c>
      <c r="C87" s="14">
        <v>0.38200000000000001</v>
      </c>
      <c r="D87" s="14">
        <v>0.42599999999999999</v>
      </c>
      <c r="E87" s="14">
        <v>0.17599999999999999</v>
      </c>
      <c r="F87" s="14">
        <v>1.4999999999999999E-2</v>
      </c>
      <c r="G87" s="15">
        <v>0</v>
      </c>
    </row>
    <row r="88" spans="1:7" x14ac:dyDescent="0.25">
      <c r="A88" s="124"/>
      <c r="B88" s="8" t="s">
        <v>61</v>
      </c>
      <c r="C88" s="14">
        <v>0.2</v>
      </c>
      <c r="D88" s="14">
        <v>0.32500000000000001</v>
      </c>
      <c r="E88" s="14">
        <v>0.32500000000000001</v>
      </c>
      <c r="F88" s="14">
        <v>7.4999999999999997E-2</v>
      </c>
      <c r="G88" s="15">
        <v>7.4999999999999997E-2</v>
      </c>
    </row>
    <row r="89" spans="1:7" x14ac:dyDescent="0.25">
      <c r="A89" s="124"/>
      <c r="B89" s="8" t="s">
        <v>62</v>
      </c>
      <c r="C89" s="14">
        <v>0</v>
      </c>
      <c r="D89" s="14">
        <v>0.375</v>
      </c>
      <c r="E89" s="14">
        <v>0.375</v>
      </c>
      <c r="F89" s="14">
        <v>0.188</v>
      </c>
      <c r="G89" s="15">
        <v>6.3E-2</v>
      </c>
    </row>
    <row r="90" spans="1:7" x14ac:dyDescent="0.25">
      <c r="A90" s="124"/>
      <c r="B90" s="8" t="s">
        <v>63</v>
      </c>
      <c r="C90" s="14">
        <v>3.1E-2</v>
      </c>
      <c r="D90" s="14">
        <v>0.125</v>
      </c>
      <c r="E90" s="14">
        <v>0.28100000000000003</v>
      </c>
      <c r="F90" s="14">
        <v>0.313</v>
      </c>
      <c r="G90" s="15">
        <v>0.25</v>
      </c>
    </row>
    <row r="91" spans="1:7" x14ac:dyDescent="0.25">
      <c r="A91" s="124"/>
      <c r="B91" s="8" t="s">
        <v>64</v>
      </c>
      <c r="C91" s="14">
        <v>0.111</v>
      </c>
      <c r="D91" s="14">
        <v>0.222</v>
      </c>
      <c r="E91" s="14">
        <v>0.55600000000000005</v>
      </c>
      <c r="F91" s="14">
        <v>0.111</v>
      </c>
      <c r="G91" s="15">
        <v>0</v>
      </c>
    </row>
    <row r="92" spans="1:7" x14ac:dyDescent="0.25">
      <c r="A92" s="124"/>
      <c r="B92" s="8" t="s">
        <v>65</v>
      </c>
      <c r="C92" s="14">
        <v>9.0999999999999998E-2</v>
      </c>
      <c r="D92" s="14">
        <v>9.0999999999999998E-2</v>
      </c>
      <c r="E92" s="14">
        <v>0.36399999999999999</v>
      </c>
      <c r="F92" s="14">
        <v>0.27300000000000002</v>
      </c>
      <c r="G92" s="15">
        <v>0.182</v>
      </c>
    </row>
    <row r="93" spans="1:7" x14ac:dyDescent="0.25">
      <c r="A93" s="124"/>
      <c r="B93" s="8" t="s">
        <v>66</v>
      </c>
      <c r="C93" s="14">
        <v>0.23499999999999999</v>
      </c>
      <c r="D93" s="14">
        <v>0.47099999999999997</v>
      </c>
      <c r="E93" s="14">
        <v>0.29399999999999998</v>
      </c>
      <c r="F93" s="14">
        <v>0</v>
      </c>
      <c r="G93" s="15">
        <v>0</v>
      </c>
    </row>
    <row r="94" spans="1:7" x14ac:dyDescent="0.25">
      <c r="A94" s="124"/>
      <c r="B94" s="8" t="s">
        <v>67</v>
      </c>
      <c r="C94" s="14">
        <v>0</v>
      </c>
      <c r="D94" s="14">
        <v>0.14299999999999999</v>
      </c>
      <c r="E94" s="14">
        <v>0.28599999999999998</v>
      </c>
      <c r="F94" s="14">
        <v>0.42899999999999999</v>
      </c>
      <c r="G94" s="15">
        <v>0.14299999999999999</v>
      </c>
    </row>
    <row r="95" spans="1:7" x14ac:dyDescent="0.25">
      <c r="A95" s="124"/>
      <c r="B95" s="8" t="s">
        <v>68</v>
      </c>
      <c r="C95" s="14">
        <v>0.23899999999999999</v>
      </c>
      <c r="D95" s="14">
        <v>0.53700000000000003</v>
      </c>
      <c r="E95" s="14">
        <v>0.16400000000000001</v>
      </c>
      <c r="F95" s="14">
        <v>4.4999999999999998E-2</v>
      </c>
      <c r="G95" s="15">
        <v>1.4999999999999999E-2</v>
      </c>
    </row>
    <row r="96" spans="1:7" x14ac:dyDescent="0.25">
      <c r="A96" s="124"/>
      <c r="B96" s="8" t="s">
        <v>69</v>
      </c>
      <c r="C96" s="14">
        <v>0.28599999999999998</v>
      </c>
      <c r="D96" s="14">
        <v>0.5</v>
      </c>
      <c r="E96" s="14">
        <v>0.14299999999999999</v>
      </c>
      <c r="F96" s="14">
        <v>7.0999999999999994E-2</v>
      </c>
      <c r="G96" s="15">
        <v>0</v>
      </c>
    </row>
    <row r="97" spans="1:7" x14ac:dyDescent="0.25">
      <c r="A97" s="124"/>
      <c r="B97" s="8" t="s">
        <v>70</v>
      </c>
      <c r="C97" s="14">
        <v>0.15</v>
      </c>
      <c r="D97" s="14">
        <v>0.5</v>
      </c>
      <c r="E97" s="14">
        <v>0.25</v>
      </c>
      <c r="F97" s="14">
        <v>0.1</v>
      </c>
      <c r="G97" s="15">
        <v>0</v>
      </c>
    </row>
    <row r="98" spans="1:7" x14ac:dyDescent="0.25">
      <c r="A98" s="124"/>
      <c r="B98" s="8" t="s">
        <v>71</v>
      </c>
      <c r="C98" s="14">
        <v>0.26900000000000002</v>
      </c>
      <c r="D98" s="14">
        <v>0.38800000000000001</v>
      </c>
      <c r="E98" s="14">
        <v>0.28399999999999997</v>
      </c>
      <c r="F98" s="14">
        <v>0.06</v>
      </c>
      <c r="G98" s="15">
        <v>0</v>
      </c>
    </row>
    <row r="99" spans="1:7" x14ac:dyDescent="0.25">
      <c r="A99" s="124"/>
      <c r="B99" s="8" t="s">
        <v>72</v>
      </c>
      <c r="C99" s="14">
        <v>0.222</v>
      </c>
      <c r="D99" s="14">
        <v>0.33300000000000002</v>
      </c>
      <c r="E99" s="14">
        <v>0.44400000000000001</v>
      </c>
      <c r="F99" s="14">
        <v>0</v>
      </c>
      <c r="G99" s="15">
        <v>0</v>
      </c>
    </row>
    <row r="100" spans="1:7" x14ac:dyDescent="0.25">
      <c r="A100" s="124"/>
      <c r="B100" s="8" t="s">
        <v>73</v>
      </c>
      <c r="C100" s="14">
        <v>0.111</v>
      </c>
      <c r="D100" s="14">
        <v>0.55600000000000005</v>
      </c>
      <c r="E100" s="14">
        <v>0.33300000000000002</v>
      </c>
      <c r="F100" s="14">
        <v>0</v>
      </c>
      <c r="G100" s="15">
        <v>0</v>
      </c>
    </row>
    <row r="101" spans="1:7" ht="15.75" thickBot="1" x14ac:dyDescent="0.3">
      <c r="A101" s="125"/>
      <c r="B101" s="1" t="s">
        <v>74</v>
      </c>
      <c r="C101" s="16">
        <v>3.6999999999999998E-2</v>
      </c>
      <c r="D101" s="16">
        <v>0</v>
      </c>
      <c r="E101" s="16">
        <v>7.3999999999999996E-2</v>
      </c>
      <c r="F101" s="16">
        <v>0.185</v>
      </c>
      <c r="G101" s="17">
        <v>0.70399999999999996</v>
      </c>
    </row>
    <row r="102" spans="1:7" x14ac:dyDescent="0.25">
      <c r="A102" s="126" t="s">
        <v>142</v>
      </c>
      <c r="B102" s="9" t="s">
        <v>75</v>
      </c>
      <c r="C102" s="18">
        <v>0.1</v>
      </c>
      <c r="D102" s="18">
        <v>0.2</v>
      </c>
      <c r="E102" s="18">
        <v>0.4</v>
      </c>
      <c r="F102" s="18">
        <v>0.2</v>
      </c>
      <c r="G102" s="19">
        <v>0.1</v>
      </c>
    </row>
    <row r="103" spans="1:7" x14ac:dyDescent="0.25">
      <c r="A103" s="127"/>
      <c r="B103" s="10" t="s">
        <v>76</v>
      </c>
      <c r="C103" s="20">
        <v>0</v>
      </c>
      <c r="D103" s="20">
        <v>4.4999999999999998E-2</v>
      </c>
      <c r="E103" s="20">
        <v>0.36399999999999999</v>
      </c>
      <c r="F103" s="20">
        <v>0.36399999999999999</v>
      </c>
      <c r="G103" s="21">
        <v>0.22700000000000001</v>
      </c>
    </row>
    <row r="104" spans="1:7" x14ac:dyDescent="0.25">
      <c r="A104" s="127"/>
      <c r="B104" s="10" t="s">
        <v>77</v>
      </c>
      <c r="C104" s="20">
        <v>0.222</v>
      </c>
      <c r="D104" s="20">
        <v>0.222</v>
      </c>
      <c r="E104" s="20">
        <v>0.111</v>
      </c>
      <c r="F104" s="20">
        <v>0.44400000000000001</v>
      </c>
      <c r="G104" s="21">
        <v>0</v>
      </c>
    </row>
    <row r="105" spans="1:7" x14ac:dyDescent="0.25">
      <c r="A105" s="127"/>
      <c r="B105" s="10" t="s">
        <v>78</v>
      </c>
      <c r="C105" s="20">
        <v>7.6999999999999999E-2</v>
      </c>
      <c r="D105" s="20">
        <v>0.308</v>
      </c>
      <c r="E105" s="20">
        <v>0.154</v>
      </c>
      <c r="F105" s="20">
        <v>0.38500000000000001</v>
      </c>
      <c r="G105" s="21">
        <v>7.6999999999999999E-2</v>
      </c>
    </row>
    <row r="106" spans="1:7" x14ac:dyDescent="0.25">
      <c r="A106" s="127"/>
      <c r="B106" s="10" t="s">
        <v>79</v>
      </c>
      <c r="C106" s="20">
        <v>0.11799999999999999</v>
      </c>
      <c r="D106" s="20">
        <v>0.11799999999999999</v>
      </c>
      <c r="E106" s="20">
        <v>0.17599999999999999</v>
      </c>
      <c r="F106" s="20">
        <v>0.29399999999999998</v>
      </c>
      <c r="G106" s="21">
        <v>0.29399999999999998</v>
      </c>
    </row>
    <row r="107" spans="1:7" x14ac:dyDescent="0.25">
      <c r="A107" s="127"/>
      <c r="B107" s="10" t="s">
        <v>80</v>
      </c>
      <c r="C107" s="20">
        <v>9.0999999999999998E-2</v>
      </c>
      <c r="D107" s="20">
        <v>0.45500000000000002</v>
      </c>
      <c r="E107" s="20">
        <v>0.27300000000000002</v>
      </c>
      <c r="F107" s="20">
        <v>0.182</v>
      </c>
      <c r="G107" s="21">
        <v>0</v>
      </c>
    </row>
    <row r="108" spans="1:7" x14ac:dyDescent="0.25">
      <c r="A108" s="127"/>
      <c r="B108" s="10" t="s">
        <v>81</v>
      </c>
      <c r="C108" s="20">
        <v>5.2999999999999999E-2</v>
      </c>
      <c r="D108" s="20">
        <v>0.105</v>
      </c>
      <c r="E108" s="20">
        <v>0.105</v>
      </c>
      <c r="F108" s="20">
        <v>0.36799999999999999</v>
      </c>
      <c r="G108" s="21">
        <v>0.36799999999999999</v>
      </c>
    </row>
    <row r="109" spans="1:7" x14ac:dyDescent="0.25">
      <c r="A109" s="127"/>
      <c r="B109" s="10" t="s">
        <v>82</v>
      </c>
      <c r="C109" s="20">
        <v>0.154</v>
      </c>
      <c r="D109" s="20">
        <v>7.6999999999999999E-2</v>
      </c>
      <c r="E109" s="20">
        <v>0.46200000000000002</v>
      </c>
      <c r="F109" s="20">
        <v>7.6999999999999999E-2</v>
      </c>
      <c r="G109" s="21">
        <v>0.23100000000000001</v>
      </c>
    </row>
    <row r="110" spans="1:7" x14ac:dyDescent="0.25">
      <c r="A110" s="127"/>
      <c r="B110" s="10" t="s">
        <v>83</v>
      </c>
      <c r="C110" s="20">
        <v>0.1</v>
      </c>
      <c r="D110" s="20">
        <v>0.5</v>
      </c>
      <c r="E110" s="20">
        <v>0.3</v>
      </c>
      <c r="F110" s="20">
        <v>0.1</v>
      </c>
      <c r="G110" s="21">
        <v>0</v>
      </c>
    </row>
    <row r="111" spans="1:7" ht="15.75" thickBot="1" x14ac:dyDescent="0.3">
      <c r="A111" s="128"/>
      <c r="B111" s="11" t="s">
        <v>84</v>
      </c>
      <c r="C111" s="22">
        <v>0.111</v>
      </c>
      <c r="D111" s="22">
        <v>0.33300000000000002</v>
      </c>
      <c r="E111" s="22">
        <v>0.222</v>
      </c>
      <c r="F111" s="22">
        <v>0.111</v>
      </c>
      <c r="G111" s="23">
        <v>0.222</v>
      </c>
    </row>
    <row r="112" spans="1:7" x14ac:dyDescent="0.25">
      <c r="A112" s="129" t="s">
        <v>143</v>
      </c>
      <c r="B112" s="7" t="s">
        <v>85</v>
      </c>
      <c r="C112" s="12">
        <v>9.0999999999999998E-2</v>
      </c>
      <c r="D112" s="12">
        <v>0.27300000000000002</v>
      </c>
      <c r="E112" s="12">
        <v>0.27300000000000002</v>
      </c>
      <c r="F112" s="12">
        <v>0.36399999999999999</v>
      </c>
      <c r="G112" s="13">
        <v>0</v>
      </c>
    </row>
    <row r="113" spans="1:7" x14ac:dyDescent="0.25">
      <c r="A113" s="124"/>
      <c r="B113" s="8" t="s">
        <v>86</v>
      </c>
      <c r="C113" s="14">
        <v>0.58099999999999996</v>
      </c>
      <c r="D113" s="14">
        <v>0.25800000000000001</v>
      </c>
      <c r="E113" s="14">
        <v>0.161</v>
      </c>
      <c r="F113" s="14">
        <v>0</v>
      </c>
      <c r="G113" s="15">
        <v>0</v>
      </c>
    </row>
    <row r="114" spans="1:7" x14ac:dyDescent="0.25">
      <c r="A114" s="124"/>
      <c r="B114" s="8" t="s">
        <v>87</v>
      </c>
      <c r="C114" s="14">
        <v>0.214</v>
      </c>
      <c r="D114" s="14">
        <v>0.28599999999999998</v>
      </c>
      <c r="E114" s="14">
        <v>0.214</v>
      </c>
      <c r="F114" s="14">
        <v>0.28599999999999998</v>
      </c>
      <c r="G114" s="15">
        <v>0</v>
      </c>
    </row>
    <row r="115" spans="1:7" x14ac:dyDescent="0.25">
      <c r="A115" s="124"/>
      <c r="B115" s="8" t="s">
        <v>88</v>
      </c>
      <c r="C115" s="14">
        <v>0.5</v>
      </c>
      <c r="D115" s="14">
        <v>0.38900000000000001</v>
      </c>
      <c r="E115" s="14">
        <v>5.6000000000000001E-2</v>
      </c>
      <c r="F115" s="14">
        <v>0</v>
      </c>
      <c r="G115" s="15">
        <v>5.6000000000000001E-2</v>
      </c>
    </row>
    <row r="116" spans="1:7" x14ac:dyDescent="0.25">
      <c r="A116" s="124"/>
      <c r="B116" s="8" t="s">
        <v>89</v>
      </c>
      <c r="C116" s="14">
        <v>6.7000000000000004E-2</v>
      </c>
      <c r="D116" s="14">
        <v>0.26700000000000002</v>
      </c>
      <c r="E116" s="14">
        <v>0.2</v>
      </c>
      <c r="F116" s="14">
        <v>0.4</v>
      </c>
      <c r="G116" s="15">
        <v>6.7000000000000004E-2</v>
      </c>
    </row>
    <row r="117" spans="1:7" x14ac:dyDescent="0.25">
      <c r="A117" s="124"/>
      <c r="B117" s="8" t="s">
        <v>90</v>
      </c>
      <c r="C117" s="14">
        <v>0.125</v>
      </c>
      <c r="D117" s="14">
        <v>0.125</v>
      </c>
      <c r="E117" s="14">
        <v>0.5</v>
      </c>
      <c r="F117" s="14">
        <v>0.125</v>
      </c>
      <c r="G117" s="15">
        <v>0.125</v>
      </c>
    </row>
    <row r="118" spans="1:7" x14ac:dyDescent="0.25">
      <c r="A118" s="124"/>
      <c r="B118" s="8" t="s">
        <v>91</v>
      </c>
      <c r="C118" s="14">
        <v>0.6</v>
      </c>
      <c r="D118" s="14">
        <v>0.36</v>
      </c>
      <c r="E118" s="14">
        <v>0.04</v>
      </c>
      <c r="F118" s="14">
        <v>0</v>
      </c>
      <c r="G118" s="15">
        <v>0</v>
      </c>
    </row>
    <row r="119" spans="1:7" x14ac:dyDescent="0.25">
      <c r="A119" s="124"/>
      <c r="B119" s="8" t="s">
        <v>92</v>
      </c>
      <c r="C119" s="14">
        <v>0.23799999999999999</v>
      </c>
      <c r="D119" s="14">
        <v>0.52400000000000002</v>
      </c>
      <c r="E119" s="14">
        <v>0.23799999999999999</v>
      </c>
      <c r="F119" s="14">
        <v>0</v>
      </c>
      <c r="G119" s="15">
        <v>0</v>
      </c>
    </row>
    <row r="120" spans="1:7" x14ac:dyDescent="0.25">
      <c r="A120" s="124"/>
      <c r="B120" s="8" t="s">
        <v>93</v>
      </c>
      <c r="C120" s="14">
        <v>0.17599999999999999</v>
      </c>
      <c r="D120" s="14">
        <v>0.47099999999999997</v>
      </c>
      <c r="E120" s="14">
        <v>0.29399999999999998</v>
      </c>
      <c r="F120" s="14">
        <v>5.8999999999999997E-2</v>
      </c>
      <c r="G120" s="15">
        <v>0</v>
      </c>
    </row>
    <row r="121" spans="1:7" x14ac:dyDescent="0.25">
      <c r="A121" s="124"/>
      <c r="B121" s="8" t="s">
        <v>94</v>
      </c>
      <c r="C121" s="14">
        <v>0.41199999999999998</v>
      </c>
      <c r="D121" s="14">
        <v>0.58799999999999997</v>
      </c>
      <c r="E121" s="14">
        <v>0</v>
      </c>
      <c r="F121" s="14">
        <v>0</v>
      </c>
      <c r="G121" s="15">
        <v>0</v>
      </c>
    </row>
    <row r="122" spans="1:7" x14ac:dyDescent="0.25">
      <c r="A122" s="124"/>
      <c r="B122" s="8" t="s">
        <v>95</v>
      </c>
      <c r="C122" s="14">
        <v>6.7000000000000004E-2</v>
      </c>
      <c r="D122" s="14">
        <v>0.2</v>
      </c>
      <c r="E122" s="14">
        <v>0.2</v>
      </c>
      <c r="F122" s="14">
        <v>0.4</v>
      </c>
      <c r="G122" s="15">
        <v>0.13300000000000001</v>
      </c>
    </row>
    <row r="123" spans="1:7" x14ac:dyDescent="0.25">
      <c r="A123" s="124"/>
      <c r="B123" s="8" t="s">
        <v>96</v>
      </c>
      <c r="C123" s="14">
        <v>0.188</v>
      </c>
      <c r="D123" s="14">
        <v>0.125</v>
      </c>
      <c r="E123" s="14">
        <v>0.25</v>
      </c>
      <c r="F123" s="14">
        <v>0.125</v>
      </c>
      <c r="G123" s="15">
        <v>0.313</v>
      </c>
    </row>
    <row r="124" spans="1:7" x14ac:dyDescent="0.25">
      <c r="A124" s="124"/>
      <c r="B124" s="8" t="s">
        <v>97</v>
      </c>
      <c r="C124" s="14">
        <v>7.0999999999999994E-2</v>
      </c>
      <c r="D124" s="14">
        <v>0.42899999999999999</v>
      </c>
      <c r="E124" s="14">
        <v>0.5</v>
      </c>
      <c r="F124" s="14">
        <v>0</v>
      </c>
      <c r="G124" s="15">
        <v>0</v>
      </c>
    </row>
    <row r="125" spans="1:7" x14ac:dyDescent="0.25">
      <c r="A125" s="124"/>
      <c r="B125" s="8" t="s">
        <v>98</v>
      </c>
      <c r="C125" s="14">
        <v>0.115</v>
      </c>
      <c r="D125" s="14">
        <v>0.5</v>
      </c>
      <c r="E125" s="14">
        <v>0.26900000000000002</v>
      </c>
      <c r="F125" s="14">
        <v>0.115</v>
      </c>
      <c r="G125" s="15">
        <v>0</v>
      </c>
    </row>
    <row r="126" spans="1:7" x14ac:dyDescent="0.25">
      <c r="A126" s="124"/>
      <c r="B126" s="8" t="s">
        <v>99</v>
      </c>
      <c r="C126" s="14">
        <v>0.6</v>
      </c>
      <c r="D126" s="14">
        <v>0.23300000000000001</v>
      </c>
      <c r="E126" s="14">
        <v>0.1</v>
      </c>
      <c r="F126" s="14">
        <v>6.7000000000000004E-2</v>
      </c>
      <c r="G126" s="15">
        <v>0</v>
      </c>
    </row>
    <row r="127" spans="1:7" ht="15.75" thickBot="1" x14ac:dyDescent="0.3">
      <c r="A127" s="125"/>
      <c r="B127" s="1" t="s">
        <v>100</v>
      </c>
      <c r="C127" s="16">
        <v>0.1</v>
      </c>
      <c r="D127" s="16">
        <v>0.45</v>
      </c>
      <c r="E127" s="16">
        <v>0.3</v>
      </c>
      <c r="F127" s="16">
        <v>0.15</v>
      </c>
      <c r="G127" s="17">
        <v>0</v>
      </c>
    </row>
    <row r="128" spans="1:7" x14ac:dyDescent="0.25">
      <c r="C128" s="5"/>
      <c r="D128" s="5"/>
      <c r="E128" s="5"/>
      <c r="F128" s="5"/>
      <c r="G128" s="5"/>
    </row>
    <row r="130" spans="3:7" x14ac:dyDescent="0.25">
      <c r="C130" s="5"/>
      <c r="D130" s="5"/>
      <c r="E130" s="5"/>
      <c r="F130" s="5"/>
      <c r="G130" s="5"/>
    </row>
    <row r="132" spans="3:7" x14ac:dyDescent="0.25">
      <c r="C132" s="5"/>
      <c r="D132" s="5"/>
      <c r="E132" s="5"/>
      <c r="F132" s="5"/>
      <c r="G132" s="5"/>
    </row>
    <row r="134" spans="3:7" x14ac:dyDescent="0.25">
      <c r="C134" s="5"/>
      <c r="D134" s="5"/>
      <c r="E134" s="5"/>
      <c r="F134" s="5"/>
      <c r="G134" s="5"/>
    </row>
    <row r="136" spans="3:7" x14ac:dyDescent="0.25">
      <c r="C136" s="5"/>
      <c r="D136" s="5"/>
      <c r="E136" s="5"/>
      <c r="F136" s="5"/>
      <c r="G136" s="5"/>
    </row>
    <row r="138" spans="3:7" x14ac:dyDescent="0.25">
      <c r="C138" s="5"/>
      <c r="D138" s="5"/>
      <c r="E138" s="5"/>
      <c r="F138" s="5"/>
      <c r="G138" s="5"/>
    </row>
    <row r="140" spans="3:7" x14ac:dyDescent="0.25">
      <c r="C140" s="5"/>
      <c r="D140" s="5"/>
      <c r="E140" s="5"/>
      <c r="F140" s="5"/>
      <c r="G140" s="5"/>
    </row>
    <row r="142" spans="3:7" x14ac:dyDescent="0.25">
      <c r="C142" s="5"/>
      <c r="D142" s="5"/>
      <c r="E142" s="5"/>
      <c r="F142" s="5"/>
      <c r="G142" s="5"/>
    </row>
    <row r="144" spans="3:7" x14ac:dyDescent="0.25">
      <c r="C144" s="5"/>
      <c r="D144" s="5"/>
      <c r="E144" s="5"/>
      <c r="F144" s="5"/>
      <c r="G144" s="5"/>
    </row>
    <row r="146" spans="3:7" x14ac:dyDescent="0.25">
      <c r="C146" s="5"/>
      <c r="D146" s="5"/>
      <c r="E146" s="5"/>
      <c r="F146" s="5"/>
      <c r="G146" s="5"/>
    </row>
    <row r="148" spans="3:7" x14ac:dyDescent="0.25">
      <c r="C148" s="5"/>
      <c r="D148" s="5"/>
      <c r="E148" s="5"/>
      <c r="F148" s="5"/>
      <c r="G148" s="5"/>
    </row>
    <row r="150" spans="3:7" x14ac:dyDescent="0.25">
      <c r="C150" s="5"/>
      <c r="D150" s="5"/>
      <c r="E150" s="5"/>
      <c r="F150" s="5"/>
      <c r="G150" s="5"/>
    </row>
    <row r="152" spans="3:7" x14ac:dyDescent="0.25">
      <c r="C152" s="5"/>
      <c r="D152" s="5"/>
      <c r="E152" s="5"/>
      <c r="F152" s="5"/>
      <c r="G152" s="5"/>
    </row>
    <row r="154" spans="3:7" x14ac:dyDescent="0.25">
      <c r="C154" s="5"/>
      <c r="D154" s="5"/>
      <c r="E154" s="5"/>
      <c r="F154" s="5"/>
      <c r="G154" s="5"/>
    </row>
    <row r="156" spans="3:7" x14ac:dyDescent="0.25">
      <c r="C156" s="5"/>
      <c r="D156" s="5"/>
      <c r="E156" s="5"/>
      <c r="F156" s="5"/>
      <c r="G156" s="5"/>
    </row>
    <row r="158" spans="3:7" x14ac:dyDescent="0.25">
      <c r="C158" s="5"/>
      <c r="D158" s="5"/>
      <c r="E158" s="5"/>
      <c r="F158" s="5"/>
      <c r="G158" s="5"/>
    </row>
    <row r="160" spans="3:7" x14ac:dyDescent="0.25">
      <c r="C160" s="5"/>
      <c r="D160" s="5"/>
      <c r="E160" s="5"/>
      <c r="F160" s="5"/>
      <c r="G160" s="5"/>
    </row>
    <row r="162" spans="3:7" x14ac:dyDescent="0.25">
      <c r="C162" s="5"/>
      <c r="D162" s="5"/>
      <c r="E162" s="5"/>
      <c r="F162" s="5"/>
      <c r="G162" s="5"/>
    </row>
    <row r="164" spans="3:7" x14ac:dyDescent="0.25">
      <c r="C164" s="5"/>
      <c r="D164" s="5"/>
      <c r="E164" s="5"/>
      <c r="F164" s="5"/>
      <c r="G164" s="5"/>
    </row>
    <row r="166" spans="3:7" x14ac:dyDescent="0.25">
      <c r="C166" s="5"/>
      <c r="D166" s="5"/>
      <c r="E166" s="5"/>
      <c r="F166" s="5"/>
      <c r="G166" s="5"/>
    </row>
    <row r="168" spans="3:7" x14ac:dyDescent="0.25">
      <c r="C168" s="5"/>
      <c r="D168" s="5"/>
      <c r="E168" s="5"/>
      <c r="F168" s="5"/>
      <c r="G168" s="5"/>
    </row>
    <row r="170" spans="3:7" x14ac:dyDescent="0.25">
      <c r="C170" s="5"/>
      <c r="D170" s="5"/>
      <c r="E170" s="5"/>
      <c r="F170" s="5"/>
      <c r="G170" s="5"/>
    </row>
    <row r="172" spans="3:7" x14ac:dyDescent="0.25">
      <c r="C172" s="5"/>
      <c r="D172" s="5"/>
      <c r="E172" s="5"/>
      <c r="F172" s="5"/>
      <c r="G172" s="5"/>
    </row>
    <row r="174" spans="3:7" x14ac:dyDescent="0.25">
      <c r="C174" s="5"/>
      <c r="D174" s="5"/>
      <c r="E174" s="5"/>
      <c r="F174" s="5"/>
      <c r="G174" s="5"/>
    </row>
    <row r="176" spans="3:7" x14ac:dyDescent="0.25">
      <c r="C176" s="5"/>
      <c r="D176" s="5"/>
      <c r="E176" s="5"/>
      <c r="F176" s="5"/>
      <c r="G176" s="5"/>
    </row>
    <row r="178" spans="3:7" x14ac:dyDescent="0.25">
      <c r="C178" s="5"/>
      <c r="D178" s="5"/>
      <c r="E178" s="5"/>
      <c r="F178" s="5"/>
      <c r="G178" s="5"/>
    </row>
    <row r="180" spans="3:7" x14ac:dyDescent="0.25">
      <c r="C180" s="5"/>
      <c r="D180" s="5"/>
      <c r="E180" s="5"/>
      <c r="F180" s="5"/>
      <c r="G180" s="5"/>
    </row>
    <row r="182" spans="3:7" x14ac:dyDescent="0.25">
      <c r="C182" s="5"/>
      <c r="D182" s="5"/>
      <c r="E182" s="5"/>
      <c r="F182" s="5"/>
      <c r="G182" s="5"/>
    </row>
    <row r="184" spans="3:7" x14ac:dyDescent="0.25">
      <c r="C184" s="5"/>
      <c r="D184" s="5"/>
      <c r="E184" s="5"/>
      <c r="F184" s="5"/>
      <c r="G184" s="5"/>
    </row>
    <row r="186" spans="3:7" x14ac:dyDescent="0.25">
      <c r="C186" s="5"/>
      <c r="D186" s="5"/>
      <c r="E186" s="5"/>
      <c r="F186" s="5"/>
      <c r="G186" s="5"/>
    </row>
    <row r="188" spans="3:7" x14ac:dyDescent="0.25">
      <c r="C188" s="5"/>
      <c r="D188" s="5"/>
      <c r="E188" s="5"/>
      <c r="F188" s="5"/>
      <c r="G188" s="5"/>
    </row>
    <row r="190" spans="3:7" x14ac:dyDescent="0.25">
      <c r="C190" s="5"/>
      <c r="D190" s="5"/>
      <c r="E190" s="5"/>
      <c r="F190" s="5"/>
      <c r="G190" s="5"/>
    </row>
    <row r="192" spans="3:7" x14ac:dyDescent="0.25">
      <c r="C192" s="5"/>
      <c r="D192" s="5"/>
      <c r="E192" s="5"/>
      <c r="F192" s="5"/>
      <c r="G192" s="5"/>
    </row>
    <row r="194" spans="3:7" x14ac:dyDescent="0.25">
      <c r="C194" s="5"/>
      <c r="D194" s="5"/>
      <c r="E194" s="5"/>
      <c r="F194" s="5"/>
      <c r="G194" s="5"/>
    </row>
    <row r="196" spans="3:7" x14ac:dyDescent="0.25">
      <c r="C196" s="5"/>
      <c r="D196" s="5"/>
      <c r="E196" s="5"/>
      <c r="F196" s="5"/>
      <c r="G196" s="5"/>
    </row>
    <row r="198" spans="3:7" x14ac:dyDescent="0.25">
      <c r="C198" s="5"/>
      <c r="D198" s="5"/>
      <c r="E198" s="5"/>
      <c r="F198" s="5"/>
      <c r="G198" s="5"/>
    </row>
    <row r="200" spans="3:7" x14ac:dyDescent="0.25">
      <c r="C200" s="5"/>
      <c r="D200" s="5"/>
      <c r="E200" s="5"/>
      <c r="F200" s="5"/>
      <c r="G200" s="5"/>
    </row>
    <row r="202" spans="3:7" x14ac:dyDescent="0.25">
      <c r="C202" s="5"/>
      <c r="D202" s="5"/>
      <c r="E202" s="5"/>
      <c r="F202" s="5"/>
      <c r="G202" s="5"/>
    </row>
    <row r="204" spans="3:7" x14ac:dyDescent="0.25">
      <c r="C204" s="5"/>
      <c r="D204" s="5"/>
      <c r="E204" s="5"/>
      <c r="F204" s="5"/>
      <c r="G204" s="5"/>
    </row>
    <row r="206" spans="3:7" x14ac:dyDescent="0.25">
      <c r="C206" s="5"/>
      <c r="D206" s="5"/>
      <c r="E206" s="5"/>
      <c r="F206" s="5"/>
      <c r="G206" s="5"/>
    </row>
    <row r="208" spans="3:7" x14ac:dyDescent="0.25">
      <c r="C208" s="5"/>
      <c r="D208" s="5"/>
      <c r="E208" s="5"/>
      <c r="F208" s="5"/>
      <c r="G208" s="5"/>
    </row>
    <row r="210" spans="3:7" x14ac:dyDescent="0.25">
      <c r="C210" s="5"/>
      <c r="D210" s="5"/>
      <c r="E210" s="5"/>
      <c r="F210" s="5"/>
      <c r="G210" s="5"/>
    </row>
    <row r="212" spans="3:7" x14ac:dyDescent="0.25">
      <c r="C212" s="5"/>
      <c r="D212" s="5"/>
      <c r="E212" s="5"/>
      <c r="F212" s="5"/>
      <c r="G212" s="5"/>
    </row>
    <row r="214" spans="3:7" x14ac:dyDescent="0.25">
      <c r="C214" s="5"/>
      <c r="D214" s="5"/>
      <c r="E214" s="5"/>
      <c r="F214" s="5"/>
      <c r="G214" s="5"/>
    </row>
    <row r="216" spans="3:7" x14ac:dyDescent="0.25">
      <c r="C216" s="5"/>
      <c r="D216" s="5"/>
      <c r="E216" s="5"/>
      <c r="F216" s="5"/>
      <c r="G216" s="5"/>
    </row>
    <row r="218" spans="3:7" x14ac:dyDescent="0.25">
      <c r="C218" s="5"/>
      <c r="D218" s="5"/>
      <c r="E218" s="5"/>
      <c r="F218" s="5"/>
      <c r="G218" s="5"/>
    </row>
    <row r="220" spans="3:7" x14ac:dyDescent="0.25">
      <c r="C220" s="5"/>
      <c r="D220" s="5"/>
      <c r="E220" s="5"/>
      <c r="F220" s="5"/>
      <c r="G220" s="5"/>
    </row>
    <row r="222" spans="3:7" x14ac:dyDescent="0.25">
      <c r="C222" s="5"/>
      <c r="D222" s="5"/>
      <c r="E222" s="5"/>
      <c r="F222" s="5"/>
      <c r="G222" s="5"/>
    </row>
    <row r="224" spans="3:7" x14ac:dyDescent="0.25">
      <c r="C224" s="5"/>
      <c r="D224" s="5"/>
      <c r="E224" s="5"/>
      <c r="F224" s="5"/>
      <c r="G224" s="5"/>
    </row>
    <row r="226" spans="3:7" x14ac:dyDescent="0.25">
      <c r="C226" s="5"/>
      <c r="D226" s="5"/>
      <c r="E226" s="5"/>
      <c r="F226" s="5"/>
      <c r="G226" s="5"/>
    </row>
    <row r="228" spans="3:7" x14ac:dyDescent="0.25">
      <c r="C228" s="5"/>
      <c r="D228" s="5"/>
      <c r="E228" s="5"/>
      <c r="F228" s="5"/>
      <c r="G228" s="5"/>
    </row>
    <row r="230" spans="3:7" x14ac:dyDescent="0.25">
      <c r="C230" s="5"/>
      <c r="D230" s="5"/>
      <c r="E230" s="5"/>
      <c r="F230" s="5"/>
      <c r="G230" s="5"/>
    </row>
    <row r="232" spans="3:7" x14ac:dyDescent="0.25">
      <c r="C232" s="5"/>
      <c r="D232" s="5"/>
      <c r="E232" s="5"/>
      <c r="F232" s="5"/>
      <c r="G232" s="5"/>
    </row>
    <row r="234" spans="3:7" x14ac:dyDescent="0.25">
      <c r="C234" s="5"/>
      <c r="D234" s="5"/>
      <c r="E234" s="5"/>
      <c r="F234" s="5"/>
      <c r="G234" s="5"/>
    </row>
    <row r="236" spans="3:7" x14ac:dyDescent="0.25">
      <c r="C236" s="5"/>
      <c r="D236" s="5"/>
      <c r="E236" s="5"/>
      <c r="F236" s="5"/>
      <c r="G236" s="5"/>
    </row>
    <row r="238" spans="3:7" x14ac:dyDescent="0.25">
      <c r="C238" s="5"/>
      <c r="D238" s="5"/>
      <c r="E238" s="5"/>
      <c r="F238" s="5"/>
      <c r="G238" s="5"/>
    </row>
    <row r="240" spans="3:7" x14ac:dyDescent="0.25">
      <c r="C240" s="5"/>
      <c r="D240" s="5"/>
      <c r="E240" s="5"/>
      <c r="F240" s="5"/>
      <c r="G240" s="5"/>
    </row>
    <row r="242" spans="3:7" x14ac:dyDescent="0.25">
      <c r="C242" s="5"/>
      <c r="D242" s="5"/>
      <c r="E242" s="5"/>
      <c r="F242" s="5"/>
      <c r="G242" s="5"/>
    </row>
    <row r="244" spans="3:7" x14ac:dyDescent="0.25">
      <c r="C244" s="5"/>
      <c r="D244" s="5"/>
      <c r="E244" s="5"/>
      <c r="F244" s="5"/>
      <c r="G244" s="5"/>
    </row>
    <row r="246" spans="3:7" x14ac:dyDescent="0.25">
      <c r="C246" s="5"/>
      <c r="D246" s="5"/>
      <c r="E246" s="5"/>
      <c r="F246" s="5"/>
      <c r="G246" s="5"/>
    </row>
    <row r="248" spans="3:7" x14ac:dyDescent="0.25">
      <c r="C248" s="5"/>
      <c r="D248" s="5"/>
      <c r="E248" s="5"/>
      <c r="F248" s="5"/>
      <c r="G248" s="5"/>
    </row>
  </sheetData>
  <mergeCells count="15">
    <mergeCell ref="A75:A84"/>
    <mergeCell ref="A85:A101"/>
    <mergeCell ref="A102:A111"/>
    <mergeCell ref="A112:A127"/>
    <mergeCell ref="B2:D2"/>
    <mergeCell ref="B3:D3"/>
    <mergeCell ref="B4:G4"/>
    <mergeCell ref="E2:G2"/>
    <mergeCell ref="E3:G3"/>
    <mergeCell ref="A45:A74"/>
    <mergeCell ref="B1:G1"/>
    <mergeCell ref="A6:A17"/>
    <mergeCell ref="A18:A30"/>
    <mergeCell ref="A31:A37"/>
    <mergeCell ref="A38:A4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workbookViewId="0">
      <selection activeCell="I7" sqref="I7"/>
    </sheetView>
  </sheetViews>
  <sheetFormatPr defaultRowHeight="15" x14ac:dyDescent="0.25"/>
  <cols>
    <col min="2" max="2" width="16.28515625" customWidth="1"/>
    <col min="5" max="5" width="16.85546875" customWidth="1"/>
  </cols>
  <sheetData>
    <row r="1" spans="1:7" ht="15.75" thickBot="1" x14ac:dyDescent="0.3">
      <c r="B1" s="144" t="s">
        <v>7</v>
      </c>
      <c r="C1" s="144"/>
      <c r="D1" s="144"/>
      <c r="E1" s="144"/>
      <c r="F1" s="144"/>
      <c r="G1" s="144"/>
    </row>
    <row r="2" spans="1:7" x14ac:dyDescent="0.25">
      <c r="B2" s="142" t="s">
        <v>0</v>
      </c>
      <c r="C2" s="142"/>
      <c r="D2" s="142"/>
      <c r="E2" s="142" t="s">
        <v>1</v>
      </c>
      <c r="F2" s="142"/>
      <c r="G2" s="142"/>
    </row>
    <row r="3" spans="1:7" x14ac:dyDescent="0.25">
      <c r="B3" s="143" t="s">
        <v>2</v>
      </c>
      <c r="C3" s="143"/>
      <c r="D3" s="143"/>
      <c r="E3" s="143" t="s">
        <v>3</v>
      </c>
      <c r="F3" s="143"/>
      <c r="G3" s="143"/>
    </row>
    <row r="4" spans="1:7" ht="15.75" thickBot="1" x14ac:dyDescent="0.3">
      <c r="B4" s="144" t="s">
        <v>4</v>
      </c>
      <c r="C4" s="144"/>
      <c r="D4" s="144"/>
      <c r="E4" s="144"/>
      <c r="F4" s="144"/>
      <c r="G4" s="144"/>
    </row>
    <row r="5" spans="1:7" ht="15.75" thickBot="1" x14ac:dyDescent="0.3">
      <c r="B5" s="2" t="s">
        <v>5</v>
      </c>
      <c r="C5" s="3">
        <v>1</v>
      </c>
      <c r="D5" s="3">
        <v>2</v>
      </c>
      <c r="E5" s="3">
        <v>3</v>
      </c>
      <c r="F5" s="3">
        <v>4</v>
      </c>
      <c r="G5" s="3">
        <v>5</v>
      </c>
    </row>
    <row r="6" spans="1:7" x14ac:dyDescent="0.25">
      <c r="A6" s="129" t="s">
        <v>103</v>
      </c>
      <c r="B6" s="7" t="s">
        <v>104</v>
      </c>
      <c r="C6" s="12">
        <v>0.33300000000000002</v>
      </c>
      <c r="D6" s="12">
        <v>0.27300000000000002</v>
      </c>
      <c r="E6" s="12">
        <v>0.27300000000000002</v>
      </c>
      <c r="F6" s="12">
        <v>6.0999999999999999E-2</v>
      </c>
      <c r="G6" s="13">
        <v>6.0999999999999999E-2</v>
      </c>
    </row>
    <row r="7" spans="1:7" x14ac:dyDescent="0.25">
      <c r="A7" s="124"/>
      <c r="B7" s="8" t="s">
        <v>105</v>
      </c>
      <c r="C7" s="14">
        <v>3.6999999999999998E-2</v>
      </c>
      <c r="D7" s="14">
        <v>0.23</v>
      </c>
      <c r="E7" s="14">
        <v>0.38500000000000001</v>
      </c>
      <c r="F7" s="14">
        <v>0.30399999999999999</v>
      </c>
      <c r="G7" s="15">
        <v>4.3999999999999997E-2</v>
      </c>
    </row>
    <row r="8" spans="1:7" x14ac:dyDescent="0.25">
      <c r="A8" s="124"/>
      <c r="B8" s="8" t="s">
        <v>106</v>
      </c>
      <c r="C8" s="14">
        <v>0.17299999999999999</v>
      </c>
      <c r="D8" s="14">
        <v>0.48099999999999998</v>
      </c>
      <c r="E8" s="14">
        <v>0.26900000000000002</v>
      </c>
      <c r="F8" s="14">
        <v>5.8000000000000003E-2</v>
      </c>
      <c r="G8" s="15">
        <v>1.9E-2</v>
      </c>
    </row>
    <row r="9" spans="1:7" x14ac:dyDescent="0.25">
      <c r="A9" s="124"/>
      <c r="B9" s="8" t="s">
        <v>107</v>
      </c>
      <c r="C9" s="14">
        <v>0.28899999999999998</v>
      </c>
      <c r="D9" s="14">
        <v>0.5</v>
      </c>
      <c r="E9" s="14">
        <v>0.158</v>
      </c>
      <c r="F9" s="14">
        <v>5.2999999999999999E-2</v>
      </c>
      <c r="G9" s="15">
        <v>0</v>
      </c>
    </row>
    <row r="10" spans="1:7" x14ac:dyDescent="0.25">
      <c r="A10" s="124"/>
      <c r="B10" s="8" t="s">
        <v>108</v>
      </c>
      <c r="C10" s="14">
        <v>0.24099999999999999</v>
      </c>
      <c r="D10" s="14">
        <v>0.48099999999999998</v>
      </c>
      <c r="E10" s="14">
        <v>0.25900000000000001</v>
      </c>
      <c r="F10" s="14">
        <v>1.9E-2</v>
      </c>
      <c r="G10" s="15">
        <v>0</v>
      </c>
    </row>
    <row r="11" spans="1:7" x14ac:dyDescent="0.25">
      <c r="A11" s="124"/>
      <c r="B11" s="8" t="s">
        <v>109</v>
      </c>
      <c r="C11" s="14">
        <v>7.8E-2</v>
      </c>
      <c r="D11" s="14">
        <v>0.29399999999999998</v>
      </c>
      <c r="E11" s="14">
        <v>0.47099999999999997</v>
      </c>
      <c r="F11" s="14">
        <v>0.13700000000000001</v>
      </c>
      <c r="G11" s="15">
        <v>0.02</v>
      </c>
    </row>
    <row r="12" spans="1:7" x14ac:dyDescent="0.25">
      <c r="A12" s="124"/>
      <c r="B12" s="8" t="s">
        <v>110</v>
      </c>
      <c r="C12" s="14">
        <v>0.115</v>
      </c>
      <c r="D12" s="14">
        <v>0.53800000000000003</v>
      </c>
      <c r="E12" s="14">
        <v>0.308</v>
      </c>
      <c r="F12" s="14">
        <v>3.7999999999999999E-2</v>
      </c>
      <c r="G12" s="15">
        <v>0</v>
      </c>
    </row>
    <row r="13" spans="1:7" x14ac:dyDescent="0.25">
      <c r="A13" s="124"/>
      <c r="B13" s="8" t="s">
        <v>111</v>
      </c>
      <c r="C13" s="14">
        <v>0.13</v>
      </c>
      <c r="D13" s="14">
        <v>0.217</v>
      </c>
      <c r="E13" s="14">
        <v>0.54300000000000004</v>
      </c>
      <c r="F13" s="14">
        <v>8.6999999999999994E-2</v>
      </c>
      <c r="G13" s="15">
        <v>2.1999999999999999E-2</v>
      </c>
    </row>
    <row r="14" spans="1:7" x14ac:dyDescent="0.25">
      <c r="A14" s="124"/>
      <c r="B14" s="8" t="s">
        <v>112</v>
      </c>
      <c r="C14" s="14">
        <v>0.13900000000000001</v>
      </c>
      <c r="D14" s="14">
        <v>0.35199999999999998</v>
      </c>
      <c r="E14" s="14">
        <v>0.30599999999999999</v>
      </c>
      <c r="F14" s="14">
        <v>0.16700000000000001</v>
      </c>
      <c r="G14" s="15">
        <v>3.6999999999999998E-2</v>
      </c>
    </row>
    <row r="15" spans="1:7" x14ac:dyDescent="0.25">
      <c r="A15" s="124"/>
      <c r="B15" s="8" t="s">
        <v>113</v>
      </c>
      <c r="C15" s="14">
        <v>0.18099999999999999</v>
      </c>
      <c r="D15" s="14">
        <v>0.38800000000000001</v>
      </c>
      <c r="E15" s="14">
        <v>0.25900000000000001</v>
      </c>
      <c r="F15" s="14">
        <v>0.155</v>
      </c>
      <c r="G15" s="15">
        <v>1.7000000000000001E-2</v>
      </c>
    </row>
    <row r="16" spans="1:7" x14ac:dyDescent="0.25">
      <c r="A16" s="124"/>
      <c r="B16" s="8" t="s">
        <v>114</v>
      </c>
      <c r="C16" s="14">
        <v>0.25</v>
      </c>
      <c r="D16" s="14">
        <v>0.51900000000000002</v>
      </c>
      <c r="E16" s="14">
        <v>0.21199999999999999</v>
      </c>
      <c r="F16" s="14">
        <v>1.9E-2</v>
      </c>
      <c r="G16" s="15">
        <v>0</v>
      </c>
    </row>
    <row r="17" spans="1:7" ht="15.75" thickBot="1" x14ac:dyDescent="0.3">
      <c r="A17" s="125"/>
      <c r="B17" s="1" t="s">
        <v>115</v>
      </c>
      <c r="C17" s="16">
        <v>9.9000000000000005E-2</v>
      </c>
      <c r="D17" s="16">
        <v>0.49299999999999999</v>
      </c>
      <c r="E17" s="16">
        <v>0.29599999999999999</v>
      </c>
      <c r="F17" s="16">
        <v>9.9000000000000005E-2</v>
      </c>
      <c r="G17" s="17">
        <v>1.4E-2</v>
      </c>
    </row>
    <row r="18" spans="1:7" x14ac:dyDescent="0.25">
      <c r="A18" s="126" t="s">
        <v>116</v>
      </c>
      <c r="B18" s="9" t="s">
        <v>117</v>
      </c>
      <c r="C18" s="18">
        <v>7.8E-2</v>
      </c>
      <c r="D18" s="18">
        <v>0.28100000000000003</v>
      </c>
      <c r="E18" s="18">
        <v>0.313</v>
      </c>
      <c r="F18" s="18">
        <v>0.28100000000000003</v>
      </c>
      <c r="G18" s="19">
        <v>4.7E-2</v>
      </c>
    </row>
    <row r="19" spans="1:7" x14ac:dyDescent="0.25">
      <c r="A19" s="127"/>
      <c r="B19" s="10" t="s">
        <v>118</v>
      </c>
      <c r="C19" s="20">
        <v>6.3E-2</v>
      </c>
      <c r="D19" s="20">
        <v>0.36499999999999999</v>
      </c>
      <c r="E19" s="20">
        <v>0.44400000000000001</v>
      </c>
      <c r="F19" s="20">
        <v>0.127</v>
      </c>
      <c r="G19" s="21">
        <v>0</v>
      </c>
    </row>
    <row r="20" spans="1:7" x14ac:dyDescent="0.25">
      <c r="A20" s="127"/>
      <c r="B20" s="10" t="s">
        <v>119</v>
      </c>
      <c r="C20" s="20">
        <v>0</v>
      </c>
      <c r="D20" s="20">
        <v>7.0000000000000007E-2</v>
      </c>
      <c r="E20" s="20">
        <v>0.32600000000000001</v>
      </c>
      <c r="F20" s="20">
        <v>0.30199999999999999</v>
      </c>
      <c r="G20" s="21">
        <v>0.30199999999999999</v>
      </c>
    </row>
    <row r="21" spans="1:7" x14ac:dyDescent="0.25">
      <c r="A21" s="127"/>
      <c r="B21" s="10" t="s">
        <v>120</v>
      </c>
      <c r="C21" s="20">
        <v>2.1000000000000001E-2</v>
      </c>
      <c r="D21" s="20">
        <v>0.255</v>
      </c>
      <c r="E21" s="20">
        <v>0.44700000000000001</v>
      </c>
      <c r="F21" s="20">
        <v>0.17</v>
      </c>
      <c r="G21" s="21">
        <v>0.106</v>
      </c>
    </row>
    <row r="22" spans="1:7" x14ac:dyDescent="0.25">
      <c r="A22" s="127"/>
      <c r="B22" s="10" t="s">
        <v>121</v>
      </c>
      <c r="C22" s="20">
        <v>9.4E-2</v>
      </c>
      <c r="D22" s="20">
        <v>0.375</v>
      </c>
      <c r="E22" s="20">
        <v>0.40600000000000003</v>
      </c>
      <c r="F22" s="20">
        <v>0.125</v>
      </c>
      <c r="G22" s="21">
        <v>0</v>
      </c>
    </row>
    <row r="23" spans="1:7" x14ac:dyDescent="0.25">
      <c r="A23" s="127"/>
      <c r="B23" s="10" t="s">
        <v>122</v>
      </c>
      <c r="C23" s="20">
        <v>6.7000000000000004E-2</v>
      </c>
      <c r="D23" s="20">
        <v>0.26700000000000002</v>
      </c>
      <c r="E23" s="20">
        <v>0.4</v>
      </c>
      <c r="F23" s="20">
        <v>0.26700000000000002</v>
      </c>
      <c r="G23" s="21">
        <v>0</v>
      </c>
    </row>
    <row r="24" spans="1:7" x14ac:dyDescent="0.25">
      <c r="A24" s="127"/>
      <c r="B24" s="10" t="s">
        <v>123</v>
      </c>
      <c r="C24" s="20">
        <v>0.2</v>
      </c>
      <c r="D24" s="20">
        <v>0.05</v>
      </c>
      <c r="E24" s="20">
        <v>0.5</v>
      </c>
      <c r="F24" s="20">
        <v>0.15</v>
      </c>
      <c r="G24" s="21">
        <v>0.1</v>
      </c>
    </row>
    <row r="25" spans="1:7" x14ac:dyDescent="0.25">
      <c r="A25" s="127"/>
      <c r="B25" s="10" t="s">
        <v>124</v>
      </c>
      <c r="C25" s="20">
        <v>2.5999999999999999E-2</v>
      </c>
      <c r="D25" s="20">
        <v>0.17899999999999999</v>
      </c>
      <c r="E25" s="20">
        <v>0.436</v>
      </c>
      <c r="F25" s="20">
        <v>0.28199999999999997</v>
      </c>
      <c r="G25" s="21">
        <v>7.6999999999999999E-2</v>
      </c>
    </row>
    <row r="26" spans="1:7" x14ac:dyDescent="0.25">
      <c r="A26" s="127"/>
      <c r="B26" s="10" t="s">
        <v>125</v>
      </c>
      <c r="C26" s="20">
        <v>0.17</v>
      </c>
      <c r="D26" s="20">
        <v>0.55700000000000005</v>
      </c>
      <c r="E26" s="20">
        <v>0.25</v>
      </c>
      <c r="F26" s="20">
        <v>2.3E-2</v>
      </c>
      <c r="G26" s="21">
        <v>0</v>
      </c>
    </row>
    <row r="27" spans="1:7" x14ac:dyDescent="0.25">
      <c r="A27" s="127"/>
      <c r="B27" s="10" t="s">
        <v>126</v>
      </c>
      <c r="C27" s="20">
        <v>6.7000000000000004E-2</v>
      </c>
      <c r="D27" s="20">
        <v>0.23300000000000001</v>
      </c>
      <c r="E27" s="20">
        <v>0.56699999999999995</v>
      </c>
      <c r="F27" s="20">
        <v>0.1</v>
      </c>
      <c r="G27" s="21">
        <v>3.3000000000000002E-2</v>
      </c>
    </row>
    <row r="28" spans="1:7" x14ac:dyDescent="0.25">
      <c r="A28" s="127"/>
      <c r="B28" s="10" t="s">
        <v>127</v>
      </c>
      <c r="C28" s="20">
        <v>0.219</v>
      </c>
      <c r="D28" s="20">
        <v>0.375</v>
      </c>
      <c r="E28" s="20">
        <v>0.34399999999999997</v>
      </c>
      <c r="F28" s="20">
        <v>3.1E-2</v>
      </c>
      <c r="G28" s="21">
        <v>3.1E-2</v>
      </c>
    </row>
    <row r="29" spans="1:7" x14ac:dyDescent="0.25">
      <c r="A29" s="127"/>
      <c r="B29" s="10" t="s">
        <v>128</v>
      </c>
      <c r="C29" s="20">
        <v>0</v>
      </c>
      <c r="D29" s="20">
        <v>0.13</v>
      </c>
      <c r="E29" s="20">
        <v>0.34799999999999998</v>
      </c>
      <c r="F29" s="20">
        <v>0.34799999999999998</v>
      </c>
      <c r="G29" s="21">
        <v>0.17399999999999999</v>
      </c>
    </row>
    <row r="30" spans="1:7" ht="15.75" thickBot="1" x14ac:dyDescent="0.3">
      <c r="A30" s="128"/>
      <c r="B30" s="11" t="s">
        <v>129</v>
      </c>
      <c r="C30" s="22">
        <v>0.31</v>
      </c>
      <c r="D30" s="22">
        <v>0.41399999999999998</v>
      </c>
      <c r="E30" s="22">
        <v>0.20699999999999999</v>
      </c>
      <c r="F30" s="22">
        <v>6.9000000000000006E-2</v>
      </c>
      <c r="G30" s="23">
        <v>0</v>
      </c>
    </row>
    <row r="31" spans="1:7" x14ac:dyDescent="0.25">
      <c r="A31" s="129" t="s">
        <v>130</v>
      </c>
      <c r="B31" s="7" t="s">
        <v>131</v>
      </c>
      <c r="C31" s="12">
        <v>6.9000000000000006E-2</v>
      </c>
      <c r="D31" s="12">
        <v>0.29299999999999998</v>
      </c>
      <c r="E31" s="12">
        <v>0.20699999999999999</v>
      </c>
      <c r="F31" s="12">
        <v>0.34499999999999997</v>
      </c>
      <c r="G31" s="13">
        <v>8.5999999999999993E-2</v>
      </c>
    </row>
    <row r="32" spans="1:7" x14ac:dyDescent="0.25">
      <c r="A32" s="124"/>
      <c r="B32" s="8" t="s">
        <v>132</v>
      </c>
      <c r="C32" s="14">
        <v>0.182</v>
      </c>
      <c r="D32" s="14">
        <v>0.47699999999999998</v>
      </c>
      <c r="E32" s="14">
        <v>0.318</v>
      </c>
      <c r="F32" s="14">
        <v>2.3E-2</v>
      </c>
      <c r="G32" s="15">
        <v>0</v>
      </c>
    </row>
    <row r="33" spans="1:7" x14ac:dyDescent="0.25">
      <c r="A33" s="124"/>
      <c r="B33" s="8" t="s">
        <v>133</v>
      </c>
      <c r="C33" s="14">
        <v>9.9000000000000005E-2</v>
      </c>
      <c r="D33" s="14">
        <v>0.31</v>
      </c>
      <c r="E33" s="14">
        <v>0.42299999999999999</v>
      </c>
      <c r="F33" s="14">
        <v>0.14099999999999999</v>
      </c>
      <c r="G33" s="15">
        <v>2.8000000000000001E-2</v>
      </c>
    </row>
    <row r="34" spans="1:7" x14ac:dyDescent="0.25">
      <c r="A34" s="124"/>
      <c r="B34" s="8" t="s">
        <v>135</v>
      </c>
      <c r="C34" s="14">
        <v>0.216</v>
      </c>
      <c r="D34" s="14">
        <v>0.47099999999999997</v>
      </c>
      <c r="E34" s="14">
        <v>0.23499999999999999</v>
      </c>
      <c r="F34" s="14">
        <v>7.8E-2</v>
      </c>
      <c r="G34" s="15">
        <v>0</v>
      </c>
    </row>
    <row r="35" spans="1:7" x14ac:dyDescent="0.25">
      <c r="A35" s="124"/>
      <c r="B35" s="8" t="s">
        <v>134</v>
      </c>
      <c r="C35" s="14">
        <v>7.6999999999999999E-2</v>
      </c>
      <c r="D35" s="14">
        <v>0.115</v>
      </c>
      <c r="E35" s="14">
        <v>0.38500000000000001</v>
      </c>
      <c r="F35" s="14">
        <v>0.34599999999999997</v>
      </c>
      <c r="G35" s="15">
        <v>7.6999999999999999E-2</v>
      </c>
    </row>
    <row r="36" spans="1:7" x14ac:dyDescent="0.25">
      <c r="A36" s="124"/>
      <c r="B36" s="8" t="s">
        <v>136</v>
      </c>
      <c r="C36" s="14">
        <v>9.0999999999999998E-2</v>
      </c>
      <c r="D36" s="14">
        <v>0.33300000000000002</v>
      </c>
      <c r="E36" s="14">
        <v>0.27300000000000002</v>
      </c>
      <c r="F36" s="14">
        <v>0.27300000000000002</v>
      </c>
      <c r="G36" s="15">
        <v>0.03</v>
      </c>
    </row>
    <row r="37" spans="1:7" ht="15.75" thickBot="1" x14ac:dyDescent="0.3">
      <c r="A37" s="125"/>
      <c r="B37" s="1" t="s">
        <v>137</v>
      </c>
      <c r="C37" s="16">
        <v>0.159</v>
      </c>
      <c r="D37" s="16">
        <v>0.56499999999999995</v>
      </c>
      <c r="E37" s="16">
        <v>0.246</v>
      </c>
      <c r="F37" s="16">
        <v>2.9000000000000001E-2</v>
      </c>
      <c r="G37" s="17">
        <v>0</v>
      </c>
    </row>
    <row r="38" spans="1:7" x14ac:dyDescent="0.25">
      <c r="A38" s="126" t="s">
        <v>138</v>
      </c>
      <c r="B38" s="9" t="s">
        <v>21</v>
      </c>
      <c r="C38" s="18">
        <v>0.14299999999999999</v>
      </c>
      <c r="D38" s="18">
        <v>0.78600000000000003</v>
      </c>
      <c r="E38" s="18">
        <v>0</v>
      </c>
      <c r="F38" s="18">
        <v>7.0999999999999994E-2</v>
      </c>
      <c r="G38" s="19">
        <v>0</v>
      </c>
    </row>
    <row r="39" spans="1:7" x14ac:dyDescent="0.25">
      <c r="A39" s="127"/>
      <c r="B39" s="10" t="s">
        <v>22</v>
      </c>
      <c r="C39" s="20">
        <v>4.4999999999999998E-2</v>
      </c>
      <c r="D39" s="20">
        <v>0.25</v>
      </c>
      <c r="E39" s="20">
        <v>0.38600000000000001</v>
      </c>
      <c r="F39" s="20">
        <v>0.25</v>
      </c>
      <c r="G39" s="21">
        <v>6.8000000000000005E-2</v>
      </c>
    </row>
    <row r="40" spans="1:7" x14ac:dyDescent="0.25">
      <c r="A40" s="127"/>
      <c r="B40" s="10" t="s">
        <v>23</v>
      </c>
      <c r="C40" s="20">
        <v>0</v>
      </c>
      <c r="D40" s="20">
        <v>0.41699999999999998</v>
      </c>
      <c r="E40" s="20">
        <v>0.33300000000000002</v>
      </c>
      <c r="F40" s="20">
        <v>0.16700000000000001</v>
      </c>
      <c r="G40" s="21">
        <v>8.3000000000000004E-2</v>
      </c>
    </row>
    <row r="41" spans="1:7" x14ac:dyDescent="0.25">
      <c r="A41" s="127"/>
      <c r="B41" s="10" t="s">
        <v>24</v>
      </c>
      <c r="C41" s="20">
        <v>0</v>
      </c>
      <c r="D41" s="20">
        <v>0.23300000000000001</v>
      </c>
      <c r="E41" s="20">
        <v>0.33300000000000002</v>
      </c>
      <c r="F41" s="20">
        <v>0.3</v>
      </c>
      <c r="G41" s="21">
        <v>0.13300000000000001</v>
      </c>
    </row>
    <row r="42" spans="1:7" x14ac:dyDescent="0.25">
      <c r="A42" s="127"/>
      <c r="B42" s="10" t="s">
        <v>25</v>
      </c>
      <c r="C42" s="20">
        <v>6.3E-2</v>
      </c>
      <c r="D42" s="20">
        <v>0.56299999999999994</v>
      </c>
      <c r="E42" s="20">
        <v>0.313</v>
      </c>
      <c r="F42" s="20">
        <v>3.1E-2</v>
      </c>
      <c r="G42" s="21">
        <v>3.1E-2</v>
      </c>
    </row>
    <row r="43" spans="1:7" x14ac:dyDescent="0.25">
      <c r="A43" s="127"/>
      <c r="B43" s="10" t="s">
        <v>26</v>
      </c>
      <c r="C43" s="20">
        <v>0</v>
      </c>
      <c r="D43" s="20">
        <v>0.36399999999999999</v>
      </c>
      <c r="E43" s="20">
        <v>0.45500000000000002</v>
      </c>
      <c r="F43" s="20">
        <v>0.13600000000000001</v>
      </c>
      <c r="G43" s="21">
        <v>4.4999999999999998E-2</v>
      </c>
    </row>
    <row r="44" spans="1:7" ht="15.75" thickBot="1" x14ac:dyDescent="0.3">
      <c r="A44" s="128"/>
      <c r="B44" s="11" t="s">
        <v>27</v>
      </c>
      <c r="C44" s="22">
        <v>9.0999999999999998E-2</v>
      </c>
      <c r="D44" s="22">
        <v>0.45500000000000002</v>
      </c>
      <c r="E44" s="22">
        <v>0.27300000000000002</v>
      </c>
      <c r="F44" s="22">
        <v>0.182</v>
      </c>
      <c r="G44" s="23">
        <v>0</v>
      </c>
    </row>
    <row r="45" spans="1:7" x14ac:dyDescent="0.25">
      <c r="A45" s="129" t="s">
        <v>139</v>
      </c>
      <c r="B45" s="7" t="s">
        <v>28</v>
      </c>
      <c r="C45" s="12">
        <v>8.3000000000000004E-2</v>
      </c>
      <c r="D45" s="12">
        <v>0.41699999999999998</v>
      </c>
      <c r="E45" s="12">
        <v>8.3000000000000004E-2</v>
      </c>
      <c r="F45" s="12">
        <v>0.25</v>
      </c>
      <c r="G45" s="13">
        <v>0.16700000000000001</v>
      </c>
    </row>
    <row r="46" spans="1:7" x14ac:dyDescent="0.25">
      <c r="A46" s="124"/>
      <c r="B46" s="8" t="s">
        <v>29</v>
      </c>
      <c r="C46" s="14">
        <v>0.34399999999999997</v>
      </c>
      <c r="D46" s="14">
        <v>0.56299999999999994</v>
      </c>
      <c r="E46" s="14">
        <v>9.4E-2</v>
      </c>
      <c r="F46" s="14">
        <v>0</v>
      </c>
      <c r="G46" s="15">
        <v>0</v>
      </c>
    </row>
    <row r="47" spans="1:7" x14ac:dyDescent="0.25">
      <c r="A47" s="124"/>
      <c r="B47" s="8" t="s">
        <v>30</v>
      </c>
      <c r="C47" s="14">
        <v>0.26700000000000002</v>
      </c>
      <c r="D47" s="14">
        <v>0.56699999999999995</v>
      </c>
      <c r="E47" s="14">
        <v>0.16700000000000001</v>
      </c>
      <c r="F47" s="14">
        <v>0</v>
      </c>
      <c r="G47" s="15">
        <v>0</v>
      </c>
    </row>
    <row r="48" spans="1:7" x14ac:dyDescent="0.25">
      <c r="A48" s="124"/>
      <c r="B48" s="8" t="s">
        <v>31</v>
      </c>
      <c r="C48" s="14">
        <v>0</v>
      </c>
      <c r="D48" s="14">
        <v>0.66700000000000004</v>
      </c>
      <c r="E48" s="14">
        <v>8.3000000000000004E-2</v>
      </c>
      <c r="F48" s="14">
        <v>0.16700000000000001</v>
      </c>
      <c r="G48" s="15">
        <v>8.3000000000000004E-2</v>
      </c>
    </row>
    <row r="49" spans="1:7" x14ac:dyDescent="0.25">
      <c r="A49" s="124"/>
      <c r="B49" s="8" t="s">
        <v>32</v>
      </c>
      <c r="C49" s="14">
        <v>8.7999999999999995E-2</v>
      </c>
      <c r="D49" s="14">
        <v>0.55900000000000005</v>
      </c>
      <c r="E49" s="14">
        <v>0.20599999999999999</v>
      </c>
      <c r="F49" s="14">
        <v>0.11799999999999999</v>
      </c>
      <c r="G49" s="15">
        <v>2.9000000000000001E-2</v>
      </c>
    </row>
    <row r="50" spans="1:7" x14ac:dyDescent="0.25">
      <c r="A50" s="124"/>
      <c r="B50" s="8" t="s">
        <v>33</v>
      </c>
      <c r="C50" s="14">
        <v>0.16700000000000001</v>
      </c>
      <c r="D50" s="14">
        <v>0.5</v>
      </c>
      <c r="E50" s="14">
        <v>8.3000000000000004E-2</v>
      </c>
      <c r="F50" s="14">
        <v>0.25</v>
      </c>
      <c r="G50" s="15">
        <v>0</v>
      </c>
    </row>
    <row r="51" spans="1:7" x14ac:dyDescent="0.25">
      <c r="A51" s="124"/>
      <c r="B51" s="8" t="s">
        <v>34</v>
      </c>
      <c r="C51" s="14">
        <v>0.11799999999999999</v>
      </c>
      <c r="D51" s="14">
        <v>0.70599999999999996</v>
      </c>
      <c r="E51" s="14">
        <v>5.8999999999999997E-2</v>
      </c>
      <c r="F51" s="14">
        <v>0.11799999999999999</v>
      </c>
      <c r="G51" s="15">
        <v>0</v>
      </c>
    </row>
    <row r="52" spans="1:7" x14ac:dyDescent="0.25">
      <c r="A52" s="124"/>
      <c r="B52" s="8" t="s">
        <v>35</v>
      </c>
      <c r="C52" s="14">
        <v>0</v>
      </c>
      <c r="D52" s="14">
        <v>0.72699999999999998</v>
      </c>
      <c r="E52" s="14">
        <v>9.0999999999999998E-2</v>
      </c>
      <c r="F52" s="14">
        <v>0.182</v>
      </c>
      <c r="G52" s="15">
        <v>0</v>
      </c>
    </row>
    <row r="53" spans="1:7" x14ac:dyDescent="0.25">
      <c r="A53" s="124"/>
      <c r="B53" s="8" t="s">
        <v>36</v>
      </c>
      <c r="C53" s="14">
        <v>0.188</v>
      </c>
      <c r="D53" s="14">
        <v>0.59399999999999997</v>
      </c>
      <c r="E53" s="14">
        <v>0.188</v>
      </c>
      <c r="F53" s="14">
        <v>3.1E-2</v>
      </c>
      <c r="G53" s="15">
        <v>0</v>
      </c>
    </row>
    <row r="54" spans="1:7" x14ac:dyDescent="0.25">
      <c r="A54" s="124"/>
      <c r="B54" s="8" t="s">
        <v>37</v>
      </c>
      <c r="C54" s="14">
        <v>0.14299999999999999</v>
      </c>
      <c r="D54" s="14">
        <v>0.47599999999999998</v>
      </c>
      <c r="E54" s="14">
        <v>0.19</v>
      </c>
      <c r="F54" s="14">
        <v>9.5000000000000001E-2</v>
      </c>
      <c r="G54" s="15">
        <v>9.5000000000000001E-2</v>
      </c>
    </row>
    <row r="55" spans="1:7" x14ac:dyDescent="0.25">
      <c r="A55" s="124"/>
      <c r="B55" s="8" t="s">
        <v>38</v>
      </c>
      <c r="C55" s="14">
        <v>0.192</v>
      </c>
      <c r="D55" s="14">
        <v>0.57699999999999996</v>
      </c>
      <c r="E55" s="14">
        <v>0.154</v>
      </c>
      <c r="F55" s="14">
        <v>7.6999999999999999E-2</v>
      </c>
      <c r="G55" s="15">
        <v>0</v>
      </c>
    </row>
    <row r="56" spans="1:7" x14ac:dyDescent="0.25">
      <c r="A56" s="124"/>
      <c r="B56" s="8" t="s">
        <v>39</v>
      </c>
      <c r="C56" s="14">
        <v>7.6999999999999999E-2</v>
      </c>
      <c r="D56" s="14">
        <v>0.46200000000000002</v>
      </c>
      <c r="E56" s="14">
        <v>0.38500000000000001</v>
      </c>
      <c r="F56" s="14">
        <v>7.6999999999999999E-2</v>
      </c>
      <c r="G56" s="15">
        <v>0</v>
      </c>
    </row>
    <row r="57" spans="1:7" x14ac:dyDescent="0.25">
      <c r="A57" s="124"/>
      <c r="B57" s="8" t="s">
        <v>40</v>
      </c>
      <c r="C57" s="14">
        <v>0</v>
      </c>
      <c r="D57" s="14">
        <v>0.83299999999999996</v>
      </c>
      <c r="E57" s="14">
        <v>0</v>
      </c>
      <c r="F57" s="14">
        <v>0.16700000000000001</v>
      </c>
      <c r="G57" s="15">
        <v>0</v>
      </c>
    </row>
    <row r="58" spans="1:7" x14ac:dyDescent="0.25">
      <c r="A58" s="124"/>
      <c r="B58" s="8" t="s">
        <v>41</v>
      </c>
      <c r="C58" s="14">
        <v>0.222</v>
      </c>
      <c r="D58" s="14">
        <v>0.66700000000000004</v>
      </c>
      <c r="E58" s="14">
        <v>0</v>
      </c>
      <c r="F58" s="14">
        <v>0.111</v>
      </c>
      <c r="G58" s="15">
        <v>0</v>
      </c>
    </row>
    <row r="59" spans="1:7" x14ac:dyDescent="0.25">
      <c r="A59" s="124"/>
      <c r="B59" s="8" t="s">
        <v>42</v>
      </c>
      <c r="C59" s="14">
        <v>0.152</v>
      </c>
      <c r="D59" s="14">
        <v>0.66700000000000004</v>
      </c>
      <c r="E59" s="14">
        <v>0.152</v>
      </c>
      <c r="F59" s="14">
        <v>0.03</v>
      </c>
      <c r="G59" s="15">
        <v>0</v>
      </c>
    </row>
    <row r="60" spans="1:7" x14ac:dyDescent="0.25">
      <c r="A60" s="124"/>
      <c r="B60" s="8" t="s">
        <v>43</v>
      </c>
      <c r="C60" s="14">
        <v>5.8999999999999997E-2</v>
      </c>
      <c r="D60" s="14">
        <v>0.58799999999999997</v>
      </c>
      <c r="E60" s="14">
        <v>0.23499999999999999</v>
      </c>
      <c r="F60" s="14">
        <v>0.11799999999999999</v>
      </c>
      <c r="G60" s="15">
        <v>0</v>
      </c>
    </row>
    <row r="61" spans="1:7" x14ac:dyDescent="0.25">
      <c r="A61" s="124"/>
      <c r="B61" s="8" t="s">
        <v>44</v>
      </c>
      <c r="C61" s="14">
        <v>0.222</v>
      </c>
      <c r="D61" s="14">
        <v>0.55600000000000005</v>
      </c>
      <c r="E61" s="14">
        <v>0.222</v>
      </c>
      <c r="F61" s="14">
        <v>0</v>
      </c>
      <c r="G61" s="15">
        <v>0</v>
      </c>
    </row>
    <row r="62" spans="1:7" x14ac:dyDescent="0.25">
      <c r="A62" s="124"/>
      <c r="B62" s="8" t="s">
        <v>45</v>
      </c>
      <c r="C62" s="14">
        <v>0.214</v>
      </c>
      <c r="D62" s="14">
        <v>0.71399999999999997</v>
      </c>
      <c r="E62" s="14">
        <v>7.0999999999999994E-2</v>
      </c>
      <c r="F62" s="14">
        <v>0</v>
      </c>
      <c r="G62" s="15">
        <v>0</v>
      </c>
    </row>
    <row r="63" spans="1:7" x14ac:dyDescent="0.25">
      <c r="A63" s="124"/>
      <c r="B63" s="8" t="s">
        <v>46</v>
      </c>
      <c r="C63" s="14">
        <v>0.154</v>
      </c>
      <c r="D63" s="14">
        <v>0.69199999999999995</v>
      </c>
      <c r="E63" s="14">
        <v>7.6999999999999999E-2</v>
      </c>
      <c r="F63" s="14">
        <v>7.6999999999999999E-2</v>
      </c>
      <c r="G63" s="15">
        <v>0</v>
      </c>
    </row>
    <row r="64" spans="1:7" x14ac:dyDescent="0.25">
      <c r="A64" s="124"/>
      <c r="B64" s="8" t="s">
        <v>47</v>
      </c>
      <c r="C64" s="14">
        <v>0.23300000000000001</v>
      </c>
      <c r="D64" s="14">
        <v>0.5</v>
      </c>
      <c r="E64" s="14">
        <v>0.23300000000000001</v>
      </c>
      <c r="F64" s="14">
        <v>3.3000000000000002E-2</v>
      </c>
      <c r="G64" s="15">
        <v>0</v>
      </c>
    </row>
    <row r="65" spans="1:7" x14ac:dyDescent="0.25">
      <c r="A65" s="124"/>
      <c r="B65" s="8" t="s">
        <v>48</v>
      </c>
      <c r="C65" s="14">
        <v>0.158</v>
      </c>
      <c r="D65" s="14">
        <v>0.63200000000000001</v>
      </c>
      <c r="E65" s="14">
        <v>0.105</v>
      </c>
      <c r="F65" s="14">
        <v>5.2999999999999999E-2</v>
      </c>
      <c r="G65" s="15">
        <v>5.2999999999999999E-2</v>
      </c>
    </row>
    <row r="66" spans="1:7" x14ac:dyDescent="0.25">
      <c r="A66" s="124"/>
      <c r="B66" s="8" t="s">
        <v>49</v>
      </c>
      <c r="C66" s="14">
        <v>0</v>
      </c>
      <c r="D66" s="14">
        <v>0.6</v>
      </c>
      <c r="E66" s="14">
        <v>0</v>
      </c>
      <c r="F66" s="14">
        <v>0.4</v>
      </c>
      <c r="G66" s="15">
        <v>0</v>
      </c>
    </row>
    <row r="67" spans="1:7" x14ac:dyDescent="0.25">
      <c r="A67" s="124"/>
      <c r="B67" s="8" t="s">
        <v>50</v>
      </c>
      <c r="C67" s="14">
        <v>0.125</v>
      </c>
      <c r="D67" s="14">
        <v>0.625</v>
      </c>
      <c r="E67" s="14">
        <v>6.3E-2</v>
      </c>
      <c r="F67" s="14">
        <v>0.188</v>
      </c>
      <c r="G67" s="15">
        <v>0</v>
      </c>
    </row>
    <row r="68" spans="1:7" x14ac:dyDescent="0.25">
      <c r="A68" s="124"/>
      <c r="B68" s="8" t="s">
        <v>51</v>
      </c>
      <c r="C68" s="14">
        <v>0.114</v>
      </c>
      <c r="D68" s="14">
        <v>0.5</v>
      </c>
      <c r="E68" s="14">
        <v>0.25</v>
      </c>
      <c r="F68" s="14">
        <v>0.114</v>
      </c>
      <c r="G68" s="15">
        <v>2.3E-2</v>
      </c>
    </row>
    <row r="69" spans="1:7" x14ac:dyDescent="0.25">
      <c r="A69" s="124"/>
      <c r="B69" s="8" t="s">
        <v>52</v>
      </c>
      <c r="C69" s="14">
        <v>0</v>
      </c>
      <c r="D69" s="14">
        <v>0.54500000000000004</v>
      </c>
      <c r="E69" s="14">
        <v>0.182</v>
      </c>
      <c r="F69" s="14">
        <v>0.182</v>
      </c>
      <c r="G69" s="15">
        <v>9.0999999999999998E-2</v>
      </c>
    </row>
    <row r="70" spans="1:7" x14ac:dyDescent="0.25">
      <c r="A70" s="124"/>
      <c r="B70" s="8" t="s">
        <v>53</v>
      </c>
      <c r="C70" s="14">
        <v>0</v>
      </c>
      <c r="D70" s="14">
        <v>0.44400000000000001</v>
      </c>
      <c r="E70" s="14">
        <v>0.222</v>
      </c>
      <c r="F70" s="14">
        <v>0.33300000000000002</v>
      </c>
      <c r="G70" s="15">
        <v>0</v>
      </c>
    </row>
    <row r="71" spans="1:7" x14ac:dyDescent="0.25">
      <c r="A71" s="124"/>
      <c r="B71" s="8" t="s">
        <v>54</v>
      </c>
      <c r="C71" s="14">
        <v>0.182</v>
      </c>
      <c r="D71" s="14">
        <v>0.57599999999999996</v>
      </c>
      <c r="E71" s="14">
        <v>0.152</v>
      </c>
      <c r="F71" s="14">
        <v>9.0999999999999998E-2</v>
      </c>
      <c r="G71" s="15">
        <v>0</v>
      </c>
    </row>
    <row r="72" spans="1:7" x14ac:dyDescent="0.25">
      <c r="A72" s="124"/>
      <c r="B72" s="8" t="s">
        <v>55</v>
      </c>
      <c r="C72" s="14">
        <v>0.15</v>
      </c>
      <c r="D72" s="14">
        <v>0.6</v>
      </c>
      <c r="E72" s="14">
        <v>0.15</v>
      </c>
      <c r="F72" s="14">
        <v>0.1</v>
      </c>
      <c r="G72" s="15">
        <v>0</v>
      </c>
    </row>
    <row r="73" spans="1:7" x14ac:dyDescent="0.25">
      <c r="A73" s="124"/>
      <c r="B73" s="8" t="s">
        <v>56</v>
      </c>
      <c r="C73" s="14">
        <v>0.13</v>
      </c>
      <c r="D73" s="14">
        <v>0.65200000000000002</v>
      </c>
      <c r="E73" s="14">
        <v>0.217</v>
      </c>
      <c r="F73" s="14">
        <v>0</v>
      </c>
      <c r="G73" s="15">
        <v>0</v>
      </c>
    </row>
    <row r="74" spans="1:7" ht="15.75" thickBot="1" x14ac:dyDescent="0.3">
      <c r="A74" s="125"/>
      <c r="B74" s="1" t="s">
        <v>57</v>
      </c>
      <c r="C74" s="16">
        <v>0</v>
      </c>
      <c r="D74" s="16">
        <v>0.41399999999999998</v>
      </c>
      <c r="E74" s="16">
        <v>0.24099999999999999</v>
      </c>
      <c r="F74" s="16">
        <v>0.10299999999999999</v>
      </c>
      <c r="G74" s="17">
        <v>0.24099999999999999</v>
      </c>
    </row>
    <row r="75" spans="1:7" x14ac:dyDescent="0.25">
      <c r="A75" s="126" t="s">
        <v>140</v>
      </c>
      <c r="B75" s="9" t="s">
        <v>145</v>
      </c>
      <c r="C75" s="18">
        <v>0.308</v>
      </c>
      <c r="D75" s="18">
        <v>0.308</v>
      </c>
      <c r="E75" s="18">
        <v>0.23100000000000001</v>
      </c>
      <c r="F75" s="18">
        <v>7.6999999999999999E-2</v>
      </c>
      <c r="G75" s="19">
        <v>7.6999999999999999E-2</v>
      </c>
    </row>
    <row r="76" spans="1:7" x14ac:dyDescent="0.25">
      <c r="A76" s="127"/>
      <c r="B76" s="10" t="s">
        <v>144</v>
      </c>
      <c r="C76" s="20">
        <v>0</v>
      </c>
      <c r="D76" s="20">
        <v>0.23499999999999999</v>
      </c>
      <c r="E76" s="20">
        <v>5.8999999999999997E-2</v>
      </c>
      <c r="F76" s="20">
        <v>0.35299999999999998</v>
      </c>
      <c r="G76" s="21">
        <v>0.35299999999999998</v>
      </c>
    </row>
    <row r="77" spans="1:7" x14ac:dyDescent="0.25">
      <c r="A77" s="127"/>
      <c r="B77" s="10" t="s">
        <v>146</v>
      </c>
      <c r="C77" s="20">
        <v>0.26700000000000002</v>
      </c>
      <c r="D77" s="20">
        <v>0.26700000000000002</v>
      </c>
      <c r="E77" s="20">
        <v>0.33300000000000002</v>
      </c>
      <c r="F77" s="20">
        <v>0</v>
      </c>
      <c r="G77" s="21">
        <v>0.13300000000000001</v>
      </c>
    </row>
    <row r="78" spans="1:7" x14ac:dyDescent="0.25">
      <c r="A78" s="127"/>
      <c r="B78" s="10" t="s">
        <v>147</v>
      </c>
      <c r="C78" s="20">
        <v>7.6999999999999999E-2</v>
      </c>
      <c r="D78" s="20">
        <v>0.154</v>
      </c>
      <c r="E78" s="20">
        <v>0.38500000000000001</v>
      </c>
      <c r="F78" s="20">
        <v>0.154</v>
      </c>
      <c r="G78" s="21">
        <v>0.23100000000000001</v>
      </c>
    </row>
    <row r="79" spans="1:7" x14ac:dyDescent="0.25">
      <c r="A79" s="127"/>
      <c r="B79" s="10" t="s">
        <v>148</v>
      </c>
      <c r="C79" s="20">
        <v>0</v>
      </c>
      <c r="D79" s="20">
        <v>0.13600000000000001</v>
      </c>
      <c r="E79" s="20">
        <v>0.22700000000000001</v>
      </c>
      <c r="F79" s="20">
        <v>0.22700000000000001</v>
      </c>
      <c r="G79" s="21">
        <v>0.40899999999999997</v>
      </c>
    </row>
    <row r="80" spans="1:7" x14ac:dyDescent="0.25">
      <c r="A80" s="127"/>
      <c r="B80" s="10" t="s">
        <v>149</v>
      </c>
      <c r="C80" s="20">
        <v>0.16700000000000001</v>
      </c>
      <c r="D80" s="20">
        <v>0.25</v>
      </c>
      <c r="E80" s="20">
        <v>0.33300000000000002</v>
      </c>
      <c r="F80" s="20">
        <v>0.16700000000000001</v>
      </c>
      <c r="G80" s="21">
        <v>8.3000000000000004E-2</v>
      </c>
    </row>
    <row r="81" spans="1:7" x14ac:dyDescent="0.25">
      <c r="A81" s="127"/>
      <c r="B81" s="10" t="s">
        <v>150</v>
      </c>
      <c r="C81" s="20">
        <v>0.188</v>
      </c>
      <c r="D81" s="20">
        <v>0.188</v>
      </c>
      <c r="E81" s="20">
        <v>0.25</v>
      </c>
      <c r="F81" s="20">
        <v>0.188</v>
      </c>
      <c r="G81" s="21">
        <v>0.188</v>
      </c>
    </row>
    <row r="82" spans="1:7" x14ac:dyDescent="0.25">
      <c r="A82" s="127"/>
      <c r="B82" s="10" t="s">
        <v>151</v>
      </c>
      <c r="C82" s="20">
        <v>0.38100000000000001</v>
      </c>
      <c r="D82" s="20">
        <v>0.23799999999999999</v>
      </c>
      <c r="E82" s="20">
        <v>0.23799999999999999</v>
      </c>
      <c r="F82" s="20">
        <v>0</v>
      </c>
      <c r="G82" s="21">
        <v>0.14299999999999999</v>
      </c>
    </row>
    <row r="83" spans="1:7" x14ac:dyDescent="0.25">
      <c r="A83" s="127"/>
      <c r="B83" s="10" t="s">
        <v>152</v>
      </c>
      <c r="C83" s="20">
        <v>0.23799999999999999</v>
      </c>
      <c r="D83" s="20">
        <v>0.42899999999999999</v>
      </c>
      <c r="E83" s="20">
        <v>0.19</v>
      </c>
      <c r="F83" s="20">
        <v>4.8000000000000001E-2</v>
      </c>
      <c r="G83" s="21">
        <v>9.5000000000000001E-2</v>
      </c>
    </row>
    <row r="84" spans="1:7" ht="15.75" thickBot="1" x14ac:dyDescent="0.3">
      <c r="A84" s="128"/>
      <c r="B84" s="11" t="s">
        <v>153</v>
      </c>
      <c r="C84" s="22">
        <v>0.15</v>
      </c>
      <c r="D84" s="22">
        <v>0.25</v>
      </c>
      <c r="E84" s="22">
        <v>0.4</v>
      </c>
      <c r="F84" s="22">
        <v>0.15</v>
      </c>
      <c r="G84" s="23">
        <v>0.05</v>
      </c>
    </row>
    <row r="85" spans="1:7" x14ac:dyDescent="0.25">
      <c r="A85" s="129" t="s">
        <v>141</v>
      </c>
      <c r="B85" s="7" t="s">
        <v>58</v>
      </c>
      <c r="C85" s="12">
        <v>4.2000000000000003E-2</v>
      </c>
      <c r="D85" s="12">
        <v>0.29199999999999998</v>
      </c>
      <c r="E85" s="12">
        <v>0.33300000000000002</v>
      </c>
      <c r="F85" s="12">
        <v>0.125</v>
      </c>
      <c r="G85" s="13">
        <v>0.20799999999999999</v>
      </c>
    </row>
    <row r="86" spans="1:7" x14ac:dyDescent="0.25">
      <c r="A86" s="124"/>
      <c r="B86" s="8" t="s">
        <v>59</v>
      </c>
      <c r="C86" s="14">
        <v>2.3E-2</v>
      </c>
      <c r="D86" s="14">
        <v>0.32600000000000001</v>
      </c>
      <c r="E86" s="14">
        <v>0.48799999999999999</v>
      </c>
      <c r="F86" s="14">
        <v>0.16300000000000001</v>
      </c>
      <c r="G86" s="15">
        <v>0</v>
      </c>
    </row>
    <row r="87" spans="1:7" x14ac:dyDescent="0.25">
      <c r="A87" s="124"/>
      <c r="B87" s="8" t="s">
        <v>60</v>
      </c>
      <c r="C87" s="14">
        <v>0.16400000000000001</v>
      </c>
      <c r="D87" s="14">
        <v>0.44800000000000001</v>
      </c>
      <c r="E87" s="14">
        <v>0.29899999999999999</v>
      </c>
      <c r="F87" s="14">
        <v>0.09</v>
      </c>
      <c r="G87" s="15">
        <v>0</v>
      </c>
    </row>
    <row r="88" spans="1:7" x14ac:dyDescent="0.25">
      <c r="A88" s="124"/>
      <c r="B88" s="8" t="s">
        <v>61</v>
      </c>
      <c r="C88" s="14">
        <v>0.14599999999999999</v>
      </c>
      <c r="D88" s="14">
        <v>0.36599999999999999</v>
      </c>
      <c r="E88" s="14">
        <v>0.29299999999999998</v>
      </c>
      <c r="F88" s="14">
        <v>0.122</v>
      </c>
      <c r="G88" s="15">
        <v>7.2999999999999995E-2</v>
      </c>
    </row>
    <row r="89" spans="1:7" x14ac:dyDescent="0.25">
      <c r="A89" s="124"/>
      <c r="B89" s="8" t="s">
        <v>62</v>
      </c>
      <c r="C89" s="14">
        <v>6.3E-2</v>
      </c>
      <c r="D89" s="14">
        <v>0.375</v>
      </c>
      <c r="E89" s="14">
        <v>0.25</v>
      </c>
      <c r="F89" s="14">
        <v>0.313</v>
      </c>
      <c r="G89" s="15">
        <v>0</v>
      </c>
    </row>
    <row r="90" spans="1:7" x14ac:dyDescent="0.25">
      <c r="A90" s="124"/>
      <c r="B90" s="8" t="s">
        <v>63</v>
      </c>
      <c r="C90" s="14">
        <v>0</v>
      </c>
      <c r="D90" s="14">
        <v>0.16700000000000001</v>
      </c>
      <c r="E90" s="14">
        <v>0.3</v>
      </c>
      <c r="F90" s="14">
        <v>0.36699999999999999</v>
      </c>
      <c r="G90" s="15">
        <v>0.16700000000000001</v>
      </c>
    </row>
    <row r="91" spans="1:7" x14ac:dyDescent="0.25">
      <c r="A91" s="124"/>
      <c r="B91" s="8" t="s">
        <v>64</v>
      </c>
      <c r="C91" s="14">
        <v>0</v>
      </c>
      <c r="D91" s="14">
        <v>0</v>
      </c>
      <c r="E91" s="14">
        <v>0.77800000000000002</v>
      </c>
      <c r="F91" s="14">
        <v>0.222</v>
      </c>
      <c r="G91" s="15">
        <v>0</v>
      </c>
    </row>
    <row r="92" spans="1:7" x14ac:dyDescent="0.25">
      <c r="A92" s="124"/>
      <c r="B92" s="8" t="s">
        <v>65</v>
      </c>
      <c r="C92" s="14">
        <v>9.0999999999999998E-2</v>
      </c>
      <c r="D92" s="14">
        <v>0.27300000000000002</v>
      </c>
      <c r="E92" s="14">
        <v>0.36399999999999999</v>
      </c>
      <c r="F92" s="14">
        <v>0.27300000000000002</v>
      </c>
      <c r="G92" s="15">
        <v>0</v>
      </c>
    </row>
    <row r="93" spans="1:7" x14ac:dyDescent="0.25">
      <c r="A93" s="124"/>
      <c r="B93" s="8" t="s">
        <v>66</v>
      </c>
      <c r="C93" s="14">
        <v>0.17599999999999999</v>
      </c>
      <c r="D93" s="14">
        <v>0.64700000000000002</v>
      </c>
      <c r="E93" s="14">
        <v>0.17599999999999999</v>
      </c>
      <c r="F93" s="14">
        <v>0</v>
      </c>
      <c r="G93" s="15">
        <v>0</v>
      </c>
    </row>
    <row r="94" spans="1:7" x14ac:dyDescent="0.25">
      <c r="A94" s="124"/>
      <c r="B94" s="8" t="s">
        <v>67</v>
      </c>
      <c r="C94" s="14">
        <v>0</v>
      </c>
      <c r="D94" s="14">
        <v>0.35699999999999998</v>
      </c>
      <c r="E94" s="14">
        <v>0.5</v>
      </c>
      <c r="F94" s="14">
        <v>7.0999999999999994E-2</v>
      </c>
      <c r="G94" s="15">
        <v>7.0999999999999994E-2</v>
      </c>
    </row>
    <row r="95" spans="1:7" x14ac:dyDescent="0.25">
      <c r="A95" s="124"/>
      <c r="B95" s="8" t="s">
        <v>68</v>
      </c>
      <c r="C95" s="14">
        <v>0.16400000000000001</v>
      </c>
      <c r="D95" s="14">
        <v>0.59699999999999998</v>
      </c>
      <c r="E95" s="14">
        <v>0.224</v>
      </c>
      <c r="F95" s="14">
        <v>1.4999999999999999E-2</v>
      </c>
      <c r="G95" s="15">
        <v>0</v>
      </c>
    </row>
    <row r="96" spans="1:7" x14ac:dyDescent="0.25">
      <c r="A96" s="124"/>
      <c r="B96" s="8" t="s">
        <v>69</v>
      </c>
      <c r="C96" s="14">
        <v>8.3000000000000004E-2</v>
      </c>
      <c r="D96" s="14">
        <v>0.41699999999999998</v>
      </c>
      <c r="E96" s="14">
        <v>0.5</v>
      </c>
      <c r="F96" s="14">
        <v>0</v>
      </c>
      <c r="G96" s="15">
        <v>0</v>
      </c>
    </row>
    <row r="97" spans="1:7" x14ac:dyDescent="0.25">
      <c r="A97" s="124"/>
      <c r="B97" s="8" t="s">
        <v>70</v>
      </c>
      <c r="C97" s="14">
        <v>0.1</v>
      </c>
      <c r="D97" s="14">
        <v>0.5</v>
      </c>
      <c r="E97" s="14">
        <v>0.25</v>
      </c>
      <c r="F97" s="14">
        <v>0.15</v>
      </c>
      <c r="G97" s="15">
        <v>0</v>
      </c>
    </row>
    <row r="98" spans="1:7" x14ac:dyDescent="0.25">
      <c r="A98" s="124"/>
      <c r="B98" s="8" t="s">
        <v>71</v>
      </c>
      <c r="C98" s="14">
        <v>0.11899999999999999</v>
      </c>
      <c r="D98" s="14">
        <v>0.53700000000000003</v>
      </c>
      <c r="E98" s="14">
        <v>0.29899999999999999</v>
      </c>
      <c r="F98" s="14">
        <v>4.4999999999999998E-2</v>
      </c>
      <c r="G98" s="15">
        <v>0</v>
      </c>
    </row>
    <row r="99" spans="1:7" x14ac:dyDescent="0.25">
      <c r="A99" s="124"/>
      <c r="B99" s="8" t="s">
        <v>72</v>
      </c>
      <c r="C99" s="14">
        <v>0.111</v>
      </c>
      <c r="D99" s="14">
        <v>0.33300000000000002</v>
      </c>
      <c r="E99" s="14">
        <v>0.44400000000000001</v>
      </c>
      <c r="F99" s="14">
        <v>0.111</v>
      </c>
      <c r="G99" s="15">
        <v>0</v>
      </c>
    </row>
    <row r="100" spans="1:7" x14ac:dyDescent="0.25">
      <c r="A100" s="124"/>
      <c r="B100" s="8" t="s">
        <v>73</v>
      </c>
      <c r="C100" s="14">
        <v>0</v>
      </c>
      <c r="D100" s="14">
        <v>0.55600000000000005</v>
      </c>
      <c r="E100" s="14">
        <v>0.44400000000000001</v>
      </c>
      <c r="F100" s="14">
        <v>0</v>
      </c>
      <c r="G100" s="15">
        <v>0</v>
      </c>
    </row>
    <row r="101" spans="1:7" ht="15.75" thickBot="1" x14ac:dyDescent="0.3">
      <c r="A101" s="125"/>
      <c r="B101" s="1" t="s">
        <v>74</v>
      </c>
      <c r="C101" s="16">
        <v>3.6999999999999998E-2</v>
      </c>
      <c r="D101" s="16">
        <v>7.3999999999999996E-2</v>
      </c>
      <c r="E101" s="16">
        <v>0.185</v>
      </c>
      <c r="F101" s="16">
        <v>0.14799999999999999</v>
      </c>
      <c r="G101" s="17">
        <v>0.55600000000000005</v>
      </c>
    </row>
    <row r="102" spans="1:7" x14ac:dyDescent="0.25">
      <c r="A102" s="126" t="s">
        <v>142</v>
      </c>
      <c r="B102" s="9" t="s">
        <v>75</v>
      </c>
      <c r="C102" s="18">
        <v>0.222</v>
      </c>
      <c r="D102" s="18">
        <v>0.55600000000000005</v>
      </c>
      <c r="E102" s="18">
        <v>0.222</v>
      </c>
      <c r="F102" s="18">
        <v>0</v>
      </c>
      <c r="G102" s="19">
        <v>0</v>
      </c>
    </row>
    <row r="103" spans="1:7" x14ac:dyDescent="0.25">
      <c r="A103" s="127"/>
      <c r="B103" s="10" t="s">
        <v>76</v>
      </c>
      <c r="C103" s="20">
        <v>4.8000000000000001E-2</v>
      </c>
      <c r="D103" s="20">
        <v>0.38100000000000001</v>
      </c>
      <c r="E103" s="20">
        <v>0.42899999999999999</v>
      </c>
      <c r="F103" s="20">
        <v>9.5000000000000001E-2</v>
      </c>
      <c r="G103" s="21">
        <v>4.8000000000000001E-2</v>
      </c>
    </row>
    <row r="104" spans="1:7" x14ac:dyDescent="0.25">
      <c r="A104" s="127"/>
      <c r="B104" s="10" t="s">
        <v>77</v>
      </c>
      <c r="C104" s="20">
        <v>0.111</v>
      </c>
      <c r="D104" s="20">
        <v>0.55600000000000005</v>
      </c>
      <c r="E104" s="20">
        <v>0.222</v>
      </c>
      <c r="F104" s="20">
        <v>0.111</v>
      </c>
      <c r="G104" s="21">
        <v>0</v>
      </c>
    </row>
    <row r="105" spans="1:7" x14ac:dyDescent="0.25">
      <c r="A105" s="127"/>
      <c r="B105" s="10" t="s">
        <v>78</v>
      </c>
      <c r="C105" s="20">
        <v>0.16700000000000001</v>
      </c>
      <c r="D105" s="20">
        <v>0.25</v>
      </c>
      <c r="E105" s="20">
        <v>0.41699999999999998</v>
      </c>
      <c r="F105" s="20">
        <v>8.3000000000000004E-2</v>
      </c>
      <c r="G105" s="21">
        <v>8.3000000000000004E-2</v>
      </c>
    </row>
    <row r="106" spans="1:7" x14ac:dyDescent="0.25">
      <c r="A106" s="127"/>
      <c r="B106" s="10" t="s">
        <v>79</v>
      </c>
      <c r="C106" s="20">
        <v>6.3E-2</v>
      </c>
      <c r="D106" s="20">
        <v>0.313</v>
      </c>
      <c r="E106" s="20">
        <v>0.25</v>
      </c>
      <c r="F106" s="20">
        <v>0.313</v>
      </c>
      <c r="G106" s="21">
        <v>6.3E-2</v>
      </c>
    </row>
    <row r="107" spans="1:7" x14ac:dyDescent="0.25">
      <c r="A107" s="127"/>
      <c r="B107" s="10" t="s">
        <v>80</v>
      </c>
      <c r="C107" s="20">
        <v>9.0999999999999998E-2</v>
      </c>
      <c r="D107" s="20">
        <v>0.63600000000000001</v>
      </c>
      <c r="E107" s="20">
        <v>0.182</v>
      </c>
      <c r="F107" s="20">
        <v>9.0999999999999998E-2</v>
      </c>
      <c r="G107" s="21">
        <v>0</v>
      </c>
    </row>
    <row r="108" spans="1:7" x14ac:dyDescent="0.25">
      <c r="A108" s="127"/>
      <c r="B108" s="10" t="s">
        <v>81</v>
      </c>
      <c r="C108" s="20">
        <v>5.6000000000000001E-2</v>
      </c>
      <c r="D108" s="20">
        <v>0.38900000000000001</v>
      </c>
      <c r="E108" s="20">
        <v>0.16700000000000001</v>
      </c>
      <c r="F108" s="20">
        <v>0.33300000000000002</v>
      </c>
      <c r="G108" s="21">
        <v>5.6000000000000001E-2</v>
      </c>
    </row>
    <row r="109" spans="1:7" x14ac:dyDescent="0.25">
      <c r="A109" s="127"/>
      <c r="B109" s="10" t="s">
        <v>82</v>
      </c>
      <c r="C109" s="20">
        <v>0.154</v>
      </c>
      <c r="D109" s="20">
        <v>0.69199999999999995</v>
      </c>
      <c r="E109" s="20">
        <v>7.6999999999999999E-2</v>
      </c>
      <c r="F109" s="20">
        <v>7.6999999999999999E-2</v>
      </c>
      <c r="G109" s="21">
        <v>0</v>
      </c>
    </row>
    <row r="110" spans="1:7" x14ac:dyDescent="0.25">
      <c r="A110" s="127"/>
      <c r="B110" s="10" t="s">
        <v>83</v>
      </c>
      <c r="C110" s="20">
        <v>0.1</v>
      </c>
      <c r="D110" s="20">
        <v>0.5</v>
      </c>
      <c r="E110" s="20">
        <v>0.4</v>
      </c>
      <c r="F110" s="20">
        <v>0</v>
      </c>
      <c r="G110" s="21">
        <v>0</v>
      </c>
    </row>
    <row r="111" spans="1:7" ht="15.75" thickBot="1" x14ac:dyDescent="0.3">
      <c r="A111" s="128"/>
      <c r="B111" s="11" t="s">
        <v>84</v>
      </c>
      <c r="C111" s="22">
        <v>0</v>
      </c>
      <c r="D111" s="22">
        <v>0.55600000000000005</v>
      </c>
      <c r="E111" s="22">
        <v>0.222</v>
      </c>
      <c r="F111" s="22">
        <v>0.222</v>
      </c>
      <c r="G111" s="23">
        <v>0</v>
      </c>
    </row>
    <row r="112" spans="1:7" x14ac:dyDescent="0.25">
      <c r="A112" s="129" t="s">
        <v>143</v>
      </c>
      <c r="B112" s="7" t="s">
        <v>85</v>
      </c>
      <c r="C112" s="12">
        <v>0</v>
      </c>
      <c r="D112" s="12">
        <v>0.16700000000000001</v>
      </c>
      <c r="E112" s="12">
        <v>0.58299999999999996</v>
      </c>
      <c r="F112" s="12">
        <v>0.25</v>
      </c>
      <c r="G112" s="13">
        <v>0</v>
      </c>
    </row>
    <row r="113" spans="1:7" x14ac:dyDescent="0.25">
      <c r="A113" s="124"/>
      <c r="B113" s="8" t="s">
        <v>86</v>
      </c>
      <c r="C113" s="14">
        <v>0.22600000000000001</v>
      </c>
      <c r="D113" s="14">
        <v>0.41899999999999998</v>
      </c>
      <c r="E113" s="14">
        <v>0.25800000000000001</v>
      </c>
      <c r="F113" s="14">
        <v>9.7000000000000003E-2</v>
      </c>
      <c r="G113" s="15">
        <v>0</v>
      </c>
    </row>
    <row r="114" spans="1:7" x14ac:dyDescent="0.25">
      <c r="A114" s="124"/>
      <c r="B114" s="8" t="s">
        <v>87</v>
      </c>
      <c r="C114" s="14">
        <v>0</v>
      </c>
      <c r="D114" s="14">
        <v>0.28599999999999998</v>
      </c>
      <c r="E114" s="14">
        <v>0.42899999999999999</v>
      </c>
      <c r="F114" s="14">
        <v>0.214</v>
      </c>
      <c r="G114" s="15">
        <v>7.0999999999999994E-2</v>
      </c>
    </row>
    <row r="115" spans="1:7" x14ac:dyDescent="0.25">
      <c r="A115" s="124"/>
      <c r="B115" s="8" t="s">
        <v>88</v>
      </c>
      <c r="C115" s="14">
        <v>0.27800000000000002</v>
      </c>
      <c r="D115" s="14">
        <v>0.38900000000000001</v>
      </c>
      <c r="E115" s="14">
        <v>0.27800000000000002</v>
      </c>
      <c r="F115" s="14">
        <v>0</v>
      </c>
      <c r="G115" s="15">
        <v>5.6000000000000001E-2</v>
      </c>
    </row>
    <row r="116" spans="1:7" x14ac:dyDescent="0.25">
      <c r="A116" s="124"/>
      <c r="B116" s="8" t="s">
        <v>89</v>
      </c>
      <c r="C116" s="14">
        <v>0</v>
      </c>
      <c r="D116" s="14">
        <v>0.25</v>
      </c>
      <c r="E116" s="14">
        <v>0.375</v>
      </c>
      <c r="F116" s="14">
        <v>0.313</v>
      </c>
      <c r="G116" s="15">
        <v>6.3E-2</v>
      </c>
    </row>
    <row r="117" spans="1:7" x14ac:dyDescent="0.25">
      <c r="A117" s="124"/>
      <c r="B117" s="8" t="s">
        <v>90</v>
      </c>
      <c r="C117" s="14">
        <v>0</v>
      </c>
      <c r="D117" s="14">
        <v>0.375</v>
      </c>
      <c r="E117" s="14">
        <v>0.375</v>
      </c>
      <c r="F117" s="14">
        <v>0</v>
      </c>
      <c r="G117" s="15">
        <v>0.25</v>
      </c>
    </row>
    <row r="118" spans="1:7" x14ac:dyDescent="0.25">
      <c r="A118" s="124"/>
      <c r="B118" s="8" t="s">
        <v>91</v>
      </c>
      <c r="C118" s="14">
        <v>0.28000000000000003</v>
      </c>
      <c r="D118" s="14">
        <v>0.4</v>
      </c>
      <c r="E118" s="14">
        <v>0.2</v>
      </c>
      <c r="F118" s="14">
        <v>0.12</v>
      </c>
      <c r="G118" s="15">
        <v>0</v>
      </c>
    </row>
    <row r="119" spans="1:7" x14ac:dyDescent="0.25">
      <c r="A119" s="124"/>
      <c r="B119" s="8" t="s">
        <v>92</v>
      </c>
      <c r="C119" s="14">
        <v>9.5000000000000001E-2</v>
      </c>
      <c r="D119" s="14">
        <v>0.47599999999999998</v>
      </c>
      <c r="E119" s="14">
        <v>0.23799999999999999</v>
      </c>
      <c r="F119" s="14">
        <v>0.19</v>
      </c>
      <c r="G119" s="15">
        <v>0</v>
      </c>
    </row>
    <row r="120" spans="1:7" x14ac:dyDescent="0.25">
      <c r="A120" s="124"/>
      <c r="B120" s="8" t="s">
        <v>93</v>
      </c>
      <c r="C120" s="14">
        <v>5.8999999999999997E-2</v>
      </c>
      <c r="D120" s="14">
        <v>0.47099999999999997</v>
      </c>
      <c r="E120" s="14">
        <v>0.41199999999999998</v>
      </c>
      <c r="F120" s="14">
        <v>5.8999999999999997E-2</v>
      </c>
      <c r="G120" s="15">
        <v>0</v>
      </c>
    </row>
    <row r="121" spans="1:7" x14ac:dyDescent="0.25">
      <c r="A121" s="124"/>
      <c r="B121" s="8" t="s">
        <v>94</v>
      </c>
      <c r="C121" s="14">
        <v>0.11799999999999999</v>
      </c>
      <c r="D121" s="14">
        <v>0.64700000000000002</v>
      </c>
      <c r="E121" s="14">
        <v>0.23499999999999999</v>
      </c>
      <c r="F121" s="14">
        <v>0</v>
      </c>
      <c r="G121" s="15">
        <v>0</v>
      </c>
    </row>
    <row r="122" spans="1:7" x14ac:dyDescent="0.25">
      <c r="A122" s="124"/>
      <c r="B122" s="8" t="s">
        <v>95</v>
      </c>
      <c r="C122" s="14">
        <v>0</v>
      </c>
      <c r="D122" s="14">
        <v>0.25</v>
      </c>
      <c r="E122" s="14">
        <v>0.25</v>
      </c>
      <c r="F122" s="14">
        <v>0.438</v>
      </c>
      <c r="G122" s="15">
        <v>6.3E-2</v>
      </c>
    </row>
    <row r="123" spans="1:7" x14ac:dyDescent="0.25">
      <c r="A123" s="124"/>
      <c r="B123" s="8" t="s">
        <v>96</v>
      </c>
      <c r="C123" s="14">
        <v>6.3E-2</v>
      </c>
      <c r="D123" s="14">
        <v>0.75</v>
      </c>
      <c r="E123" s="14">
        <v>6.3E-2</v>
      </c>
      <c r="F123" s="14">
        <v>0.125</v>
      </c>
      <c r="G123" s="15">
        <v>0</v>
      </c>
    </row>
    <row r="124" spans="1:7" x14ac:dyDescent="0.25">
      <c r="A124" s="124"/>
      <c r="B124" s="8" t="s">
        <v>97</v>
      </c>
      <c r="C124" s="14">
        <v>0</v>
      </c>
      <c r="D124" s="14">
        <v>0.85699999999999998</v>
      </c>
      <c r="E124" s="14">
        <v>0.14299999999999999</v>
      </c>
      <c r="F124" s="14">
        <v>0</v>
      </c>
      <c r="G124" s="15">
        <v>0</v>
      </c>
    </row>
    <row r="125" spans="1:7" x14ac:dyDescent="0.25">
      <c r="A125" s="124"/>
      <c r="B125" s="8" t="s">
        <v>98</v>
      </c>
      <c r="C125" s="14">
        <v>3.7999999999999999E-2</v>
      </c>
      <c r="D125" s="14">
        <v>0.42299999999999999</v>
      </c>
      <c r="E125" s="14">
        <v>0.5</v>
      </c>
      <c r="F125" s="14">
        <v>3.7999999999999999E-2</v>
      </c>
      <c r="G125" s="15">
        <v>0</v>
      </c>
    </row>
    <row r="126" spans="1:7" x14ac:dyDescent="0.25">
      <c r="A126" s="124"/>
      <c r="B126" s="8" t="s">
        <v>99</v>
      </c>
      <c r="C126" s="14">
        <v>0.31</v>
      </c>
      <c r="D126" s="14">
        <v>0.34499999999999997</v>
      </c>
      <c r="E126" s="14">
        <v>0.24099999999999999</v>
      </c>
      <c r="F126" s="14">
        <v>3.4000000000000002E-2</v>
      </c>
      <c r="G126" s="15">
        <v>6.9000000000000006E-2</v>
      </c>
    </row>
    <row r="127" spans="1:7" ht="15.75" thickBot="1" x14ac:dyDescent="0.3">
      <c r="A127" s="125"/>
      <c r="B127" s="1" t="s">
        <v>100</v>
      </c>
      <c r="C127" s="16">
        <v>0.1</v>
      </c>
      <c r="D127" s="16">
        <v>0.5</v>
      </c>
      <c r="E127" s="16">
        <v>0.25</v>
      </c>
      <c r="F127" s="16">
        <v>0.1</v>
      </c>
      <c r="G127" s="17">
        <v>0.05</v>
      </c>
    </row>
    <row r="128" spans="1:7" x14ac:dyDescent="0.25">
      <c r="C128" s="5"/>
      <c r="D128" s="5"/>
      <c r="E128" s="5"/>
      <c r="F128" s="5"/>
      <c r="G128" s="5"/>
    </row>
    <row r="130" spans="3:7" x14ac:dyDescent="0.25">
      <c r="C130" s="5"/>
      <c r="D130" s="5"/>
      <c r="E130" s="5"/>
      <c r="F130" s="5"/>
      <c r="G130" s="5"/>
    </row>
    <row r="132" spans="3:7" x14ac:dyDescent="0.25">
      <c r="C132" s="5"/>
      <c r="D132" s="5"/>
      <c r="E132" s="5"/>
      <c r="F132" s="5"/>
      <c r="G132" s="5"/>
    </row>
    <row r="134" spans="3:7" x14ac:dyDescent="0.25">
      <c r="C134" s="5"/>
      <c r="D134" s="5"/>
      <c r="E134" s="5"/>
      <c r="F134" s="5"/>
      <c r="G134" s="5"/>
    </row>
    <row r="136" spans="3:7" x14ac:dyDescent="0.25">
      <c r="C136" s="5"/>
      <c r="D136" s="5"/>
      <c r="E136" s="5"/>
      <c r="F136" s="5"/>
      <c r="G136" s="5"/>
    </row>
    <row r="138" spans="3:7" x14ac:dyDescent="0.25">
      <c r="C138" s="5"/>
      <c r="D138" s="5"/>
      <c r="E138" s="5"/>
      <c r="F138" s="5"/>
      <c r="G138" s="5"/>
    </row>
    <row r="140" spans="3:7" x14ac:dyDescent="0.25">
      <c r="C140" s="5"/>
      <c r="D140" s="5"/>
      <c r="E140" s="5"/>
      <c r="F140" s="5"/>
      <c r="G140" s="5"/>
    </row>
    <row r="142" spans="3:7" x14ac:dyDescent="0.25">
      <c r="C142" s="5"/>
      <c r="D142" s="5"/>
      <c r="E142" s="5"/>
      <c r="F142" s="5"/>
      <c r="G142" s="5"/>
    </row>
    <row r="144" spans="3:7" x14ac:dyDescent="0.25">
      <c r="C144" s="5"/>
      <c r="D144" s="5"/>
      <c r="E144" s="5"/>
      <c r="F144" s="5"/>
      <c r="G144" s="5"/>
    </row>
    <row r="146" spans="3:7" x14ac:dyDescent="0.25">
      <c r="C146" s="5"/>
      <c r="D146" s="5"/>
      <c r="E146" s="5"/>
      <c r="F146" s="5"/>
      <c r="G146" s="5"/>
    </row>
    <row r="148" spans="3:7" x14ac:dyDescent="0.25">
      <c r="C148" s="5"/>
      <c r="D148" s="5"/>
      <c r="E148" s="5"/>
      <c r="F148" s="5"/>
      <c r="G148" s="5"/>
    </row>
    <row r="150" spans="3:7" x14ac:dyDescent="0.25">
      <c r="C150" s="5"/>
      <c r="D150" s="5"/>
      <c r="E150" s="5"/>
      <c r="F150" s="5"/>
      <c r="G150" s="5"/>
    </row>
    <row r="152" spans="3:7" x14ac:dyDescent="0.25">
      <c r="C152" s="5"/>
      <c r="D152" s="5"/>
      <c r="E152" s="5"/>
      <c r="F152" s="5"/>
      <c r="G152" s="5"/>
    </row>
    <row r="154" spans="3:7" x14ac:dyDescent="0.25">
      <c r="C154" s="5"/>
      <c r="D154" s="5"/>
      <c r="E154" s="5"/>
      <c r="F154" s="5"/>
      <c r="G154" s="5"/>
    </row>
    <row r="156" spans="3:7" x14ac:dyDescent="0.25">
      <c r="C156" s="5"/>
      <c r="D156" s="5"/>
      <c r="E156" s="5"/>
      <c r="F156" s="5"/>
      <c r="G156" s="5"/>
    </row>
    <row r="158" spans="3:7" x14ac:dyDescent="0.25">
      <c r="C158" s="5"/>
      <c r="D158" s="5"/>
      <c r="E158" s="5"/>
      <c r="F158" s="5"/>
      <c r="G158" s="5"/>
    </row>
    <row r="160" spans="3:7" x14ac:dyDescent="0.25">
      <c r="C160" s="5"/>
      <c r="D160" s="5"/>
      <c r="E160" s="5"/>
      <c r="F160" s="5"/>
      <c r="G160" s="5"/>
    </row>
    <row r="162" spans="3:7" x14ac:dyDescent="0.25">
      <c r="C162" s="5"/>
      <c r="D162" s="5"/>
      <c r="E162" s="5"/>
      <c r="F162" s="5"/>
      <c r="G162" s="5"/>
    </row>
    <row r="164" spans="3:7" x14ac:dyDescent="0.25">
      <c r="C164" s="5"/>
      <c r="D164" s="5"/>
      <c r="E164" s="5"/>
      <c r="F164" s="5"/>
      <c r="G164" s="5"/>
    </row>
    <row r="166" spans="3:7" x14ac:dyDescent="0.25">
      <c r="C166" s="5"/>
      <c r="D166" s="5"/>
      <c r="E166" s="5"/>
      <c r="F166" s="5"/>
      <c r="G166" s="5"/>
    </row>
    <row r="168" spans="3:7" x14ac:dyDescent="0.25">
      <c r="C168" s="5"/>
      <c r="D168" s="5"/>
      <c r="E168" s="5"/>
      <c r="F168" s="5"/>
      <c r="G168" s="5"/>
    </row>
    <row r="170" spans="3:7" x14ac:dyDescent="0.25">
      <c r="C170" s="5"/>
      <c r="D170" s="5"/>
      <c r="E170" s="5"/>
      <c r="F170" s="5"/>
      <c r="G170" s="5"/>
    </row>
    <row r="172" spans="3:7" x14ac:dyDescent="0.25">
      <c r="C172" s="5"/>
      <c r="D172" s="5"/>
      <c r="E172" s="5"/>
      <c r="F172" s="5"/>
      <c r="G172" s="5"/>
    </row>
    <row r="174" spans="3:7" x14ac:dyDescent="0.25">
      <c r="C174" s="5"/>
      <c r="D174" s="5"/>
      <c r="E174" s="5"/>
      <c r="F174" s="5"/>
      <c r="G174" s="5"/>
    </row>
    <row r="176" spans="3:7" x14ac:dyDescent="0.25">
      <c r="C176" s="5"/>
      <c r="D176" s="5"/>
      <c r="E176" s="5"/>
      <c r="F176" s="5"/>
      <c r="G176" s="5"/>
    </row>
    <row r="178" spans="3:7" x14ac:dyDescent="0.25">
      <c r="C178" s="5"/>
      <c r="D178" s="5"/>
      <c r="E178" s="5"/>
      <c r="F178" s="5"/>
      <c r="G178" s="5"/>
    </row>
    <row r="180" spans="3:7" x14ac:dyDescent="0.25">
      <c r="C180" s="5"/>
      <c r="D180" s="5"/>
      <c r="E180" s="5"/>
      <c r="F180" s="5"/>
      <c r="G180" s="5"/>
    </row>
    <row r="182" spans="3:7" x14ac:dyDescent="0.25">
      <c r="C182" s="5"/>
      <c r="D182" s="5"/>
      <c r="E182" s="5"/>
      <c r="F182" s="5"/>
      <c r="G182" s="5"/>
    </row>
    <row r="184" spans="3:7" x14ac:dyDescent="0.25">
      <c r="C184" s="5"/>
      <c r="D184" s="5"/>
      <c r="E184" s="5"/>
      <c r="F184" s="5"/>
      <c r="G184" s="5"/>
    </row>
    <row r="186" spans="3:7" x14ac:dyDescent="0.25">
      <c r="C186" s="5"/>
      <c r="D186" s="5"/>
      <c r="E186" s="5"/>
      <c r="F186" s="5"/>
      <c r="G186" s="5"/>
    </row>
    <row r="188" spans="3:7" x14ac:dyDescent="0.25">
      <c r="C188" s="5"/>
      <c r="D188" s="5"/>
      <c r="E188" s="5"/>
      <c r="F188" s="5"/>
      <c r="G188" s="5"/>
    </row>
    <row r="190" spans="3:7" x14ac:dyDescent="0.25">
      <c r="C190" s="5"/>
      <c r="D190" s="5"/>
      <c r="E190" s="5"/>
      <c r="F190" s="5"/>
      <c r="G190" s="5"/>
    </row>
    <row r="192" spans="3:7" x14ac:dyDescent="0.25">
      <c r="C192" s="5"/>
      <c r="D192" s="5"/>
      <c r="E192" s="5"/>
      <c r="F192" s="5"/>
      <c r="G192" s="5"/>
    </row>
    <row r="194" spans="3:7" x14ac:dyDescent="0.25">
      <c r="C194" s="5"/>
      <c r="D194" s="5"/>
      <c r="E194" s="5"/>
      <c r="F194" s="5"/>
      <c r="G194" s="5"/>
    </row>
    <row r="196" spans="3:7" x14ac:dyDescent="0.25">
      <c r="C196" s="5"/>
      <c r="D196" s="5"/>
      <c r="E196" s="5"/>
      <c r="F196" s="5"/>
      <c r="G196" s="5"/>
    </row>
    <row r="198" spans="3:7" x14ac:dyDescent="0.25">
      <c r="C198" s="5"/>
      <c r="D198" s="5"/>
      <c r="E198" s="5"/>
      <c r="F198" s="5"/>
      <c r="G198" s="5"/>
    </row>
    <row r="200" spans="3:7" x14ac:dyDescent="0.25">
      <c r="C200" s="5"/>
      <c r="D200" s="5"/>
      <c r="E200" s="5"/>
      <c r="F200" s="5"/>
      <c r="G200" s="5"/>
    </row>
    <row r="202" spans="3:7" x14ac:dyDescent="0.25">
      <c r="C202" s="5"/>
      <c r="D202" s="5"/>
      <c r="E202" s="5"/>
      <c r="F202" s="5"/>
      <c r="G202" s="5"/>
    </row>
    <row r="204" spans="3:7" x14ac:dyDescent="0.25">
      <c r="C204" s="5"/>
      <c r="D204" s="5"/>
      <c r="E204" s="5"/>
      <c r="F204" s="5"/>
      <c r="G204" s="5"/>
    </row>
    <row r="206" spans="3:7" x14ac:dyDescent="0.25">
      <c r="C206" s="5"/>
      <c r="D206" s="5"/>
      <c r="E206" s="5"/>
      <c r="F206" s="5"/>
      <c r="G206" s="5"/>
    </row>
    <row r="208" spans="3:7" x14ac:dyDescent="0.25">
      <c r="C208" s="5"/>
      <c r="D208" s="5"/>
      <c r="E208" s="5"/>
      <c r="F208" s="5"/>
      <c r="G208" s="5"/>
    </row>
    <row r="210" spans="3:7" x14ac:dyDescent="0.25">
      <c r="C210" s="5"/>
      <c r="D210" s="5"/>
      <c r="E210" s="5"/>
      <c r="F210" s="5"/>
      <c r="G210" s="5"/>
    </row>
    <row r="212" spans="3:7" x14ac:dyDescent="0.25">
      <c r="C212" s="5"/>
      <c r="D212" s="5"/>
      <c r="E212" s="5"/>
      <c r="F212" s="5"/>
      <c r="G212" s="5"/>
    </row>
    <row r="214" spans="3:7" x14ac:dyDescent="0.25">
      <c r="C214" s="5"/>
      <c r="D214" s="5"/>
      <c r="E214" s="5"/>
      <c r="F214" s="5"/>
      <c r="G214" s="5"/>
    </row>
    <row r="216" spans="3:7" x14ac:dyDescent="0.25">
      <c r="C216" s="5"/>
      <c r="D216" s="5"/>
      <c r="E216" s="5"/>
      <c r="F216" s="5"/>
      <c r="G216" s="5"/>
    </row>
    <row r="218" spans="3:7" x14ac:dyDescent="0.25">
      <c r="C218" s="5"/>
      <c r="D218" s="5"/>
      <c r="E218" s="5"/>
      <c r="F218" s="5"/>
      <c r="G218" s="5"/>
    </row>
    <row r="220" spans="3:7" x14ac:dyDescent="0.25">
      <c r="C220" s="5"/>
      <c r="D220" s="5"/>
      <c r="E220" s="5"/>
      <c r="F220" s="5"/>
      <c r="G220" s="5"/>
    </row>
    <row r="222" spans="3:7" x14ac:dyDescent="0.25">
      <c r="C222" s="5"/>
      <c r="D222" s="5"/>
      <c r="E222" s="5"/>
      <c r="F222" s="5"/>
      <c r="G222" s="5"/>
    </row>
    <row r="224" spans="3:7" x14ac:dyDescent="0.25">
      <c r="C224" s="5"/>
      <c r="D224" s="5"/>
      <c r="E224" s="5"/>
      <c r="F224" s="5"/>
      <c r="G224" s="5"/>
    </row>
    <row r="226" spans="3:7" x14ac:dyDescent="0.25">
      <c r="C226" s="5"/>
      <c r="D226" s="5"/>
      <c r="E226" s="5"/>
      <c r="F226" s="5"/>
      <c r="G226" s="5"/>
    </row>
    <row r="228" spans="3:7" x14ac:dyDescent="0.25">
      <c r="C228" s="5"/>
      <c r="D228" s="5"/>
      <c r="E228" s="5"/>
      <c r="F228" s="5"/>
      <c r="G228" s="5"/>
    </row>
    <row r="230" spans="3:7" x14ac:dyDescent="0.25">
      <c r="C230" s="5"/>
      <c r="D230" s="5"/>
      <c r="E230" s="5"/>
      <c r="F230" s="5"/>
      <c r="G230" s="5"/>
    </row>
    <row r="232" spans="3:7" x14ac:dyDescent="0.25">
      <c r="C232" s="5"/>
      <c r="D232" s="5"/>
      <c r="E232" s="5"/>
      <c r="F232" s="5"/>
      <c r="G232" s="5"/>
    </row>
    <row r="234" spans="3:7" x14ac:dyDescent="0.25">
      <c r="C234" s="5"/>
      <c r="D234" s="5"/>
      <c r="E234" s="5"/>
      <c r="F234" s="5"/>
      <c r="G234" s="5"/>
    </row>
    <row r="236" spans="3:7" x14ac:dyDescent="0.25">
      <c r="C236" s="5"/>
      <c r="D236" s="5"/>
      <c r="E236" s="5"/>
      <c r="F236" s="5"/>
      <c r="G236" s="5"/>
    </row>
    <row r="238" spans="3:7" x14ac:dyDescent="0.25">
      <c r="C238" s="5"/>
      <c r="D238" s="5"/>
      <c r="E238" s="5"/>
      <c r="F238" s="5"/>
      <c r="G238" s="5"/>
    </row>
    <row r="240" spans="3:7" x14ac:dyDescent="0.25">
      <c r="C240" s="5"/>
      <c r="D240" s="5"/>
      <c r="E240" s="5"/>
      <c r="F240" s="5"/>
      <c r="G240" s="5"/>
    </row>
    <row r="242" spans="3:7" x14ac:dyDescent="0.25">
      <c r="C242" s="5"/>
      <c r="D242" s="5"/>
      <c r="E242" s="5"/>
      <c r="F242" s="5"/>
      <c r="G242" s="5"/>
    </row>
    <row r="244" spans="3:7" x14ac:dyDescent="0.25">
      <c r="C244" s="5"/>
      <c r="D244" s="5"/>
      <c r="E244" s="5"/>
      <c r="F244" s="5"/>
      <c r="G244" s="5"/>
    </row>
    <row r="246" spans="3:7" x14ac:dyDescent="0.25">
      <c r="C246" s="5"/>
      <c r="D246" s="5"/>
      <c r="E246" s="5"/>
      <c r="F246" s="5"/>
      <c r="G246" s="5"/>
    </row>
    <row r="248" spans="3:7" x14ac:dyDescent="0.25">
      <c r="C248" s="5"/>
      <c r="D248" s="5"/>
      <c r="E248" s="5"/>
      <c r="F248" s="5"/>
      <c r="G248" s="5"/>
    </row>
  </sheetData>
  <mergeCells count="15">
    <mergeCell ref="A75:A84"/>
    <mergeCell ref="A85:A101"/>
    <mergeCell ref="A102:A111"/>
    <mergeCell ref="A112:A127"/>
    <mergeCell ref="B2:D2"/>
    <mergeCell ref="B3:D3"/>
    <mergeCell ref="B4:G4"/>
    <mergeCell ref="A45:A74"/>
    <mergeCell ref="B1:G1"/>
    <mergeCell ref="A6:A17"/>
    <mergeCell ref="A18:A30"/>
    <mergeCell ref="A31:A37"/>
    <mergeCell ref="A38:A44"/>
    <mergeCell ref="E2:G2"/>
    <mergeCell ref="E3:G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workbookViewId="0">
      <selection activeCell="I7" sqref="I7"/>
    </sheetView>
  </sheetViews>
  <sheetFormatPr defaultRowHeight="15" x14ac:dyDescent="0.25"/>
  <cols>
    <col min="2" max="2" width="16.28515625" customWidth="1"/>
    <col min="5" max="5" width="16.85546875" customWidth="1"/>
  </cols>
  <sheetData>
    <row r="1" spans="1:7" ht="33.75" customHeight="1" thickTop="1" thickBot="1" x14ac:dyDescent="0.3">
      <c r="B1" s="146" t="s">
        <v>8</v>
      </c>
      <c r="C1" s="146"/>
      <c r="D1" s="146"/>
      <c r="E1" s="146"/>
      <c r="F1" s="146"/>
      <c r="G1" s="146"/>
    </row>
    <row r="2" spans="1:7" x14ac:dyDescent="0.25">
      <c r="B2" s="142" t="s">
        <v>0</v>
      </c>
      <c r="C2" s="142"/>
      <c r="D2" s="142"/>
      <c r="E2" s="142" t="s">
        <v>1</v>
      </c>
      <c r="F2" s="142"/>
      <c r="G2" s="142"/>
    </row>
    <row r="3" spans="1:7" x14ac:dyDescent="0.25">
      <c r="B3" s="143" t="s">
        <v>2</v>
      </c>
      <c r="C3" s="143"/>
      <c r="D3" s="143"/>
      <c r="E3" s="143" t="s">
        <v>3</v>
      </c>
      <c r="F3" s="143"/>
      <c r="G3" s="143"/>
    </row>
    <row r="4" spans="1:7" ht="15.75" thickBot="1" x14ac:dyDescent="0.3">
      <c r="B4" s="144" t="s">
        <v>4</v>
      </c>
      <c r="C4" s="144"/>
      <c r="D4" s="144"/>
      <c r="E4" s="144"/>
      <c r="F4" s="144"/>
      <c r="G4" s="144"/>
    </row>
    <row r="5" spans="1:7" ht="15.75" thickBot="1" x14ac:dyDescent="0.3">
      <c r="B5" s="2" t="s">
        <v>5</v>
      </c>
      <c r="C5" s="3">
        <v>1</v>
      </c>
      <c r="D5" s="3">
        <v>2</v>
      </c>
      <c r="E5" s="3">
        <v>3</v>
      </c>
      <c r="F5" s="3">
        <v>4</v>
      </c>
      <c r="G5" s="3">
        <v>5</v>
      </c>
    </row>
    <row r="6" spans="1:7" x14ac:dyDescent="0.25">
      <c r="A6" s="129" t="s">
        <v>103</v>
      </c>
      <c r="B6" s="7" t="s">
        <v>104</v>
      </c>
      <c r="C6" s="12">
        <v>0.30299999999999999</v>
      </c>
      <c r="D6" s="12">
        <v>0.33300000000000002</v>
      </c>
      <c r="E6" s="12">
        <v>0.33300000000000002</v>
      </c>
      <c r="F6" s="12">
        <v>0</v>
      </c>
      <c r="G6" s="13">
        <v>0.03</v>
      </c>
    </row>
    <row r="7" spans="1:7" x14ac:dyDescent="0.25">
      <c r="A7" s="124"/>
      <c r="B7" s="8" t="s">
        <v>105</v>
      </c>
      <c r="C7" s="14">
        <v>7.4999999999999997E-2</v>
      </c>
      <c r="D7" s="14">
        <v>0.34300000000000003</v>
      </c>
      <c r="E7" s="14">
        <v>0.38100000000000001</v>
      </c>
      <c r="F7" s="14">
        <v>0.17899999999999999</v>
      </c>
      <c r="G7" s="15">
        <v>2.1999999999999999E-2</v>
      </c>
    </row>
    <row r="8" spans="1:7" x14ac:dyDescent="0.25">
      <c r="A8" s="124"/>
      <c r="B8" s="8" t="s">
        <v>106</v>
      </c>
      <c r="C8" s="14">
        <v>0.192</v>
      </c>
      <c r="D8" s="14">
        <v>0.48099999999999998</v>
      </c>
      <c r="E8" s="14">
        <v>0.26900000000000002</v>
      </c>
      <c r="F8" s="14">
        <v>5.8000000000000003E-2</v>
      </c>
      <c r="G8" s="15">
        <v>0</v>
      </c>
    </row>
    <row r="9" spans="1:7" x14ac:dyDescent="0.25">
      <c r="A9" s="124"/>
      <c r="B9" s="8" t="s">
        <v>107</v>
      </c>
      <c r="C9" s="14">
        <v>0.23699999999999999</v>
      </c>
      <c r="D9" s="14">
        <v>0.47399999999999998</v>
      </c>
      <c r="E9" s="14">
        <v>0.26300000000000001</v>
      </c>
      <c r="F9" s="14">
        <v>2.5999999999999999E-2</v>
      </c>
      <c r="G9" s="15">
        <v>0</v>
      </c>
    </row>
    <row r="10" spans="1:7" x14ac:dyDescent="0.25">
      <c r="A10" s="124"/>
      <c r="B10" s="8" t="s">
        <v>108</v>
      </c>
      <c r="C10" s="14">
        <v>0.222</v>
      </c>
      <c r="D10" s="14">
        <v>0.51900000000000002</v>
      </c>
      <c r="E10" s="14">
        <v>0.24099999999999999</v>
      </c>
      <c r="F10" s="14">
        <v>1.9E-2</v>
      </c>
      <c r="G10" s="15">
        <v>0</v>
      </c>
    </row>
    <row r="11" spans="1:7" x14ac:dyDescent="0.25">
      <c r="A11" s="124"/>
      <c r="B11" s="8" t="s">
        <v>109</v>
      </c>
      <c r="C11" s="14">
        <v>0.13500000000000001</v>
      </c>
      <c r="D11" s="14">
        <v>0.308</v>
      </c>
      <c r="E11" s="14">
        <v>0.42299999999999999</v>
      </c>
      <c r="F11" s="14">
        <v>0.115</v>
      </c>
      <c r="G11" s="15">
        <v>1.9E-2</v>
      </c>
    </row>
    <row r="12" spans="1:7" x14ac:dyDescent="0.25">
      <c r="A12" s="124"/>
      <c r="B12" s="8" t="s">
        <v>110</v>
      </c>
      <c r="C12" s="14">
        <v>0.16700000000000001</v>
      </c>
      <c r="D12" s="14">
        <v>0.54200000000000004</v>
      </c>
      <c r="E12" s="14">
        <v>0.25</v>
      </c>
      <c r="F12" s="14">
        <v>4.2000000000000003E-2</v>
      </c>
      <c r="G12" s="15">
        <v>0</v>
      </c>
    </row>
    <row r="13" spans="1:7" x14ac:dyDescent="0.25">
      <c r="A13" s="124"/>
      <c r="B13" s="8" t="s">
        <v>111</v>
      </c>
      <c r="C13" s="14">
        <v>0.19600000000000001</v>
      </c>
      <c r="D13" s="14">
        <v>0.23899999999999999</v>
      </c>
      <c r="E13" s="14">
        <v>0.41299999999999998</v>
      </c>
      <c r="F13" s="14">
        <v>0.152</v>
      </c>
      <c r="G13" s="15">
        <v>0</v>
      </c>
    </row>
    <row r="14" spans="1:7" x14ac:dyDescent="0.25">
      <c r="A14" s="124"/>
      <c r="B14" s="8" t="s">
        <v>112</v>
      </c>
      <c r="C14" s="14">
        <v>0.121</v>
      </c>
      <c r="D14" s="14">
        <v>0.35499999999999998</v>
      </c>
      <c r="E14" s="14">
        <v>0.34599999999999997</v>
      </c>
      <c r="F14" s="14">
        <v>0.15</v>
      </c>
      <c r="G14" s="15">
        <v>2.8000000000000001E-2</v>
      </c>
    </row>
    <row r="15" spans="1:7" x14ac:dyDescent="0.25">
      <c r="A15" s="124"/>
      <c r="B15" s="8" t="s">
        <v>113</v>
      </c>
      <c r="C15" s="14">
        <v>0.20200000000000001</v>
      </c>
      <c r="D15" s="14">
        <v>0.38600000000000001</v>
      </c>
      <c r="E15" s="14">
        <v>0.219</v>
      </c>
      <c r="F15" s="14">
        <v>0.17499999999999999</v>
      </c>
      <c r="G15" s="15">
        <v>1.7999999999999999E-2</v>
      </c>
    </row>
    <row r="16" spans="1:7" x14ac:dyDescent="0.25">
      <c r="A16" s="124"/>
      <c r="B16" s="8" t="s">
        <v>114</v>
      </c>
      <c r="C16" s="14">
        <v>0.28799999999999998</v>
      </c>
      <c r="D16" s="14">
        <v>0.5</v>
      </c>
      <c r="E16" s="14">
        <v>0.192</v>
      </c>
      <c r="F16" s="14">
        <v>1.9E-2</v>
      </c>
      <c r="G16" s="15">
        <v>0</v>
      </c>
    </row>
    <row r="17" spans="1:7" ht="15.75" thickBot="1" x14ac:dyDescent="0.3">
      <c r="A17" s="125"/>
      <c r="B17" s="1" t="s">
        <v>115</v>
      </c>
      <c r="C17" s="16">
        <v>9.7000000000000003E-2</v>
      </c>
      <c r="D17" s="16">
        <v>0.51400000000000001</v>
      </c>
      <c r="E17" s="16">
        <v>0.26400000000000001</v>
      </c>
      <c r="F17" s="16">
        <v>0.125</v>
      </c>
      <c r="G17" s="17">
        <v>0</v>
      </c>
    </row>
    <row r="18" spans="1:7" x14ac:dyDescent="0.25">
      <c r="A18" s="126" t="s">
        <v>116</v>
      </c>
      <c r="B18" s="9" t="s">
        <v>117</v>
      </c>
      <c r="C18" s="18">
        <v>0.125</v>
      </c>
      <c r="D18" s="18">
        <v>0.313</v>
      </c>
      <c r="E18" s="18">
        <v>0.313</v>
      </c>
      <c r="F18" s="18">
        <v>0.20300000000000001</v>
      </c>
      <c r="G18" s="19">
        <v>4.7E-2</v>
      </c>
    </row>
    <row r="19" spans="1:7" x14ac:dyDescent="0.25">
      <c r="A19" s="127"/>
      <c r="B19" s="10" t="s">
        <v>118</v>
      </c>
      <c r="C19" s="20">
        <v>7.8E-2</v>
      </c>
      <c r="D19" s="20">
        <v>0.42199999999999999</v>
      </c>
      <c r="E19" s="20">
        <v>0.29699999999999999</v>
      </c>
      <c r="F19" s="20">
        <v>0.188</v>
      </c>
      <c r="G19" s="21">
        <v>1.6E-2</v>
      </c>
    </row>
    <row r="20" spans="1:7" x14ac:dyDescent="0.25">
      <c r="A20" s="127"/>
      <c r="B20" s="10" t="s">
        <v>119</v>
      </c>
      <c r="C20" s="20">
        <v>4.7E-2</v>
      </c>
      <c r="D20" s="20">
        <v>0.186</v>
      </c>
      <c r="E20" s="20">
        <v>0.30199999999999999</v>
      </c>
      <c r="F20" s="20">
        <v>0.186</v>
      </c>
      <c r="G20" s="21">
        <v>0.27900000000000003</v>
      </c>
    </row>
    <row r="21" spans="1:7" x14ac:dyDescent="0.25">
      <c r="A21" s="127"/>
      <c r="B21" s="10" t="s">
        <v>120</v>
      </c>
      <c r="C21" s="20">
        <v>8.3000000000000004E-2</v>
      </c>
      <c r="D21" s="20">
        <v>0.313</v>
      </c>
      <c r="E21" s="20">
        <v>0.39600000000000002</v>
      </c>
      <c r="F21" s="20">
        <v>0.125</v>
      </c>
      <c r="G21" s="21">
        <v>8.3000000000000004E-2</v>
      </c>
    </row>
    <row r="22" spans="1:7" x14ac:dyDescent="0.25">
      <c r="A22" s="127"/>
      <c r="B22" s="10" t="s">
        <v>121</v>
      </c>
      <c r="C22" s="20">
        <v>6.0999999999999999E-2</v>
      </c>
      <c r="D22" s="20">
        <v>0.39400000000000002</v>
      </c>
      <c r="E22" s="20">
        <v>0.36399999999999999</v>
      </c>
      <c r="F22" s="20">
        <v>0.182</v>
      </c>
      <c r="G22" s="21">
        <v>0</v>
      </c>
    </row>
    <row r="23" spans="1:7" x14ac:dyDescent="0.25">
      <c r="A23" s="127"/>
      <c r="B23" s="10" t="s">
        <v>122</v>
      </c>
      <c r="C23" s="20">
        <v>0</v>
      </c>
      <c r="D23" s="20">
        <v>0.4</v>
      </c>
      <c r="E23" s="20">
        <v>0.46700000000000003</v>
      </c>
      <c r="F23" s="20">
        <v>0.13300000000000001</v>
      </c>
      <c r="G23" s="21">
        <v>0</v>
      </c>
    </row>
    <row r="24" spans="1:7" x14ac:dyDescent="0.25">
      <c r="A24" s="127"/>
      <c r="B24" s="10" t="s">
        <v>123</v>
      </c>
      <c r="C24" s="20">
        <v>0.2</v>
      </c>
      <c r="D24" s="20">
        <v>0.25</v>
      </c>
      <c r="E24" s="20">
        <v>0.3</v>
      </c>
      <c r="F24" s="20">
        <v>0.1</v>
      </c>
      <c r="G24" s="21">
        <v>0.15</v>
      </c>
    </row>
    <row r="25" spans="1:7" x14ac:dyDescent="0.25">
      <c r="A25" s="127"/>
      <c r="B25" s="10" t="s">
        <v>124</v>
      </c>
      <c r="C25" s="20">
        <v>2.5999999999999999E-2</v>
      </c>
      <c r="D25" s="20">
        <v>0.25600000000000001</v>
      </c>
      <c r="E25" s="20">
        <v>0.38500000000000001</v>
      </c>
      <c r="F25" s="20">
        <v>0.23100000000000001</v>
      </c>
      <c r="G25" s="21">
        <v>0.10299999999999999</v>
      </c>
    </row>
    <row r="26" spans="1:7" x14ac:dyDescent="0.25">
      <c r="A26" s="127"/>
      <c r="B26" s="10" t="s">
        <v>125</v>
      </c>
      <c r="C26" s="20">
        <v>0.114</v>
      </c>
      <c r="D26" s="20">
        <v>0.55700000000000005</v>
      </c>
      <c r="E26" s="20">
        <v>0.27300000000000002</v>
      </c>
      <c r="F26" s="20">
        <v>5.7000000000000002E-2</v>
      </c>
      <c r="G26" s="21">
        <v>0</v>
      </c>
    </row>
    <row r="27" spans="1:7" x14ac:dyDescent="0.25">
      <c r="A27" s="127"/>
      <c r="B27" s="10" t="s">
        <v>126</v>
      </c>
      <c r="C27" s="20">
        <v>6.7000000000000004E-2</v>
      </c>
      <c r="D27" s="20">
        <v>0.36699999999999999</v>
      </c>
      <c r="E27" s="20">
        <v>0.46700000000000003</v>
      </c>
      <c r="F27" s="20">
        <v>3.3000000000000002E-2</v>
      </c>
      <c r="G27" s="21">
        <v>6.7000000000000004E-2</v>
      </c>
    </row>
    <row r="28" spans="1:7" x14ac:dyDescent="0.25">
      <c r="A28" s="127"/>
      <c r="B28" s="10" t="s">
        <v>127</v>
      </c>
      <c r="C28" s="20">
        <v>9.7000000000000003E-2</v>
      </c>
      <c r="D28" s="20">
        <v>0.51600000000000001</v>
      </c>
      <c r="E28" s="20">
        <v>0.28999999999999998</v>
      </c>
      <c r="F28" s="20">
        <v>6.5000000000000002E-2</v>
      </c>
      <c r="G28" s="21">
        <v>3.2000000000000001E-2</v>
      </c>
    </row>
    <row r="29" spans="1:7" x14ac:dyDescent="0.25">
      <c r="A29" s="127"/>
      <c r="B29" s="10" t="s">
        <v>128</v>
      </c>
      <c r="C29" s="20">
        <v>4.2999999999999997E-2</v>
      </c>
      <c r="D29" s="20">
        <v>0.17399999999999999</v>
      </c>
      <c r="E29" s="20">
        <v>0.217</v>
      </c>
      <c r="F29" s="20">
        <v>0.39100000000000001</v>
      </c>
      <c r="G29" s="21">
        <v>0.17399999999999999</v>
      </c>
    </row>
    <row r="30" spans="1:7" ht="15.75" thickBot="1" x14ac:dyDescent="0.3">
      <c r="A30" s="128"/>
      <c r="B30" s="11" t="s">
        <v>129</v>
      </c>
      <c r="C30" s="22">
        <v>0.17199999999999999</v>
      </c>
      <c r="D30" s="22">
        <v>0.48299999999999998</v>
      </c>
      <c r="E30" s="22">
        <v>0.20699999999999999</v>
      </c>
      <c r="F30" s="22">
        <v>6.9000000000000006E-2</v>
      </c>
      <c r="G30" s="23">
        <v>6.9000000000000006E-2</v>
      </c>
    </row>
    <row r="31" spans="1:7" x14ac:dyDescent="0.25">
      <c r="A31" s="129" t="s">
        <v>130</v>
      </c>
      <c r="B31" s="7" t="s">
        <v>131</v>
      </c>
      <c r="C31" s="12">
        <v>0.107</v>
      </c>
      <c r="D31" s="12">
        <v>0.30399999999999999</v>
      </c>
      <c r="E31" s="12">
        <v>0.33900000000000002</v>
      </c>
      <c r="F31" s="12">
        <v>0.214</v>
      </c>
      <c r="G31" s="13">
        <v>3.5999999999999997E-2</v>
      </c>
    </row>
    <row r="32" spans="1:7" x14ac:dyDescent="0.25">
      <c r="A32" s="124"/>
      <c r="B32" s="8" t="s">
        <v>132</v>
      </c>
      <c r="C32" s="14">
        <v>0.23300000000000001</v>
      </c>
      <c r="D32" s="14">
        <v>0.34899999999999998</v>
      </c>
      <c r="E32" s="14">
        <v>0.372</v>
      </c>
      <c r="F32" s="14">
        <v>4.7E-2</v>
      </c>
      <c r="G32" s="15">
        <v>0</v>
      </c>
    </row>
    <row r="33" spans="1:7" x14ac:dyDescent="0.25">
      <c r="A33" s="124"/>
      <c r="B33" s="8" t="s">
        <v>133</v>
      </c>
      <c r="C33" s="14">
        <v>0.1</v>
      </c>
      <c r="D33" s="14">
        <v>0.28599999999999998</v>
      </c>
      <c r="E33" s="14">
        <v>0.5</v>
      </c>
      <c r="F33" s="14">
        <v>8.5999999999999993E-2</v>
      </c>
      <c r="G33" s="15">
        <v>2.9000000000000001E-2</v>
      </c>
    </row>
    <row r="34" spans="1:7" x14ac:dyDescent="0.25">
      <c r="A34" s="124"/>
      <c r="B34" s="8" t="s">
        <v>135</v>
      </c>
      <c r="C34" s="14">
        <v>0.216</v>
      </c>
      <c r="D34" s="14">
        <v>0.45100000000000001</v>
      </c>
      <c r="E34" s="14">
        <v>0.255</v>
      </c>
      <c r="F34" s="14">
        <v>7.8E-2</v>
      </c>
      <c r="G34" s="15">
        <v>0</v>
      </c>
    </row>
    <row r="35" spans="1:7" x14ac:dyDescent="0.25">
      <c r="A35" s="124"/>
      <c r="B35" s="8" t="s">
        <v>134</v>
      </c>
      <c r="C35" s="14">
        <v>0.125</v>
      </c>
      <c r="D35" s="14">
        <v>0.125</v>
      </c>
      <c r="E35" s="14">
        <v>0.58299999999999996</v>
      </c>
      <c r="F35" s="14">
        <v>8.3000000000000004E-2</v>
      </c>
      <c r="G35" s="15">
        <v>8.3000000000000004E-2</v>
      </c>
    </row>
    <row r="36" spans="1:7" x14ac:dyDescent="0.25">
      <c r="A36" s="124"/>
      <c r="B36" s="8" t="s">
        <v>136</v>
      </c>
      <c r="C36" s="14">
        <v>0.121</v>
      </c>
      <c r="D36" s="14">
        <v>0.24199999999999999</v>
      </c>
      <c r="E36" s="14">
        <v>0.42399999999999999</v>
      </c>
      <c r="F36" s="14">
        <v>0.121</v>
      </c>
      <c r="G36" s="15">
        <v>9.0999999999999998E-2</v>
      </c>
    </row>
    <row r="37" spans="1:7" ht="15.75" thickBot="1" x14ac:dyDescent="0.3">
      <c r="A37" s="125"/>
      <c r="B37" s="1" t="s">
        <v>137</v>
      </c>
      <c r="C37" s="16">
        <v>0.26900000000000002</v>
      </c>
      <c r="D37" s="16">
        <v>0.41799999999999998</v>
      </c>
      <c r="E37" s="16">
        <v>0.313</v>
      </c>
      <c r="F37" s="16">
        <v>0</v>
      </c>
      <c r="G37" s="17">
        <v>0</v>
      </c>
    </row>
    <row r="38" spans="1:7" x14ac:dyDescent="0.25">
      <c r="A38" s="126" t="s">
        <v>138</v>
      </c>
      <c r="B38" s="9" t="s">
        <v>21</v>
      </c>
      <c r="C38" s="18">
        <v>0.14299999999999999</v>
      </c>
      <c r="D38" s="18">
        <v>0.57099999999999995</v>
      </c>
      <c r="E38" s="18">
        <v>0.14299999999999999</v>
      </c>
      <c r="F38" s="18">
        <v>7.0999999999999994E-2</v>
      </c>
      <c r="G38" s="19">
        <v>7.0999999999999994E-2</v>
      </c>
    </row>
    <row r="39" spans="1:7" x14ac:dyDescent="0.25">
      <c r="A39" s="127"/>
      <c r="B39" s="10" t="s">
        <v>22</v>
      </c>
      <c r="C39" s="20">
        <v>0</v>
      </c>
      <c r="D39" s="20">
        <v>0.11600000000000001</v>
      </c>
      <c r="E39" s="20">
        <v>0.32600000000000001</v>
      </c>
      <c r="F39" s="20">
        <v>0.39500000000000002</v>
      </c>
      <c r="G39" s="21">
        <v>0.16300000000000001</v>
      </c>
    </row>
    <row r="40" spans="1:7" x14ac:dyDescent="0.25">
      <c r="A40" s="127"/>
      <c r="B40" s="10" t="s">
        <v>23</v>
      </c>
      <c r="C40" s="20">
        <v>0</v>
      </c>
      <c r="D40" s="20">
        <v>0.33300000000000002</v>
      </c>
      <c r="E40" s="20">
        <v>0.33300000000000002</v>
      </c>
      <c r="F40" s="20">
        <v>0.16700000000000001</v>
      </c>
      <c r="G40" s="21">
        <v>0.16700000000000001</v>
      </c>
    </row>
    <row r="41" spans="1:7" x14ac:dyDescent="0.25">
      <c r="A41" s="127"/>
      <c r="B41" s="10" t="s">
        <v>24</v>
      </c>
      <c r="C41" s="20">
        <v>3.3000000000000002E-2</v>
      </c>
      <c r="D41" s="20">
        <v>0.33300000000000002</v>
      </c>
      <c r="E41" s="20">
        <v>0.5</v>
      </c>
      <c r="F41" s="20">
        <v>0.1</v>
      </c>
      <c r="G41" s="21">
        <v>3.3000000000000002E-2</v>
      </c>
    </row>
    <row r="42" spans="1:7" x14ac:dyDescent="0.25">
      <c r="A42" s="127"/>
      <c r="B42" s="10" t="s">
        <v>25</v>
      </c>
      <c r="C42" s="20">
        <v>3.1E-2</v>
      </c>
      <c r="D42" s="20">
        <v>0.46899999999999997</v>
      </c>
      <c r="E42" s="20">
        <v>0.34399999999999997</v>
      </c>
      <c r="F42" s="20">
        <v>0.125</v>
      </c>
      <c r="G42" s="21">
        <v>3.1E-2</v>
      </c>
    </row>
    <row r="43" spans="1:7" x14ac:dyDescent="0.25">
      <c r="A43" s="127"/>
      <c r="B43" s="10" t="s">
        <v>26</v>
      </c>
      <c r="C43" s="20">
        <v>0</v>
      </c>
      <c r="D43" s="20">
        <v>0.13600000000000001</v>
      </c>
      <c r="E43" s="20">
        <v>0.36399999999999999</v>
      </c>
      <c r="F43" s="20">
        <v>0.318</v>
      </c>
      <c r="G43" s="21">
        <v>0.182</v>
      </c>
    </row>
    <row r="44" spans="1:7" ht="15.75" thickBot="1" x14ac:dyDescent="0.3">
      <c r="A44" s="128"/>
      <c r="B44" s="11" t="s">
        <v>27</v>
      </c>
      <c r="C44" s="22">
        <v>9.0999999999999998E-2</v>
      </c>
      <c r="D44" s="22">
        <v>0.27300000000000002</v>
      </c>
      <c r="E44" s="22">
        <v>0.45500000000000002</v>
      </c>
      <c r="F44" s="22">
        <v>9.0999999999999998E-2</v>
      </c>
      <c r="G44" s="23">
        <v>9.0999999999999998E-2</v>
      </c>
    </row>
    <row r="45" spans="1:7" x14ac:dyDescent="0.25">
      <c r="A45" s="129" t="s">
        <v>139</v>
      </c>
      <c r="B45" s="7" t="s">
        <v>28</v>
      </c>
      <c r="C45" s="12">
        <v>8.3000000000000004E-2</v>
      </c>
      <c r="D45" s="12">
        <v>8.3000000000000004E-2</v>
      </c>
      <c r="E45" s="12">
        <v>0.25</v>
      </c>
      <c r="F45" s="12">
        <v>0.33300000000000002</v>
      </c>
      <c r="G45" s="13">
        <v>0.25</v>
      </c>
    </row>
    <row r="46" spans="1:7" x14ac:dyDescent="0.25">
      <c r="A46" s="124"/>
      <c r="B46" s="8" t="s">
        <v>29</v>
      </c>
      <c r="C46" s="14">
        <v>0.25</v>
      </c>
      <c r="D46" s="14">
        <v>0.56299999999999994</v>
      </c>
      <c r="E46" s="14">
        <v>0.125</v>
      </c>
      <c r="F46" s="14">
        <v>6.3E-2</v>
      </c>
      <c r="G46" s="15">
        <v>0</v>
      </c>
    </row>
    <row r="47" spans="1:7" x14ac:dyDescent="0.25">
      <c r="A47" s="124"/>
      <c r="B47" s="8" t="s">
        <v>30</v>
      </c>
      <c r="C47" s="14">
        <v>0.2</v>
      </c>
      <c r="D47" s="14">
        <v>0.433</v>
      </c>
      <c r="E47" s="14">
        <v>0.26700000000000002</v>
      </c>
      <c r="F47" s="14">
        <v>0.1</v>
      </c>
      <c r="G47" s="15">
        <v>0</v>
      </c>
    </row>
    <row r="48" spans="1:7" x14ac:dyDescent="0.25">
      <c r="A48" s="124"/>
      <c r="B48" s="8" t="s">
        <v>31</v>
      </c>
      <c r="C48" s="14">
        <v>0</v>
      </c>
      <c r="D48" s="14">
        <v>0.33300000000000002</v>
      </c>
      <c r="E48" s="14">
        <v>0.25</v>
      </c>
      <c r="F48" s="14">
        <v>0.16700000000000001</v>
      </c>
      <c r="G48" s="15">
        <v>0.25</v>
      </c>
    </row>
    <row r="49" spans="1:7" x14ac:dyDescent="0.25">
      <c r="A49" s="124"/>
      <c r="B49" s="8" t="s">
        <v>32</v>
      </c>
      <c r="C49" s="14">
        <v>0</v>
      </c>
      <c r="D49" s="14">
        <v>0.26500000000000001</v>
      </c>
      <c r="E49" s="14">
        <v>0.29399999999999998</v>
      </c>
      <c r="F49" s="14">
        <v>0.35299999999999998</v>
      </c>
      <c r="G49" s="15">
        <v>8.7999999999999995E-2</v>
      </c>
    </row>
    <row r="50" spans="1:7" x14ac:dyDescent="0.25">
      <c r="A50" s="124"/>
      <c r="B50" s="8" t="s">
        <v>33</v>
      </c>
      <c r="C50" s="14">
        <v>8.3000000000000004E-2</v>
      </c>
      <c r="D50" s="14">
        <v>0.33300000000000002</v>
      </c>
      <c r="E50" s="14">
        <v>0.33300000000000002</v>
      </c>
      <c r="F50" s="14">
        <v>0.16700000000000001</v>
      </c>
      <c r="G50" s="15">
        <v>8.3000000000000004E-2</v>
      </c>
    </row>
    <row r="51" spans="1:7" x14ac:dyDescent="0.25">
      <c r="A51" s="124"/>
      <c r="B51" s="8" t="s">
        <v>34</v>
      </c>
      <c r="C51" s="14">
        <v>0.17599999999999999</v>
      </c>
      <c r="D51" s="14">
        <v>0.35299999999999998</v>
      </c>
      <c r="E51" s="14">
        <v>0.29399999999999998</v>
      </c>
      <c r="F51" s="14">
        <v>0.11799999999999999</v>
      </c>
      <c r="G51" s="15">
        <v>5.8999999999999997E-2</v>
      </c>
    </row>
    <row r="52" spans="1:7" x14ac:dyDescent="0.25">
      <c r="A52" s="124"/>
      <c r="B52" s="8" t="s">
        <v>35</v>
      </c>
      <c r="C52" s="14">
        <v>0</v>
      </c>
      <c r="D52" s="14">
        <v>0.36399999999999999</v>
      </c>
      <c r="E52" s="14">
        <v>0.36399999999999999</v>
      </c>
      <c r="F52" s="14">
        <v>0.182</v>
      </c>
      <c r="G52" s="15">
        <v>9.0999999999999998E-2</v>
      </c>
    </row>
    <row r="53" spans="1:7" x14ac:dyDescent="0.25">
      <c r="A53" s="124"/>
      <c r="B53" s="8" t="s">
        <v>36</v>
      </c>
      <c r="C53" s="14">
        <v>0.182</v>
      </c>
      <c r="D53" s="14">
        <v>0.42399999999999999</v>
      </c>
      <c r="E53" s="14">
        <v>0.24199999999999999</v>
      </c>
      <c r="F53" s="14">
        <v>0.121</v>
      </c>
      <c r="G53" s="15">
        <v>0.03</v>
      </c>
    </row>
    <row r="54" spans="1:7" x14ac:dyDescent="0.25">
      <c r="A54" s="124"/>
      <c r="B54" s="8" t="s">
        <v>37</v>
      </c>
      <c r="C54" s="14">
        <v>9.5000000000000001E-2</v>
      </c>
      <c r="D54" s="14">
        <v>0.28599999999999998</v>
      </c>
      <c r="E54" s="14">
        <v>0.33300000000000002</v>
      </c>
      <c r="F54" s="14">
        <v>0.14299999999999999</v>
      </c>
      <c r="G54" s="15">
        <v>0.14299999999999999</v>
      </c>
    </row>
    <row r="55" spans="1:7" x14ac:dyDescent="0.25">
      <c r="A55" s="124"/>
      <c r="B55" s="8" t="s">
        <v>38</v>
      </c>
      <c r="C55" s="14">
        <v>0.12</v>
      </c>
      <c r="D55" s="14">
        <v>0.32</v>
      </c>
      <c r="E55" s="14">
        <v>0.36</v>
      </c>
      <c r="F55" s="14">
        <v>0.16</v>
      </c>
      <c r="G55" s="15">
        <v>0.04</v>
      </c>
    </row>
    <row r="56" spans="1:7" x14ac:dyDescent="0.25">
      <c r="A56" s="124"/>
      <c r="B56" s="8" t="s">
        <v>39</v>
      </c>
      <c r="C56" s="14">
        <v>0</v>
      </c>
      <c r="D56" s="14">
        <v>0.53800000000000003</v>
      </c>
      <c r="E56" s="14">
        <v>0.23100000000000001</v>
      </c>
      <c r="F56" s="14">
        <v>0.23100000000000001</v>
      </c>
      <c r="G56" s="15">
        <v>0</v>
      </c>
    </row>
    <row r="57" spans="1:7" x14ac:dyDescent="0.25">
      <c r="A57" s="124"/>
      <c r="B57" s="8" t="s">
        <v>40</v>
      </c>
      <c r="C57" s="14">
        <v>0.16700000000000001</v>
      </c>
      <c r="D57" s="14">
        <v>0.5</v>
      </c>
      <c r="E57" s="14">
        <v>0.16700000000000001</v>
      </c>
      <c r="F57" s="14">
        <v>0</v>
      </c>
      <c r="G57" s="15">
        <v>0.16700000000000001</v>
      </c>
    </row>
    <row r="58" spans="1:7" x14ac:dyDescent="0.25">
      <c r="A58" s="124"/>
      <c r="B58" s="8" t="s">
        <v>41</v>
      </c>
      <c r="C58" s="14">
        <v>0.222</v>
      </c>
      <c r="D58" s="14">
        <v>0.33300000000000002</v>
      </c>
      <c r="E58" s="14">
        <v>0.33300000000000002</v>
      </c>
      <c r="F58" s="14">
        <v>0.111</v>
      </c>
      <c r="G58" s="15">
        <v>0</v>
      </c>
    </row>
    <row r="59" spans="1:7" x14ac:dyDescent="0.25">
      <c r="A59" s="124"/>
      <c r="B59" s="8" t="s">
        <v>42</v>
      </c>
      <c r="C59" s="14">
        <v>0.182</v>
      </c>
      <c r="D59" s="14">
        <v>0.57599999999999996</v>
      </c>
      <c r="E59" s="14">
        <v>0.121</v>
      </c>
      <c r="F59" s="14">
        <v>0.121</v>
      </c>
      <c r="G59" s="15">
        <v>0</v>
      </c>
    </row>
    <row r="60" spans="1:7" x14ac:dyDescent="0.25">
      <c r="A60" s="124"/>
      <c r="B60" s="8" t="s">
        <v>43</v>
      </c>
      <c r="C60" s="14">
        <v>5.8999999999999997E-2</v>
      </c>
      <c r="D60" s="14">
        <v>0.52900000000000003</v>
      </c>
      <c r="E60" s="14">
        <v>0.11799999999999999</v>
      </c>
      <c r="F60" s="14">
        <v>0.23499999999999999</v>
      </c>
      <c r="G60" s="15">
        <v>5.8999999999999997E-2</v>
      </c>
    </row>
    <row r="61" spans="1:7" x14ac:dyDescent="0.25">
      <c r="A61" s="124"/>
      <c r="B61" s="8" t="s">
        <v>44</v>
      </c>
      <c r="C61" s="14">
        <v>0.222</v>
      </c>
      <c r="D61" s="14">
        <v>0.33300000000000002</v>
      </c>
      <c r="E61" s="14">
        <v>0.111</v>
      </c>
      <c r="F61" s="14">
        <v>0.33300000000000002</v>
      </c>
      <c r="G61" s="15">
        <v>0</v>
      </c>
    </row>
    <row r="62" spans="1:7" x14ac:dyDescent="0.25">
      <c r="A62" s="124"/>
      <c r="B62" s="8" t="s">
        <v>45</v>
      </c>
      <c r="C62" s="14">
        <v>0.14299999999999999</v>
      </c>
      <c r="D62" s="14">
        <v>0.5</v>
      </c>
      <c r="E62" s="14">
        <v>0.28599999999999998</v>
      </c>
      <c r="F62" s="14">
        <v>7.0999999999999994E-2</v>
      </c>
      <c r="G62" s="15">
        <v>0</v>
      </c>
    </row>
    <row r="63" spans="1:7" x14ac:dyDescent="0.25">
      <c r="A63" s="124"/>
      <c r="B63" s="8" t="s">
        <v>46</v>
      </c>
      <c r="C63" s="14">
        <v>0</v>
      </c>
      <c r="D63" s="14">
        <v>0.76900000000000002</v>
      </c>
      <c r="E63" s="14">
        <v>7.6999999999999999E-2</v>
      </c>
      <c r="F63" s="14">
        <v>0.154</v>
      </c>
      <c r="G63" s="15">
        <v>0</v>
      </c>
    </row>
    <row r="64" spans="1:7" x14ac:dyDescent="0.25">
      <c r="A64" s="124"/>
      <c r="B64" s="8" t="s">
        <v>47</v>
      </c>
      <c r="C64" s="14">
        <v>0.26700000000000002</v>
      </c>
      <c r="D64" s="14">
        <v>0.4</v>
      </c>
      <c r="E64" s="14">
        <v>0.26700000000000002</v>
      </c>
      <c r="F64" s="14">
        <v>6.7000000000000004E-2</v>
      </c>
      <c r="G64" s="15">
        <v>0</v>
      </c>
    </row>
    <row r="65" spans="1:7" x14ac:dyDescent="0.25">
      <c r="A65" s="124"/>
      <c r="B65" s="8" t="s">
        <v>48</v>
      </c>
      <c r="C65" s="14">
        <v>0.21099999999999999</v>
      </c>
      <c r="D65" s="14">
        <v>0.316</v>
      </c>
      <c r="E65" s="14">
        <v>0.21099999999999999</v>
      </c>
      <c r="F65" s="14">
        <v>0.158</v>
      </c>
      <c r="G65" s="15">
        <v>0.105</v>
      </c>
    </row>
    <row r="66" spans="1:7" x14ac:dyDescent="0.25">
      <c r="A66" s="124"/>
      <c r="B66" s="8" t="s">
        <v>49</v>
      </c>
      <c r="C66" s="14">
        <v>0</v>
      </c>
      <c r="D66" s="14">
        <v>0.3</v>
      </c>
      <c r="E66" s="14">
        <v>0.3</v>
      </c>
      <c r="F66" s="14">
        <v>0.3</v>
      </c>
      <c r="G66" s="15">
        <v>0.1</v>
      </c>
    </row>
    <row r="67" spans="1:7" x14ac:dyDescent="0.25">
      <c r="A67" s="124"/>
      <c r="B67" s="8" t="s">
        <v>50</v>
      </c>
      <c r="C67" s="14">
        <v>6.3E-2</v>
      </c>
      <c r="D67" s="14">
        <v>0.5</v>
      </c>
      <c r="E67" s="14">
        <v>0.188</v>
      </c>
      <c r="F67" s="14">
        <v>0.125</v>
      </c>
      <c r="G67" s="15">
        <v>0.125</v>
      </c>
    </row>
    <row r="68" spans="1:7" x14ac:dyDescent="0.25">
      <c r="A68" s="124"/>
      <c r="B68" s="8" t="s">
        <v>51</v>
      </c>
      <c r="C68" s="14">
        <v>6.8000000000000005E-2</v>
      </c>
      <c r="D68" s="14">
        <v>0.27300000000000002</v>
      </c>
      <c r="E68" s="14">
        <v>0.34100000000000003</v>
      </c>
      <c r="F68" s="14">
        <v>0.25</v>
      </c>
      <c r="G68" s="15">
        <v>6.8000000000000005E-2</v>
      </c>
    </row>
    <row r="69" spans="1:7" x14ac:dyDescent="0.25">
      <c r="A69" s="124"/>
      <c r="B69" s="8" t="s">
        <v>52</v>
      </c>
      <c r="C69" s="14">
        <v>0</v>
      </c>
      <c r="D69" s="14">
        <v>9.0999999999999998E-2</v>
      </c>
      <c r="E69" s="14">
        <v>0.182</v>
      </c>
      <c r="F69" s="14">
        <v>0.45500000000000002</v>
      </c>
      <c r="G69" s="15">
        <v>0.27300000000000002</v>
      </c>
    </row>
    <row r="70" spans="1:7" x14ac:dyDescent="0.25">
      <c r="A70" s="124"/>
      <c r="B70" s="8" t="s">
        <v>53</v>
      </c>
      <c r="C70" s="14">
        <v>0</v>
      </c>
      <c r="D70" s="14">
        <v>0.222</v>
      </c>
      <c r="E70" s="14">
        <v>0</v>
      </c>
      <c r="F70" s="14">
        <v>0.44400000000000001</v>
      </c>
      <c r="G70" s="15">
        <v>0.33300000000000002</v>
      </c>
    </row>
    <row r="71" spans="1:7" x14ac:dyDescent="0.25">
      <c r="A71" s="124"/>
      <c r="B71" s="8" t="s">
        <v>54</v>
      </c>
      <c r="C71" s="14">
        <v>0.152</v>
      </c>
      <c r="D71" s="14">
        <v>0.45500000000000002</v>
      </c>
      <c r="E71" s="14">
        <v>0.27300000000000002</v>
      </c>
      <c r="F71" s="14">
        <v>0.121</v>
      </c>
      <c r="G71" s="15">
        <v>0</v>
      </c>
    </row>
    <row r="72" spans="1:7" x14ac:dyDescent="0.25">
      <c r="A72" s="124"/>
      <c r="B72" s="8" t="s">
        <v>55</v>
      </c>
      <c r="C72" s="14">
        <v>0.1</v>
      </c>
      <c r="D72" s="14">
        <v>0.55000000000000004</v>
      </c>
      <c r="E72" s="14">
        <v>0.15</v>
      </c>
      <c r="F72" s="14">
        <v>0.15</v>
      </c>
      <c r="G72" s="15">
        <v>0.05</v>
      </c>
    </row>
    <row r="73" spans="1:7" x14ac:dyDescent="0.25">
      <c r="A73" s="124"/>
      <c r="B73" s="8" t="s">
        <v>56</v>
      </c>
      <c r="C73" s="14">
        <v>0.17399999999999999</v>
      </c>
      <c r="D73" s="14">
        <v>0.56499999999999995</v>
      </c>
      <c r="E73" s="14">
        <v>8.6999999999999994E-2</v>
      </c>
      <c r="F73" s="14">
        <v>0.17399999999999999</v>
      </c>
      <c r="G73" s="15">
        <v>0</v>
      </c>
    </row>
    <row r="74" spans="1:7" ht="15.75" thickBot="1" x14ac:dyDescent="0.3">
      <c r="A74" s="125"/>
      <c r="B74" s="1" t="s">
        <v>57</v>
      </c>
      <c r="C74" s="16">
        <v>0</v>
      </c>
      <c r="D74" s="16">
        <v>0.17199999999999999</v>
      </c>
      <c r="E74" s="16">
        <v>0.17199999999999999</v>
      </c>
      <c r="F74" s="16">
        <v>0.27600000000000002</v>
      </c>
      <c r="G74" s="17">
        <v>0.379</v>
      </c>
    </row>
    <row r="75" spans="1:7" x14ac:dyDescent="0.25">
      <c r="A75" s="126" t="s">
        <v>140</v>
      </c>
      <c r="B75" s="9" t="s">
        <v>145</v>
      </c>
      <c r="C75" s="18">
        <v>0.23100000000000001</v>
      </c>
      <c r="D75" s="18">
        <v>0.23100000000000001</v>
      </c>
      <c r="E75" s="18">
        <v>0.308</v>
      </c>
      <c r="F75" s="18">
        <v>7.6999999999999999E-2</v>
      </c>
      <c r="G75" s="19">
        <v>0.154</v>
      </c>
    </row>
    <row r="76" spans="1:7" x14ac:dyDescent="0.25">
      <c r="A76" s="127"/>
      <c r="B76" s="10" t="s">
        <v>144</v>
      </c>
      <c r="C76" s="20">
        <v>0</v>
      </c>
      <c r="D76" s="20">
        <v>0.111</v>
      </c>
      <c r="E76" s="20">
        <v>0.222</v>
      </c>
      <c r="F76" s="20">
        <v>0.5</v>
      </c>
      <c r="G76" s="21">
        <v>0.16700000000000001</v>
      </c>
    </row>
    <row r="77" spans="1:7" x14ac:dyDescent="0.25">
      <c r="A77" s="127"/>
      <c r="B77" s="10" t="s">
        <v>146</v>
      </c>
      <c r="C77" s="20">
        <v>0.26700000000000002</v>
      </c>
      <c r="D77" s="20">
        <v>6.7000000000000004E-2</v>
      </c>
      <c r="E77" s="20">
        <v>0.4</v>
      </c>
      <c r="F77" s="20">
        <v>6.7000000000000004E-2</v>
      </c>
      <c r="G77" s="21">
        <v>0.2</v>
      </c>
    </row>
    <row r="78" spans="1:7" x14ac:dyDescent="0.25">
      <c r="A78" s="127"/>
      <c r="B78" s="10" t="s">
        <v>147</v>
      </c>
      <c r="C78" s="20">
        <v>7.6999999999999999E-2</v>
      </c>
      <c r="D78" s="20">
        <v>7.6999999999999999E-2</v>
      </c>
      <c r="E78" s="20">
        <v>0.53800000000000003</v>
      </c>
      <c r="F78" s="20">
        <v>0.154</v>
      </c>
      <c r="G78" s="21">
        <v>0.154</v>
      </c>
    </row>
    <row r="79" spans="1:7" x14ac:dyDescent="0.25">
      <c r="A79" s="127"/>
      <c r="B79" s="10" t="s">
        <v>148</v>
      </c>
      <c r="C79" s="20">
        <v>0</v>
      </c>
      <c r="D79" s="20">
        <v>0.05</v>
      </c>
      <c r="E79" s="20">
        <v>0.25</v>
      </c>
      <c r="F79" s="20">
        <v>0.45</v>
      </c>
      <c r="G79" s="21">
        <v>0.25</v>
      </c>
    </row>
    <row r="80" spans="1:7" x14ac:dyDescent="0.25">
      <c r="A80" s="127"/>
      <c r="B80" s="10" t="s">
        <v>149</v>
      </c>
      <c r="C80" s="20">
        <v>8.3000000000000004E-2</v>
      </c>
      <c r="D80" s="20">
        <v>0.16700000000000001</v>
      </c>
      <c r="E80" s="20">
        <v>0.41699999999999998</v>
      </c>
      <c r="F80" s="20">
        <v>0.25</v>
      </c>
      <c r="G80" s="21">
        <v>8.3000000000000004E-2</v>
      </c>
    </row>
    <row r="81" spans="1:7" x14ac:dyDescent="0.25">
      <c r="A81" s="127"/>
      <c r="B81" s="10" t="s">
        <v>150</v>
      </c>
      <c r="C81" s="20">
        <v>6.3E-2</v>
      </c>
      <c r="D81" s="20">
        <v>0.188</v>
      </c>
      <c r="E81" s="20">
        <v>0.375</v>
      </c>
      <c r="F81" s="20">
        <v>0.25</v>
      </c>
      <c r="G81" s="21">
        <v>0.125</v>
      </c>
    </row>
    <row r="82" spans="1:7" x14ac:dyDescent="0.25">
      <c r="A82" s="127"/>
      <c r="B82" s="10" t="s">
        <v>151</v>
      </c>
      <c r="C82" s="20">
        <v>0.316</v>
      </c>
      <c r="D82" s="20">
        <v>0.21099999999999999</v>
      </c>
      <c r="E82" s="20">
        <v>0.26300000000000001</v>
      </c>
      <c r="F82" s="20">
        <v>0.105</v>
      </c>
      <c r="G82" s="21">
        <v>0.105</v>
      </c>
    </row>
    <row r="83" spans="1:7" x14ac:dyDescent="0.25">
      <c r="A83" s="127"/>
      <c r="B83" s="10" t="s">
        <v>152</v>
      </c>
      <c r="C83" s="20">
        <v>0.25</v>
      </c>
      <c r="D83" s="20">
        <v>0.4</v>
      </c>
      <c r="E83" s="20">
        <v>0.1</v>
      </c>
      <c r="F83" s="20">
        <v>0.15</v>
      </c>
      <c r="G83" s="21">
        <v>0.1</v>
      </c>
    </row>
    <row r="84" spans="1:7" ht="15.75" thickBot="1" x14ac:dyDescent="0.3">
      <c r="A84" s="128"/>
      <c r="B84" s="11" t="s">
        <v>153</v>
      </c>
      <c r="C84" s="22">
        <v>0.1</v>
      </c>
      <c r="D84" s="22">
        <v>0.25</v>
      </c>
      <c r="E84" s="22">
        <v>0.25</v>
      </c>
      <c r="F84" s="22">
        <v>0.25</v>
      </c>
      <c r="G84" s="23">
        <v>0.15</v>
      </c>
    </row>
    <row r="85" spans="1:7" x14ac:dyDescent="0.25">
      <c r="A85" s="129" t="s">
        <v>141</v>
      </c>
      <c r="B85" s="7" t="s">
        <v>58</v>
      </c>
      <c r="C85" s="12">
        <v>4.2000000000000003E-2</v>
      </c>
      <c r="D85" s="12">
        <v>0.20799999999999999</v>
      </c>
      <c r="E85" s="12">
        <v>0.25</v>
      </c>
      <c r="F85" s="12">
        <v>0.29199999999999998</v>
      </c>
      <c r="G85" s="13">
        <v>0.20799999999999999</v>
      </c>
    </row>
    <row r="86" spans="1:7" x14ac:dyDescent="0.25">
      <c r="A86" s="124"/>
      <c r="B86" s="8" t="s">
        <v>59</v>
      </c>
      <c r="C86" s="14">
        <v>0</v>
      </c>
      <c r="D86" s="14">
        <v>0.27300000000000002</v>
      </c>
      <c r="E86" s="14">
        <v>0.47699999999999998</v>
      </c>
      <c r="F86" s="14">
        <v>0.22700000000000001</v>
      </c>
      <c r="G86" s="15">
        <v>2.3E-2</v>
      </c>
    </row>
    <row r="87" spans="1:7" x14ac:dyDescent="0.25">
      <c r="A87" s="124"/>
      <c r="B87" s="8" t="s">
        <v>60</v>
      </c>
      <c r="C87" s="14">
        <v>0.215</v>
      </c>
      <c r="D87" s="14">
        <v>0.55400000000000005</v>
      </c>
      <c r="E87" s="14">
        <v>0.215</v>
      </c>
      <c r="F87" s="14">
        <v>1.4999999999999999E-2</v>
      </c>
      <c r="G87" s="15">
        <v>0</v>
      </c>
    </row>
    <row r="88" spans="1:7" x14ac:dyDescent="0.25">
      <c r="A88" s="124"/>
      <c r="B88" s="8" t="s">
        <v>61</v>
      </c>
      <c r="C88" s="14">
        <v>7.4999999999999997E-2</v>
      </c>
      <c r="D88" s="14">
        <v>0.47499999999999998</v>
      </c>
      <c r="E88" s="14">
        <v>0.32500000000000001</v>
      </c>
      <c r="F88" s="14">
        <v>0.05</v>
      </c>
      <c r="G88" s="15">
        <v>7.4999999999999997E-2</v>
      </c>
    </row>
    <row r="89" spans="1:7" x14ac:dyDescent="0.25">
      <c r="A89" s="124"/>
      <c r="B89" s="8" t="s">
        <v>62</v>
      </c>
      <c r="C89" s="14">
        <v>0</v>
      </c>
      <c r="D89" s="14">
        <v>0.33300000000000002</v>
      </c>
      <c r="E89" s="14">
        <v>0.4</v>
      </c>
      <c r="F89" s="14">
        <v>0.26700000000000002</v>
      </c>
      <c r="G89" s="15">
        <v>0</v>
      </c>
    </row>
    <row r="90" spans="1:7" x14ac:dyDescent="0.25">
      <c r="A90" s="124"/>
      <c r="B90" s="8" t="s">
        <v>63</v>
      </c>
      <c r="C90" s="14">
        <v>3.4000000000000002E-2</v>
      </c>
      <c r="D90" s="14">
        <v>0.13800000000000001</v>
      </c>
      <c r="E90" s="14">
        <v>0.27600000000000002</v>
      </c>
      <c r="F90" s="14">
        <v>0.41399999999999998</v>
      </c>
      <c r="G90" s="15">
        <v>0.13800000000000001</v>
      </c>
    </row>
    <row r="91" spans="1:7" x14ac:dyDescent="0.25">
      <c r="A91" s="124"/>
      <c r="B91" s="8" t="s">
        <v>64</v>
      </c>
      <c r="C91" s="14">
        <v>0</v>
      </c>
      <c r="D91" s="14">
        <v>0.44400000000000001</v>
      </c>
      <c r="E91" s="14">
        <v>0.44400000000000001</v>
      </c>
      <c r="F91" s="14">
        <v>0.111</v>
      </c>
      <c r="G91" s="15">
        <v>0</v>
      </c>
    </row>
    <row r="92" spans="1:7" x14ac:dyDescent="0.25">
      <c r="A92" s="124"/>
      <c r="B92" s="8" t="s">
        <v>65</v>
      </c>
      <c r="C92" s="14">
        <v>9.0999999999999998E-2</v>
      </c>
      <c r="D92" s="14">
        <v>0.36399999999999999</v>
      </c>
      <c r="E92" s="14">
        <v>0.27300000000000002</v>
      </c>
      <c r="F92" s="14">
        <v>0.27300000000000002</v>
      </c>
      <c r="G92" s="15">
        <v>0</v>
      </c>
    </row>
    <row r="93" spans="1:7" x14ac:dyDescent="0.25">
      <c r="A93" s="124"/>
      <c r="B93" s="8" t="s">
        <v>66</v>
      </c>
      <c r="C93" s="14">
        <v>0.17599999999999999</v>
      </c>
      <c r="D93" s="14">
        <v>0.52900000000000003</v>
      </c>
      <c r="E93" s="14">
        <v>0.29399999999999998</v>
      </c>
      <c r="F93" s="14">
        <v>0</v>
      </c>
      <c r="G93" s="15">
        <v>0</v>
      </c>
    </row>
    <row r="94" spans="1:7" x14ac:dyDescent="0.25">
      <c r="A94" s="124"/>
      <c r="B94" s="8" t="s">
        <v>67</v>
      </c>
      <c r="C94" s="14">
        <v>0</v>
      </c>
      <c r="D94" s="14">
        <v>0.14299999999999999</v>
      </c>
      <c r="E94" s="14">
        <v>0.57099999999999995</v>
      </c>
      <c r="F94" s="14">
        <v>0.214</v>
      </c>
      <c r="G94" s="15">
        <v>7.0999999999999994E-2</v>
      </c>
    </row>
    <row r="95" spans="1:7" x14ac:dyDescent="0.25">
      <c r="A95" s="124"/>
      <c r="B95" s="8" t="s">
        <v>68</v>
      </c>
      <c r="C95" s="14">
        <v>0.121</v>
      </c>
      <c r="D95" s="14">
        <v>0.53</v>
      </c>
      <c r="E95" s="14">
        <v>0.28799999999999998</v>
      </c>
      <c r="F95" s="14">
        <v>6.0999999999999999E-2</v>
      </c>
      <c r="G95" s="15">
        <v>0</v>
      </c>
    </row>
    <row r="96" spans="1:7" x14ac:dyDescent="0.25">
      <c r="A96" s="124"/>
      <c r="B96" s="8" t="s">
        <v>69</v>
      </c>
      <c r="C96" s="14">
        <v>0.14299999999999999</v>
      </c>
      <c r="D96" s="14">
        <v>0.5</v>
      </c>
      <c r="E96" s="14">
        <v>0.214</v>
      </c>
      <c r="F96" s="14">
        <v>0.14299999999999999</v>
      </c>
      <c r="G96" s="15">
        <v>0</v>
      </c>
    </row>
    <row r="97" spans="1:7" x14ac:dyDescent="0.25">
      <c r="A97" s="124"/>
      <c r="B97" s="8" t="s">
        <v>70</v>
      </c>
      <c r="C97" s="14">
        <v>0.15</v>
      </c>
      <c r="D97" s="14">
        <v>0.45</v>
      </c>
      <c r="E97" s="14">
        <v>0.25</v>
      </c>
      <c r="F97" s="14">
        <v>0.15</v>
      </c>
      <c r="G97" s="15">
        <v>0</v>
      </c>
    </row>
    <row r="98" spans="1:7" x14ac:dyDescent="0.25">
      <c r="A98" s="124"/>
      <c r="B98" s="8" t="s">
        <v>71</v>
      </c>
      <c r="C98" s="14">
        <v>0.125</v>
      </c>
      <c r="D98" s="14">
        <v>0.32800000000000001</v>
      </c>
      <c r="E98" s="14">
        <v>0.438</v>
      </c>
      <c r="F98" s="14">
        <v>0.109</v>
      </c>
      <c r="G98" s="15">
        <v>0</v>
      </c>
    </row>
    <row r="99" spans="1:7" x14ac:dyDescent="0.25">
      <c r="A99" s="124"/>
      <c r="B99" s="8" t="s">
        <v>72</v>
      </c>
      <c r="C99" s="14">
        <v>0.111</v>
      </c>
      <c r="D99" s="14">
        <v>0.33300000000000002</v>
      </c>
      <c r="E99" s="14">
        <v>0.44400000000000001</v>
      </c>
      <c r="F99" s="14">
        <v>0.111</v>
      </c>
      <c r="G99" s="15">
        <v>0</v>
      </c>
    </row>
    <row r="100" spans="1:7" x14ac:dyDescent="0.25">
      <c r="A100" s="124"/>
      <c r="B100" s="8" t="s">
        <v>73</v>
      </c>
      <c r="C100" s="14">
        <v>0</v>
      </c>
      <c r="D100" s="14">
        <v>0.77800000000000002</v>
      </c>
      <c r="E100" s="14">
        <v>0.222</v>
      </c>
      <c r="F100" s="14">
        <v>0</v>
      </c>
      <c r="G100" s="15">
        <v>0</v>
      </c>
    </row>
    <row r="101" spans="1:7" ht="15.75" thickBot="1" x14ac:dyDescent="0.3">
      <c r="A101" s="125"/>
      <c r="B101" s="1" t="s">
        <v>74</v>
      </c>
      <c r="C101" s="16">
        <v>0</v>
      </c>
      <c r="D101" s="16">
        <v>7.3999999999999996E-2</v>
      </c>
      <c r="E101" s="16">
        <v>7.3999999999999996E-2</v>
      </c>
      <c r="F101" s="16">
        <v>0.25900000000000001</v>
      </c>
      <c r="G101" s="17">
        <v>0.59299999999999997</v>
      </c>
    </row>
    <row r="102" spans="1:7" x14ac:dyDescent="0.25">
      <c r="A102" s="126" t="s">
        <v>142</v>
      </c>
      <c r="B102" s="9" t="s">
        <v>75</v>
      </c>
      <c r="C102" s="18">
        <v>0.222</v>
      </c>
      <c r="D102" s="18">
        <v>0.222</v>
      </c>
      <c r="E102" s="18">
        <v>0.33300000000000002</v>
      </c>
      <c r="F102" s="18">
        <v>0.222</v>
      </c>
      <c r="G102" s="19">
        <v>0</v>
      </c>
    </row>
    <row r="103" spans="1:7" x14ac:dyDescent="0.25">
      <c r="A103" s="127"/>
      <c r="B103" s="10" t="s">
        <v>76</v>
      </c>
      <c r="C103" s="20">
        <v>0</v>
      </c>
      <c r="D103" s="20">
        <v>9.5000000000000001E-2</v>
      </c>
      <c r="E103" s="20">
        <v>0.38100000000000001</v>
      </c>
      <c r="F103" s="20">
        <v>0.38100000000000001</v>
      </c>
      <c r="G103" s="21">
        <v>0.14299999999999999</v>
      </c>
    </row>
    <row r="104" spans="1:7" x14ac:dyDescent="0.25">
      <c r="A104" s="127"/>
      <c r="B104" s="10" t="s">
        <v>77</v>
      </c>
      <c r="C104" s="20">
        <v>0</v>
      </c>
      <c r="D104" s="20">
        <v>0.33300000000000002</v>
      </c>
      <c r="E104" s="20">
        <v>0.111</v>
      </c>
      <c r="F104" s="20">
        <v>0.55600000000000005</v>
      </c>
      <c r="G104" s="21">
        <v>0</v>
      </c>
    </row>
    <row r="105" spans="1:7" x14ac:dyDescent="0.25">
      <c r="A105" s="127"/>
      <c r="B105" s="10" t="s">
        <v>78</v>
      </c>
      <c r="C105" s="20">
        <v>8.3000000000000004E-2</v>
      </c>
      <c r="D105" s="20">
        <v>0.25</v>
      </c>
      <c r="E105" s="20">
        <v>0.16700000000000001</v>
      </c>
      <c r="F105" s="20">
        <v>0.41699999999999998</v>
      </c>
      <c r="G105" s="21">
        <v>8.3000000000000004E-2</v>
      </c>
    </row>
    <row r="106" spans="1:7" x14ac:dyDescent="0.25">
      <c r="A106" s="127"/>
      <c r="B106" s="10" t="s">
        <v>79</v>
      </c>
      <c r="C106" s="20">
        <v>0</v>
      </c>
      <c r="D106" s="20">
        <v>0.17599999999999999</v>
      </c>
      <c r="E106" s="20">
        <v>0.35299999999999998</v>
      </c>
      <c r="F106" s="20">
        <v>0.23499999999999999</v>
      </c>
      <c r="G106" s="21">
        <v>0.23499999999999999</v>
      </c>
    </row>
    <row r="107" spans="1:7" x14ac:dyDescent="0.25">
      <c r="A107" s="127"/>
      <c r="B107" s="10" t="s">
        <v>80</v>
      </c>
      <c r="C107" s="20">
        <v>0</v>
      </c>
      <c r="D107" s="20">
        <v>0.54500000000000004</v>
      </c>
      <c r="E107" s="20">
        <v>0.27300000000000002</v>
      </c>
      <c r="F107" s="20">
        <v>0.182</v>
      </c>
      <c r="G107" s="21">
        <v>0</v>
      </c>
    </row>
    <row r="108" spans="1:7" x14ac:dyDescent="0.25">
      <c r="A108" s="127"/>
      <c r="B108" s="10" t="s">
        <v>81</v>
      </c>
      <c r="C108" s="20">
        <v>0</v>
      </c>
      <c r="D108" s="20">
        <v>0.158</v>
      </c>
      <c r="E108" s="20">
        <v>0.158</v>
      </c>
      <c r="F108" s="20">
        <v>0.42099999999999999</v>
      </c>
      <c r="G108" s="21">
        <v>0.26300000000000001</v>
      </c>
    </row>
    <row r="109" spans="1:7" x14ac:dyDescent="0.25">
      <c r="A109" s="127"/>
      <c r="B109" s="10" t="s">
        <v>82</v>
      </c>
      <c r="C109" s="20">
        <v>7.6999999999999999E-2</v>
      </c>
      <c r="D109" s="20">
        <v>0.154</v>
      </c>
      <c r="E109" s="20">
        <v>0.23100000000000001</v>
      </c>
      <c r="F109" s="20">
        <v>0.46200000000000002</v>
      </c>
      <c r="G109" s="21">
        <v>7.6999999999999999E-2</v>
      </c>
    </row>
    <row r="110" spans="1:7" x14ac:dyDescent="0.25">
      <c r="A110" s="127"/>
      <c r="B110" s="10" t="s">
        <v>83</v>
      </c>
      <c r="C110" s="20">
        <v>0.1</v>
      </c>
      <c r="D110" s="20">
        <v>0.3</v>
      </c>
      <c r="E110" s="20">
        <v>0.4</v>
      </c>
      <c r="F110" s="20">
        <v>0.2</v>
      </c>
      <c r="G110" s="21">
        <v>0</v>
      </c>
    </row>
    <row r="111" spans="1:7" ht="15.75" thickBot="1" x14ac:dyDescent="0.3">
      <c r="A111" s="128"/>
      <c r="B111" s="11" t="s">
        <v>84</v>
      </c>
      <c r="C111" s="22">
        <v>0</v>
      </c>
      <c r="D111" s="22">
        <v>0.222</v>
      </c>
      <c r="E111" s="22">
        <v>0.33300000000000002</v>
      </c>
      <c r="F111" s="22">
        <v>0.222</v>
      </c>
      <c r="G111" s="23">
        <v>0.222</v>
      </c>
    </row>
    <row r="112" spans="1:7" x14ac:dyDescent="0.25">
      <c r="A112" s="129" t="s">
        <v>143</v>
      </c>
      <c r="B112" s="7" t="s">
        <v>85</v>
      </c>
      <c r="C112" s="12">
        <v>0</v>
      </c>
      <c r="D112" s="12">
        <v>8.3000000000000004E-2</v>
      </c>
      <c r="E112" s="12">
        <v>0.58299999999999996</v>
      </c>
      <c r="F112" s="12">
        <v>0.33300000000000002</v>
      </c>
      <c r="G112" s="13">
        <v>0</v>
      </c>
    </row>
    <row r="113" spans="1:7" x14ac:dyDescent="0.25">
      <c r="A113" s="124"/>
      <c r="B113" s="8" t="s">
        <v>86</v>
      </c>
      <c r="C113" s="14">
        <v>0.26700000000000002</v>
      </c>
      <c r="D113" s="14">
        <v>0.5</v>
      </c>
      <c r="E113" s="14">
        <v>0.23300000000000001</v>
      </c>
      <c r="F113" s="14">
        <v>0</v>
      </c>
      <c r="G113" s="15">
        <v>0</v>
      </c>
    </row>
    <row r="114" spans="1:7" x14ac:dyDescent="0.25">
      <c r="A114" s="124"/>
      <c r="B114" s="8" t="s">
        <v>87</v>
      </c>
      <c r="C114" s="14">
        <v>0</v>
      </c>
      <c r="D114" s="14">
        <v>0.42899999999999999</v>
      </c>
      <c r="E114" s="14">
        <v>0.5</v>
      </c>
      <c r="F114" s="14">
        <v>7.0999999999999994E-2</v>
      </c>
      <c r="G114" s="15">
        <v>0</v>
      </c>
    </row>
    <row r="115" spans="1:7" x14ac:dyDescent="0.25">
      <c r="A115" s="124"/>
      <c r="B115" s="8" t="s">
        <v>88</v>
      </c>
      <c r="C115" s="14">
        <v>0.222</v>
      </c>
      <c r="D115" s="14">
        <v>0.61099999999999999</v>
      </c>
      <c r="E115" s="14">
        <v>0.111</v>
      </c>
      <c r="F115" s="14">
        <v>0</v>
      </c>
      <c r="G115" s="15">
        <v>5.6000000000000001E-2</v>
      </c>
    </row>
    <row r="116" spans="1:7" x14ac:dyDescent="0.25">
      <c r="A116" s="124"/>
      <c r="B116" s="8" t="s">
        <v>89</v>
      </c>
      <c r="C116" s="14">
        <v>0</v>
      </c>
      <c r="D116" s="14">
        <v>0.25</v>
      </c>
      <c r="E116" s="14">
        <v>0.438</v>
      </c>
      <c r="F116" s="14">
        <v>0.25</v>
      </c>
      <c r="G116" s="15">
        <v>6.3E-2</v>
      </c>
    </row>
    <row r="117" spans="1:7" x14ac:dyDescent="0.25">
      <c r="A117" s="124"/>
      <c r="B117" s="8" t="s">
        <v>90</v>
      </c>
      <c r="C117" s="14">
        <v>0</v>
      </c>
      <c r="D117" s="14">
        <v>0.25</v>
      </c>
      <c r="E117" s="14">
        <v>0.625</v>
      </c>
      <c r="F117" s="14">
        <v>0</v>
      </c>
      <c r="G117" s="15">
        <v>0.125</v>
      </c>
    </row>
    <row r="118" spans="1:7" x14ac:dyDescent="0.25">
      <c r="A118" s="124"/>
      <c r="B118" s="8" t="s">
        <v>91</v>
      </c>
      <c r="C118" s="14">
        <v>0.4</v>
      </c>
      <c r="D118" s="14">
        <v>0.44</v>
      </c>
      <c r="E118" s="14">
        <v>0.12</v>
      </c>
      <c r="F118" s="14">
        <v>0.04</v>
      </c>
      <c r="G118" s="15">
        <v>0</v>
      </c>
    </row>
    <row r="119" spans="1:7" x14ac:dyDescent="0.25">
      <c r="A119" s="124"/>
      <c r="B119" s="8" t="s">
        <v>92</v>
      </c>
      <c r="C119" s="14">
        <v>0.23799999999999999</v>
      </c>
      <c r="D119" s="14">
        <v>0.47599999999999998</v>
      </c>
      <c r="E119" s="14">
        <v>0.19</v>
      </c>
      <c r="F119" s="14">
        <v>9.5000000000000001E-2</v>
      </c>
      <c r="G119" s="15">
        <v>0</v>
      </c>
    </row>
    <row r="120" spans="1:7" x14ac:dyDescent="0.25">
      <c r="A120" s="124"/>
      <c r="B120" s="8" t="s">
        <v>93</v>
      </c>
      <c r="C120" s="14">
        <v>5.8999999999999997E-2</v>
      </c>
      <c r="D120" s="14">
        <v>0.41199999999999998</v>
      </c>
      <c r="E120" s="14">
        <v>0.41199999999999998</v>
      </c>
      <c r="F120" s="14">
        <v>0.11799999999999999</v>
      </c>
      <c r="G120" s="15">
        <v>0</v>
      </c>
    </row>
    <row r="121" spans="1:7" x14ac:dyDescent="0.25">
      <c r="A121" s="124"/>
      <c r="B121" s="8" t="s">
        <v>94</v>
      </c>
      <c r="C121" s="14">
        <v>0.11799999999999999</v>
      </c>
      <c r="D121" s="14">
        <v>0.70599999999999996</v>
      </c>
      <c r="E121" s="14">
        <v>0.17599999999999999</v>
      </c>
      <c r="F121" s="14">
        <v>0</v>
      </c>
      <c r="G121" s="15">
        <v>0</v>
      </c>
    </row>
    <row r="122" spans="1:7" x14ac:dyDescent="0.25">
      <c r="A122" s="124"/>
      <c r="B122" s="8" t="s">
        <v>95</v>
      </c>
      <c r="C122" s="14">
        <v>0</v>
      </c>
      <c r="D122" s="14">
        <v>0.125</v>
      </c>
      <c r="E122" s="14">
        <v>0.313</v>
      </c>
      <c r="F122" s="14">
        <v>0.438</v>
      </c>
      <c r="G122" s="15">
        <v>0.125</v>
      </c>
    </row>
    <row r="123" spans="1:7" x14ac:dyDescent="0.25">
      <c r="A123" s="124"/>
      <c r="B123" s="8" t="s">
        <v>96</v>
      </c>
      <c r="C123" s="14">
        <v>0</v>
      </c>
      <c r="D123" s="14">
        <v>0.375</v>
      </c>
      <c r="E123" s="14">
        <v>0.125</v>
      </c>
      <c r="F123" s="14">
        <v>0.313</v>
      </c>
      <c r="G123" s="15">
        <v>0.188</v>
      </c>
    </row>
    <row r="124" spans="1:7" x14ac:dyDescent="0.25">
      <c r="A124" s="124"/>
      <c r="B124" s="8" t="s">
        <v>97</v>
      </c>
      <c r="C124" s="14">
        <v>0</v>
      </c>
      <c r="D124" s="14">
        <v>0.57099999999999995</v>
      </c>
      <c r="E124" s="14">
        <v>0.35699999999999998</v>
      </c>
      <c r="F124" s="14">
        <v>7.0999999999999994E-2</v>
      </c>
      <c r="G124" s="15">
        <v>0</v>
      </c>
    </row>
    <row r="125" spans="1:7" x14ac:dyDescent="0.25">
      <c r="A125" s="124"/>
      <c r="B125" s="8" t="s">
        <v>98</v>
      </c>
      <c r="C125" s="14">
        <v>0</v>
      </c>
      <c r="D125" s="14">
        <v>0.34599999999999997</v>
      </c>
      <c r="E125" s="14">
        <v>0.38500000000000001</v>
      </c>
      <c r="F125" s="14">
        <v>0.23100000000000001</v>
      </c>
      <c r="G125" s="15">
        <v>3.7999999999999999E-2</v>
      </c>
    </row>
    <row r="126" spans="1:7" x14ac:dyDescent="0.25">
      <c r="A126" s="124"/>
      <c r="B126" s="8" t="s">
        <v>99</v>
      </c>
      <c r="C126" s="14">
        <v>0.3</v>
      </c>
      <c r="D126" s="14">
        <v>0.5</v>
      </c>
      <c r="E126" s="14">
        <v>0.13300000000000001</v>
      </c>
      <c r="F126" s="14">
        <v>3.3000000000000002E-2</v>
      </c>
      <c r="G126" s="15">
        <v>3.3000000000000002E-2</v>
      </c>
    </row>
    <row r="127" spans="1:7" ht="15.75" thickBot="1" x14ac:dyDescent="0.3">
      <c r="A127" s="125"/>
      <c r="B127" s="1" t="s">
        <v>100</v>
      </c>
      <c r="C127" s="16">
        <v>0.1</v>
      </c>
      <c r="D127" s="16">
        <v>0.35</v>
      </c>
      <c r="E127" s="16">
        <v>0.35</v>
      </c>
      <c r="F127" s="16">
        <v>0.2</v>
      </c>
      <c r="G127" s="17">
        <v>0</v>
      </c>
    </row>
    <row r="128" spans="1:7" x14ac:dyDescent="0.25">
      <c r="C128" s="5"/>
      <c r="D128" s="5"/>
      <c r="E128" s="5"/>
      <c r="F128" s="5"/>
      <c r="G128" s="5"/>
    </row>
    <row r="130" spans="3:7" x14ac:dyDescent="0.25">
      <c r="C130" s="5"/>
      <c r="D130" s="5"/>
      <c r="E130" s="5"/>
      <c r="F130" s="5"/>
      <c r="G130" s="5"/>
    </row>
    <row r="132" spans="3:7" x14ac:dyDescent="0.25">
      <c r="C132" s="5"/>
      <c r="D132" s="5"/>
      <c r="E132" s="5"/>
      <c r="F132" s="5"/>
      <c r="G132" s="5"/>
    </row>
    <row r="134" spans="3:7" x14ac:dyDescent="0.25">
      <c r="C134" s="5"/>
      <c r="D134" s="5"/>
      <c r="E134" s="5"/>
      <c r="F134" s="5"/>
      <c r="G134" s="5"/>
    </row>
    <row r="136" spans="3:7" x14ac:dyDescent="0.25">
      <c r="C136" s="5"/>
      <c r="D136" s="5"/>
      <c r="E136" s="5"/>
      <c r="F136" s="5"/>
      <c r="G136" s="5"/>
    </row>
    <row r="138" spans="3:7" x14ac:dyDescent="0.25">
      <c r="C138" s="5"/>
      <c r="D138" s="5"/>
      <c r="E138" s="5"/>
      <c r="F138" s="5"/>
      <c r="G138" s="5"/>
    </row>
    <row r="140" spans="3:7" x14ac:dyDescent="0.25">
      <c r="C140" s="5"/>
      <c r="D140" s="5"/>
      <c r="E140" s="5"/>
      <c r="F140" s="5"/>
      <c r="G140" s="5"/>
    </row>
    <row r="142" spans="3:7" x14ac:dyDescent="0.25">
      <c r="C142" s="5"/>
      <c r="D142" s="5"/>
      <c r="E142" s="5"/>
      <c r="F142" s="5"/>
      <c r="G142" s="5"/>
    </row>
    <row r="144" spans="3:7" x14ac:dyDescent="0.25">
      <c r="C144" s="5"/>
      <c r="D144" s="5"/>
      <c r="E144" s="5"/>
      <c r="F144" s="5"/>
      <c r="G144" s="5"/>
    </row>
    <row r="146" spans="3:7" x14ac:dyDescent="0.25">
      <c r="C146" s="5"/>
      <c r="D146" s="5"/>
      <c r="E146" s="5"/>
      <c r="F146" s="5"/>
      <c r="G146" s="5"/>
    </row>
    <row r="148" spans="3:7" x14ac:dyDescent="0.25">
      <c r="C148" s="5"/>
      <c r="D148" s="5"/>
      <c r="E148" s="5"/>
      <c r="F148" s="5"/>
      <c r="G148" s="5"/>
    </row>
    <row r="150" spans="3:7" x14ac:dyDescent="0.25">
      <c r="C150" s="5"/>
      <c r="D150" s="5"/>
      <c r="E150" s="5"/>
      <c r="F150" s="5"/>
      <c r="G150" s="5"/>
    </row>
    <row r="152" spans="3:7" x14ac:dyDescent="0.25">
      <c r="C152" s="5"/>
      <c r="D152" s="5"/>
      <c r="E152" s="5"/>
      <c r="F152" s="5"/>
      <c r="G152" s="5"/>
    </row>
    <row r="154" spans="3:7" x14ac:dyDescent="0.25">
      <c r="C154" s="5"/>
      <c r="D154" s="5"/>
      <c r="E154" s="5"/>
      <c r="F154" s="5"/>
      <c r="G154" s="5"/>
    </row>
    <row r="156" spans="3:7" x14ac:dyDescent="0.25">
      <c r="C156" s="5"/>
      <c r="D156" s="5"/>
      <c r="E156" s="5"/>
      <c r="F156" s="5"/>
      <c r="G156" s="5"/>
    </row>
    <row r="158" spans="3:7" x14ac:dyDescent="0.25">
      <c r="C158" s="5"/>
      <c r="D158" s="5"/>
      <c r="E158" s="5"/>
      <c r="F158" s="5"/>
      <c r="G158" s="5"/>
    </row>
    <row r="160" spans="3:7" x14ac:dyDescent="0.25">
      <c r="C160" s="5"/>
      <c r="D160" s="5"/>
      <c r="E160" s="5"/>
      <c r="F160" s="5"/>
      <c r="G160" s="5"/>
    </row>
    <row r="162" spans="3:7" x14ac:dyDescent="0.25">
      <c r="C162" s="5"/>
      <c r="D162" s="5"/>
      <c r="E162" s="5"/>
      <c r="F162" s="5"/>
      <c r="G162" s="5"/>
    </row>
    <row r="164" spans="3:7" x14ac:dyDescent="0.25">
      <c r="C164" s="5"/>
      <c r="D164" s="5"/>
      <c r="E164" s="5"/>
      <c r="F164" s="5"/>
      <c r="G164" s="5"/>
    </row>
    <row r="166" spans="3:7" x14ac:dyDescent="0.25">
      <c r="C166" s="5"/>
      <c r="D166" s="5"/>
      <c r="E166" s="5"/>
      <c r="F166" s="5"/>
      <c r="G166" s="5"/>
    </row>
    <row r="168" spans="3:7" x14ac:dyDescent="0.25">
      <c r="C168" s="5"/>
      <c r="D168" s="5"/>
      <c r="E168" s="5"/>
      <c r="F168" s="5"/>
      <c r="G168" s="5"/>
    </row>
    <row r="170" spans="3:7" x14ac:dyDescent="0.25">
      <c r="C170" s="5"/>
      <c r="D170" s="5"/>
      <c r="E170" s="5"/>
      <c r="F170" s="5"/>
      <c r="G170" s="5"/>
    </row>
    <row r="172" spans="3:7" x14ac:dyDescent="0.25">
      <c r="C172" s="5"/>
      <c r="D172" s="5"/>
      <c r="E172" s="5"/>
      <c r="F172" s="5"/>
      <c r="G172" s="5"/>
    </row>
    <row r="174" spans="3:7" x14ac:dyDescent="0.25">
      <c r="C174" s="5"/>
      <c r="D174" s="5"/>
      <c r="E174" s="5"/>
      <c r="F174" s="5"/>
      <c r="G174" s="5"/>
    </row>
    <row r="176" spans="3:7" x14ac:dyDescent="0.25">
      <c r="C176" s="5"/>
      <c r="D176" s="5"/>
      <c r="E176" s="5"/>
      <c r="F176" s="5"/>
      <c r="G176" s="5"/>
    </row>
    <row r="178" spans="3:7" x14ac:dyDescent="0.25">
      <c r="C178" s="5"/>
      <c r="D178" s="5"/>
      <c r="E178" s="5"/>
      <c r="F178" s="5"/>
      <c r="G178" s="5"/>
    </row>
    <row r="180" spans="3:7" x14ac:dyDescent="0.25">
      <c r="C180" s="5"/>
      <c r="D180" s="5"/>
      <c r="E180" s="5"/>
      <c r="F180" s="5"/>
      <c r="G180" s="5"/>
    </row>
    <row r="182" spans="3:7" x14ac:dyDescent="0.25">
      <c r="C182" s="5"/>
      <c r="D182" s="5"/>
      <c r="E182" s="5"/>
      <c r="F182" s="5"/>
      <c r="G182" s="5"/>
    </row>
    <row r="184" spans="3:7" x14ac:dyDescent="0.25">
      <c r="C184" s="5"/>
      <c r="D184" s="5"/>
      <c r="E184" s="5"/>
      <c r="F184" s="5"/>
      <c r="G184" s="5"/>
    </row>
    <row r="186" spans="3:7" x14ac:dyDescent="0.25">
      <c r="C186" s="5"/>
      <c r="D186" s="5"/>
      <c r="E186" s="5"/>
      <c r="F186" s="5"/>
      <c r="G186" s="5"/>
    </row>
    <row r="188" spans="3:7" x14ac:dyDescent="0.25">
      <c r="C188" s="5"/>
      <c r="D188" s="5"/>
      <c r="E188" s="5"/>
      <c r="F188" s="5"/>
      <c r="G188" s="5"/>
    </row>
    <row r="190" spans="3:7" x14ac:dyDescent="0.25">
      <c r="C190" s="5"/>
      <c r="D190" s="5"/>
      <c r="E190" s="5"/>
      <c r="F190" s="5"/>
      <c r="G190" s="5"/>
    </row>
    <row r="192" spans="3:7" x14ac:dyDescent="0.25">
      <c r="C192" s="5"/>
      <c r="D192" s="5"/>
      <c r="E192" s="5"/>
      <c r="F192" s="5"/>
      <c r="G192" s="5"/>
    </row>
    <row r="194" spans="3:7" x14ac:dyDescent="0.25">
      <c r="C194" s="5"/>
      <c r="D194" s="5"/>
      <c r="E194" s="5"/>
      <c r="F194" s="5"/>
      <c r="G194" s="5"/>
    </row>
    <row r="196" spans="3:7" x14ac:dyDescent="0.25">
      <c r="C196" s="5"/>
      <c r="D196" s="5"/>
      <c r="E196" s="5"/>
      <c r="F196" s="5"/>
      <c r="G196" s="5"/>
    </row>
    <row r="198" spans="3:7" x14ac:dyDescent="0.25">
      <c r="C198" s="5"/>
      <c r="D198" s="5"/>
      <c r="E198" s="5"/>
      <c r="F198" s="5"/>
      <c r="G198" s="5"/>
    </row>
    <row r="200" spans="3:7" x14ac:dyDescent="0.25">
      <c r="C200" s="5"/>
      <c r="D200" s="5"/>
      <c r="E200" s="5"/>
      <c r="F200" s="5"/>
      <c r="G200" s="5"/>
    </row>
    <row r="202" spans="3:7" x14ac:dyDescent="0.25">
      <c r="C202" s="5"/>
      <c r="D202" s="5"/>
      <c r="E202" s="5"/>
      <c r="F202" s="5"/>
      <c r="G202" s="5"/>
    </row>
    <row r="204" spans="3:7" x14ac:dyDescent="0.25">
      <c r="C204" s="5"/>
      <c r="D204" s="5"/>
      <c r="E204" s="5"/>
      <c r="F204" s="5"/>
      <c r="G204" s="5"/>
    </row>
    <row r="206" spans="3:7" x14ac:dyDescent="0.25">
      <c r="C206" s="5"/>
      <c r="D206" s="5"/>
      <c r="E206" s="5"/>
      <c r="F206" s="5"/>
      <c r="G206" s="5"/>
    </row>
    <row r="208" spans="3:7" x14ac:dyDescent="0.25">
      <c r="C208" s="5"/>
      <c r="D208" s="5"/>
      <c r="E208" s="5"/>
      <c r="F208" s="5"/>
      <c r="G208" s="5"/>
    </row>
    <row r="210" spans="3:7" x14ac:dyDescent="0.25">
      <c r="C210" s="5"/>
      <c r="D210" s="5"/>
      <c r="E210" s="5"/>
      <c r="F210" s="5"/>
      <c r="G210" s="5"/>
    </row>
    <row r="212" spans="3:7" x14ac:dyDescent="0.25">
      <c r="C212" s="5"/>
      <c r="D212" s="5"/>
      <c r="E212" s="5"/>
      <c r="F212" s="5"/>
      <c r="G212" s="5"/>
    </row>
    <row r="214" spans="3:7" x14ac:dyDescent="0.25">
      <c r="C214" s="5"/>
      <c r="D214" s="5"/>
      <c r="E214" s="5"/>
      <c r="F214" s="5"/>
      <c r="G214" s="5"/>
    </row>
    <row r="216" spans="3:7" x14ac:dyDescent="0.25">
      <c r="C216" s="5"/>
      <c r="D216" s="5"/>
      <c r="E216" s="5"/>
      <c r="F216" s="5"/>
      <c r="G216" s="5"/>
    </row>
    <row r="218" spans="3:7" x14ac:dyDescent="0.25">
      <c r="C218" s="5"/>
      <c r="D218" s="5"/>
      <c r="E218" s="5"/>
      <c r="F218" s="5"/>
      <c r="G218" s="5"/>
    </row>
    <row r="220" spans="3:7" x14ac:dyDescent="0.25">
      <c r="C220" s="5"/>
      <c r="D220" s="5"/>
      <c r="E220" s="5"/>
      <c r="F220" s="5"/>
      <c r="G220" s="5"/>
    </row>
    <row r="222" spans="3:7" x14ac:dyDescent="0.25">
      <c r="C222" s="5"/>
      <c r="D222" s="5"/>
      <c r="E222" s="5"/>
      <c r="F222" s="5"/>
      <c r="G222" s="5"/>
    </row>
    <row r="224" spans="3:7" x14ac:dyDescent="0.25">
      <c r="C224" s="5"/>
      <c r="D224" s="5"/>
      <c r="E224" s="5"/>
      <c r="F224" s="5"/>
      <c r="G224" s="5"/>
    </row>
    <row r="226" spans="3:7" x14ac:dyDescent="0.25">
      <c r="C226" s="5"/>
      <c r="D226" s="5"/>
      <c r="E226" s="5"/>
      <c r="F226" s="5"/>
      <c r="G226" s="5"/>
    </row>
    <row r="228" spans="3:7" x14ac:dyDescent="0.25">
      <c r="C228" s="5"/>
      <c r="D228" s="5"/>
      <c r="E228" s="5"/>
      <c r="F228" s="5"/>
      <c r="G228" s="5"/>
    </row>
    <row r="230" spans="3:7" x14ac:dyDescent="0.25">
      <c r="C230" s="5"/>
      <c r="D230" s="5"/>
      <c r="E230" s="5"/>
      <c r="F230" s="5"/>
      <c r="G230" s="5"/>
    </row>
    <row r="232" spans="3:7" x14ac:dyDescent="0.25">
      <c r="C232" s="5"/>
      <c r="D232" s="5"/>
      <c r="E232" s="5"/>
      <c r="F232" s="5"/>
      <c r="G232" s="5"/>
    </row>
    <row r="234" spans="3:7" x14ac:dyDescent="0.25">
      <c r="C234" s="5"/>
      <c r="D234" s="5"/>
      <c r="E234" s="5"/>
      <c r="F234" s="5"/>
      <c r="G234" s="5"/>
    </row>
    <row r="236" spans="3:7" x14ac:dyDescent="0.25">
      <c r="C236" s="5"/>
      <c r="D236" s="5"/>
      <c r="E236" s="5"/>
      <c r="F236" s="5"/>
      <c r="G236" s="5"/>
    </row>
    <row r="238" spans="3:7" x14ac:dyDescent="0.25">
      <c r="C238" s="5"/>
      <c r="D238" s="5"/>
      <c r="E238" s="5"/>
      <c r="F238" s="5"/>
      <c r="G238" s="5"/>
    </row>
    <row r="240" spans="3:7" x14ac:dyDescent="0.25">
      <c r="C240" s="5"/>
      <c r="D240" s="5"/>
      <c r="E240" s="5"/>
      <c r="F240" s="5"/>
      <c r="G240" s="5"/>
    </row>
    <row r="242" spans="3:7" x14ac:dyDescent="0.25">
      <c r="C242" s="5"/>
      <c r="D242" s="5"/>
      <c r="E242" s="5"/>
      <c r="F242" s="5"/>
      <c r="G242" s="5"/>
    </row>
    <row r="244" spans="3:7" x14ac:dyDescent="0.25">
      <c r="C244" s="5"/>
      <c r="D244" s="5"/>
      <c r="E244" s="5"/>
      <c r="F244" s="5"/>
      <c r="G244" s="5"/>
    </row>
    <row r="246" spans="3:7" x14ac:dyDescent="0.25">
      <c r="C246" s="5"/>
      <c r="D246" s="5"/>
      <c r="E246" s="5"/>
      <c r="F246" s="5"/>
      <c r="G246" s="5"/>
    </row>
    <row r="248" spans="3:7" x14ac:dyDescent="0.25">
      <c r="C248" s="5"/>
      <c r="D248" s="5"/>
      <c r="E248" s="5"/>
      <c r="F248" s="5"/>
      <c r="G248" s="5"/>
    </row>
  </sheetData>
  <mergeCells count="15">
    <mergeCell ref="A45:A74"/>
    <mergeCell ref="A75:A84"/>
    <mergeCell ref="A85:A101"/>
    <mergeCell ref="A102:A111"/>
    <mergeCell ref="A112:A127"/>
    <mergeCell ref="A6:A17"/>
    <mergeCell ref="A18:A30"/>
    <mergeCell ref="A31:A37"/>
    <mergeCell ref="A38:A44"/>
    <mergeCell ref="B1:G1"/>
    <mergeCell ref="B2:D2"/>
    <mergeCell ref="E2:G2"/>
    <mergeCell ref="B3:D3"/>
    <mergeCell ref="E3:G3"/>
    <mergeCell ref="B4:G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workbookViewId="0">
      <selection activeCell="I7" sqref="I7"/>
    </sheetView>
  </sheetViews>
  <sheetFormatPr defaultRowHeight="15" x14ac:dyDescent="0.25"/>
  <cols>
    <col min="2" max="2" width="16.28515625" customWidth="1"/>
    <col min="5" max="5" width="16.85546875" customWidth="1"/>
  </cols>
  <sheetData>
    <row r="1" spans="1:7" ht="30" customHeight="1" thickTop="1" thickBot="1" x14ac:dyDescent="0.3">
      <c r="B1" s="141" t="s">
        <v>10</v>
      </c>
      <c r="C1" s="141"/>
      <c r="D1" s="141"/>
      <c r="E1" s="141"/>
      <c r="F1" s="141"/>
      <c r="G1" s="141"/>
    </row>
    <row r="2" spans="1:7" x14ac:dyDescent="0.25">
      <c r="B2" s="142" t="s">
        <v>0</v>
      </c>
      <c r="C2" s="142"/>
      <c r="D2" s="142"/>
      <c r="E2" s="142" t="s">
        <v>1</v>
      </c>
      <c r="F2" s="142"/>
      <c r="G2" s="142"/>
    </row>
    <row r="3" spans="1:7" x14ac:dyDescent="0.25">
      <c r="B3" s="143" t="s">
        <v>2</v>
      </c>
      <c r="C3" s="143"/>
      <c r="D3" s="143"/>
      <c r="E3" s="143" t="s">
        <v>3</v>
      </c>
      <c r="F3" s="143"/>
      <c r="G3" s="143"/>
    </row>
    <row r="4" spans="1:7" ht="15.75" thickBot="1" x14ac:dyDescent="0.3">
      <c r="B4" s="144" t="s">
        <v>4</v>
      </c>
      <c r="C4" s="144"/>
      <c r="D4" s="144"/>
      <c r="E4" s="144"/>
      <c r="F4" s="144"/>
      <c r="G4" s="144"/>
    </row>
    <row r="5" spans="1:7" ht="15.75" thickBot="1" x14ac:dyDescent="0.3">
      <c r="B5" s="2" t="s">
        <v>5</v>
      </c>
      <c r="C5" s="3">
        <v>1</v>
      </c>
      <c r="D5" s="3">
        <v>2</v>
      </c>
      <c r="E5" s="3">
        <v>3</v>
      </c>
      <c r="F5" s="3">
        <v>4</v>
      </c>
      <c r="G5" s="3">
        <v>5</v>
      </c>
    </row>
    <row r="6" spans="1:7" x14ac:dyDescent="0.25">
      <c r="A6" s="129" t="s">
        <v>103</v>
      </c>
      <c r="B6" s="7" t="s">
        <v>104</v>
      </c>
      <c r="C6" s="12">
        <v>0.51500000000000001</v>
      </c>
      <c r="D6" s="12">
        <v>0.42399999999999999</v>
      </c>
      <c r="E6" s="12">
        <v>0.03</v>
      </c>
      <c r="F6" s="12">
        <v>0</v>
      </c>
      <c r="G6" s="13">
        <v>0.03</v>
      </c>
    </row>
    <row r="7" spans="1:7" x14ac:dyDescent="0.25">
      <c r="A7" s="124"/>
      <c r="B7" s="8" t="s">
        <v>105</v>
      </c>
      <c r="C7" s="14">
        <v>0.313</v>
      </c>
      <c r="D7" s="14">
        <v>0.47799999999999998</v>
      </c>
      <c r="E7" s="14">
        <v>0.11899999999999999</v>
      </c>
      <c r="F7" s="14">
        <v>6.7000000000000004E-2</v>
      </c>
      <c r="G7" s="15">
        <v>2.1999999999999999E-2</v>
      </c>
    </row>
    <row r="8" spans="1:7" x14ac:dyDescent="0.25">
      <c r="A8" s="124"/>
      <c r="B8" s="8" t="s">
        <v>106</v>
      </c>
      <c r="C8" s="14">
        <v>0.442</v>
      </c>
      <c r="D8" s="14">
        <v>0.5</v>
      </c>
      <c r="E8" s="14">
        <v>5.8000000000000003E-2</v>
      </c>
      <c r="F8" s="14">
        <v>0</v>
      </c>
      <c r="G8" s="15">
        <v>0</v>
      </c>
    </row>
    <row r="9" spans="1:7" x14ac:dyDescent="0.25">
      <c r="A9" s="124"/>
      <c r="B9" s="8" t="s">
        <v>107</v>
      </c>
      <c r="C9" s="14">
        <v>0.47399999999999998</v>
      </c>
      <c r="D9" s="14">
        <v>0.47399999999999998</v>
      </c>
      <c r="E9" s="14">
        <v>5.2999999999999999E-2</v>
      </c>
      <c r="F9" s="14">
        <v>0</v>
      </c>
      <c r="G9" s="15">
        <v>0</v>
      </c>
    </row>
    <row r="10" spans="1:7" x14ac:dyDescent="0.25">
      <c r="A10" s="124"/>
      <c r="B10" s="8" t="s">
        <v>108</v>
      </c>
      <c r="C10" s="14">
        <v>0.42599999999999999</v>
      </c>
      <c r="D10" s="14">
        <v>0.46300000000000002</v>
      </c>
      <c r="E10" s="14">
        <v>0.111</v>
      </c>
      <c r="F10" s="14">
        <v>0</v>
      </c>
      <c r="G10" s="15">
        <v>0</v>
      </c>
    </row>
    <row r="11" spans="1:7" x14ac:dyDescent="0.25">
      <c r="A11" s="124"/>
      <c r="B11" s="8" t="s">
        <v>109</v>
      </c>
      <c r="C11" s="14">
        <v>0.36499999999999999</v>
      </c>
      <c r="D11" s="14">
        <v>0.38500000000000001</v>
      </c>
      <c r="E11" s="14">
        <v>0.23100000000000001</v>
      </c>
      <c r="F11" s="14">
        <v>1.9E-2</v>
      </c>
      <c r="G11" s="15">
        <v>0</v>
      </c>
    </row>
    <row r="12" spans="1:7" x14ac:dyDescent="0.25">
      <c r="A12" s="124"/>
      <c r="B12" s="8" t="s">
        <v>110</v>
      </c>
      <c r="C12" s="14">
        <v>0.46200000000000002</v>
      </c>
      <c r="D12" s="14">
        <v>0.46200000000000002</v>
      </c>
      <c r="E12" s="14">
        <v>0</v>
      </c>
      <c r="F12" s="14">
        <v>7.6999999999999999E-2</v>
      </c>
      <c r="G12" s="15">
        <v>0</v>
      </c>
    </row>
    <row r="13" spans="1:7" x14ac:dyDescent="0.25">
      <c r="A13" s="124"/>
      <c r="B13" s="8" t="s">
        <v>111</v>
      </c>
      <c r="C13" s="14">
        <v>0.34799999999999998</v>
      </c>
      <c r="D13" s="14">
        <v>0.45700000000000002</v>
      </c>
      <c r="E13" s="14">
        <v>0.17399999999999999</v>
      </c>
      <c r="F13" s="14">
        <v>0</v>
      </c>
      <c r="G13" s="15">
        <v>2.1999999999999999E-2</v>
      </c>
    </row>
    <row r="14" spans="1:7" x14ac:dyDescent="0.25">
      <c r="A14" s="124"/>
      <c r="B14" s="8" t="s">
        <v>112</v>
      </c>
      <c r="C14" s="14">
        <v>0.29599999999999999</v>
      </c>
      <c r="D14" s="14">
        <v>0.42599999999999999</v>
      </c>
      <c r="E14" s="14">
        <v>0.20399999999999999</v>
      </c>
      <c r="F14" s="14">
        <v>4.5999999999999999E-2</v>
      </c>
      <c r="G14" s="15">
        <v>2.8000000000000001E-2</v>
      </c>
    </row>
    <row r="15" spans="1:7" x14ac:dyDescent="0.25">
      <c r="A15" s="124"/>
      <c r="B15" s="8" t="s">
        <v>113</v>
      </c>
      <c r="C15" s="14">
        <v>0.31900000000000001</v>
      </c>
      <c r="D15" s="14">
        <v>0.44</v>
      </c>
      <c r="E15" s="14">
        <v>0.19800000000000001</v>
      </c>
      <c r="F15" s="14">
        <v>3.4000000000000002E-2</v>
      </c>
      <c r="G15" s="15">
        <v>8.9999999999999993E-3</v>
      </c>
    </row>
    <row r="16" spans="1:7" x14ac:dyDescent="0.25">
      <c r="A16" s="124"/>
      <c r="B16" s="8" t="s">
        <v>114</v>
      </c>
      <c r="C16" s="14">
        <v>0.32700000000000001</v>
      </c>
      <c r="D16" s="14">
        <v>0.59599999999999997</v>
      </c>
      <c r="E16" s="14">
        <v>5.8000000000000003E-2</v>
      </c>
      <c r="F16" s="14">
        <v>1.9E-2</v>
      </c>
      <c r="G16" s="15">
        <v>0</v>
      </c>
    </row>
    <row r="17" spans="1:7" ht="15.75" thickBot="1" x14ac:dyDescent="0.3">
      <c r="A17" s="125"/>
      <c r="B17" s="1" t="s">
        <v>115</v>
      </c>
      <c r="C17" s="16">
        <v>0.30599999999999999</v>
      </c>
      <c r="D17" s="16">
        <v>0.51400000000000001</v>
      </c>
      <c r="E17" s="16">
        <v>0.125</v>
      </c>
      <c r="F17" s="16">
        <v>5.6000000000000001E-2</v>
      </c>
      <c r="G17" s="17">
        <v>0</v>
      </c>
    </row>
    <row r="18" spans="1:7" x14ac:dyDescent="0.25">
      <c r="A18" s="126" t="s">
        <v>116</v>
      </c>
      <c r="B18" s="9" t="s">
        <v>117</v>
      </c>
      <c r="C18" s="18">
        <v>0.28100000000000003</v>
      </c>
      <c r="D18" s="18">
        <v>0.375</v>
      </c>
      <c r="E18" s="18">
        <v>0.25</v>
      </c>
      <c r="F18" s="18">
        <v>7.8E-2</v>
      </c>
      <c r="G18" s="19">
        <v>1.6E-2</v>
      </c>
    </row>
    <row r="19" spans="1:7" x14ac:dyDescent="0.25">
      <c r="A19" s="127"/>
      <c r="B19" s="10" t="s">
        <v>118</v>
      </c>
      <c r="C19" s="20">
        <v>0.28999999999999998</v>
      </c>
      <c r="D19" s="20">
        <v>0.48399999999999999</v>
      </c>
      <c r="E19" s="20">
        <v>0.19400000000000001</v>
      </c>
      <c r="F19" s="20">
        <v>3.2000000000000001E-2</v>
      </c>
      <c r="G19" s="21">
        <v>0</v>
      </c>
    </row>
    <row r="20" spans="1:7" x14ac:dyDescent="0.25">
      <c r="A20" s="127"/>
      <c r="B20" s="10" t="s">
        <v>119</v>
      </c>
      <c r="C20" s="20">
        <v>0.186</v>
      </c>
      <c r="D20" s="20">
        <v>0.32600000000000001</v>
      </c>
      <c r="E20" s="20">
        <v>0.23300000000000001</v>
      </c>
      <c r="F20" s="20">
        <v>0.11600000000000001</v>
      </c>
      <c r="G20" s="21">
        <v>0.14000000000000001</v>
      </c>
    </row>
    <row r="21" spans="1:7" x14ac:dyDescent="0.25">
      <c r="A21" s="127"/>
      <c r="B21" s="10" t="s">
        <v>120</v>
      </c>
      <c r="C21" s="20">
        <v>0.313</v>
      </c>
      <c r="D21" s="20">
        <v>0.47899999999999998</v>
      </c>
      <c r="E21" s="20">
        <v>0.16700000000000001</v>
      </c>
      <c r="F21" s="20">
        <v>2.1000000000000001E-2</v>
      </c>
      <c r="G21" s="21">
        <v>2.1000000000000001E-2</v>
      </c>
    </row>
    <row r="22" spans="1:7" x14ac:dyDescent="0.25">
      <c r="A22" s="127"/>
      <c r="B22" s="10" t="s">
        <v>121</v>
      </c>
      <c r="C22" s="20">
        <v>0.30299999999999999</v>
      </c>
      <c r="D22" s="20">
        <v>0.51500000000000001</v>
      </c>
      <c r="E22" s="20">
        <v>0.121</v>
      </c>
      <c r="F22" s="20">
        <v>0</v>
      </c>
      <c r="G22" s="21">
        <v>6.0999999999999999E-2</v>
      </c>
    </row>
    <row r="23" spans="1:7" x14ac:dyDescent="0.25">
      <c r="A23" s="127"/>
      <c r="B23" s="10" t="s">
        <v>122</v>
      </c>
      <c r="C23" s="20">
        <v>0.26700000000000002</v>
      </c>
      <c r="D23" s="20">
        <v>0.53300000000000003</v>
      </c>
      <c r="E23" s="20">
        <v>6.7000000000000004E-2</v>
      </c>
      <c r="F23" s="20">
        <v>0.13300000000000001</v>
      </c>
      <c r="G23" s="21">
        <v>0</v>
      </c>
    </row>
    <row r="24" spans="1:7" x14ac:dyDescent="0.25">
      <c r="A24" s="127"/>
      <c r="B24" s="10" t="s">
        <v>123</v>
      </c>
      <c r="C24" s="20">
        <v>0.25</v>
      </c>
      <c r="D24" s="20">
        <v>0.5</v>
      </c>
      <c r="E24" s="20">
        <v>0.1</v>
      </c>
      <c r="F24" s="20">
        <v>0.05</v>
      </c>
      <c r="G24" s="21">
        <v>0.1</v>
      </c>
    </row>
    <row r="25" spans="1:7" x14ac:dyDescent="0.25">
      <c r="A25" s="127"/>
      <c r="B25" s="10" t="s">
        <v>124</v>
      </c>
      <c r="C25" s="20">
        <v>0.25600000000000001</v>
      </c>
      <c r="D25" s="20">
        <v>0.48699999999999999</v>
      </c>
      <c r="E25" s="20">
        <v>0.17899999999999999</v>
      </c>
      <c r="F25" s="20">
        <v>5.0999999999999997E-2</v>
      </c>
      <c r="G25" s="21">
        <v>2.5999999999999999E-2</v>
      </c>
    </row>
    <row r="26" spans="1:7" x14ac:dyDescent="0.25">
      <c r="A26" s="127"/>
      <c r="B26" s="10" t="s">
        <v>125</v>
      </c>
      <c r="C26" s="20">
        <v>0.31</v>
      </c>
      <c r="D26" s="20">
        <v>0.56299999999999994</v>
      </c>
      <c r="E26" s="20">
        <v>0.10299999999999999</v>
      </c>
      <c r="F26" s="20">
        <v>2.3E-2</v>
      </c>
      <c r="G26" s="21">
        <v>0</v>
      </c>
    </row>
    <row r="27" spans="1:7" x14ac:dyDescent="0.25">
      <c r="A27" s="127"/>
      <c r="B27" s="10" t="s">
        <v>126</v>
      </c>
      <c r="C27" s="20">
        <v>0.23300000000000001</v>
      </c>
      <c r="D27" s="20">
        <v>0.56699999999999995</v>
      </c>
      <c r="E27" s="20">
        <v>0.13300000000000001</v>
      </c>
      <c r="F27" s="20">
        <v>3.3000000000000002E-2</v>
      </c>
      <c r="G27" s="21">
        <v>3.3000000000000002E-2</v>
      </c>
    </row>
    <row r="28" spans="1:7" x14ac:dyDescent="0.25">
      <c r="A28" s="127"/>
      <c r="B28" s="10" t="s">
        <v>127</v>
      </c>
      <c r="C28" s="20">
        <v>0.313</v>
      </c>
      <c r="D28" s="20">
        <v>0.56299999999999994</v>
      </c>
      <c r="E28" s="20">
        <v>6.3E-2</v>
      </c>
      <c r="F28" s="20">
        <v>3.1E-2</v>
      </c>
      <c r="G28" s="21">
        <v>3.1E-2</v>
      </c>
    </row>
    <row r="29" spans="1:7" x14ac:dyDescent="0.25">
      <c r="A29" s="127"/>
      <c r="B29" s="10" t="s">
        <v>128</v>
      </c>
      <c r="C29" s="20">
        <v>0.17399999999999999</v>
      </c>
      <c r="D29" s="20">
        <v>0.34799999999999998</v>
      </c>
      <c r="E29" s="20">
        <v>0.17399999999999999</v>
      </c>
      <c r="F29" s="20">
        <v>0.217</v>
      </c>
      <c r="G29" s="21">
        <v>8.6999999999999994E-2</v>
      </c>
    </row>
    <row r="30" spans="1:7" ht="15.75" thickBot="1" x14ac:dyDescent="0.3">
      <c r="A30" s="128"/>
      <c r="B30" s="11" t="s">
        <v>129</v>
      </c>
      <c r="C30" s="22">
        <v>0.41399999999999998</v>
      </c>
      <c r="D30" s="22">
        <v>0.44800000000000001</v>
      </c>
      <c r="E30" s="22">
        <v>6.9000000000000006E-2</v>
      </c>
      <c r="F30" s="22">
        <v>6.9000000000000006E-2</v>
      </c>
      <c r="G30" s="23">
        <v>0</v>
      </c>
    </row>
    <row r="31" spans="1:7" x14ac:dyDescent="0.25">
      <c r="A31" s="129" t="s">
        <v>130</v>
      </c>
      <c r="B31" s="7" t="s">
        <v>131</v>
      </c>
      <c r="C31" s="12">
        <v>0.224</v>
      </c>
      <c r="D31" s="12">
        <v>0.46600000000000003</v>
      </c>
      <c r="E31" s="12">
        <v>0.19</v>
      </c>
      <c r="F31" s="12">
        <v>6.9000000000000006E-2</v>
      </c>
      <c r="G31" s="13">
        <v>5.1999999999999998E-2</v>
      </c>
    </row>
    <row r="32" spans="1:7" x14ac:dyDescent="0.25">
      <c r="A32" s="124"/>
      <c r="B32" s="8" t="s">
        <v>132</v>
      </c>
      <c r="C32" s="14">
        <v>0.20499999999999999</v>
      </c>
      <c r="D32" s="14">
        <v>0.65900000000000003</v>
      </c>
      <c r="E32" s="14">
        <v>0.13600000000000001</v>
      </c>
      <c r="F32" s="14">
        <v>0</v>
      </c>
      <c r="G32" s="15">
        <v>0</v>
      </c>
    </row>
    <row r="33" spans="1:7" x14ac:dyDescent="0.25">
      <c r="A33" s="124"/>
      <c r="B33" s="8" t="s">
        <v>133</v>
      </c>
      <c r="C33" s="14">
        <v>0.3</v>
      </c>
      <c r="D33" s="14">
        <v>0.5</v>
      </c>
      <c r="E33" s="14">
        <v>0.17100000000000001</v>
      </c>
      <c r="F33" s="14">
        <v>1.4E-2</v>
      </c>
      <c r="G33" s="15">
        <v>1.4E-2</v>
      </c>
    </row>
    <row r="34" spans="1:7" x14ac:dyDescent="0.25">
      <c r="A34" s="124"/>
      <c r="B34" s="8" t="s">
        <v>135</v>
      </c>
      <c r="C34" s="14">
        <v>0.32700000000000001</v>
      </c>
      <c r="D34" s="14">
        <v>0.55800000000000005</v>
      </c>
      <c r="E34" s="14">
        <v>7.6999999999999999E-2</v>
      </c>
      <c r="F34" s="14">
        <v>3.7999999999999999E-2</v>
      </c>
      <c r="G34" s="15">
        <v>0</v>
      </c>
    </row>
    <row r="35" spans="1:7" x14ac:dyDescent="0.25">
      <c r="A35" s="124"/>
      <c r="B35" s="8" t="s">
        <v>134</v>
      </c>
      <c r="C35" s="14">
        <v>0.192</v>
      </c>
      <c r="D35" s="14">
        <v>0.61499999999999999</v>
      </c>
      <c r="E35" s="14">
        <v>0.115</v>
      </c>
      <c r="F35" s="14">
        <v>7.6999999999999999E-2</v>
      </c>
      <c r="G35" s="15">
        <v>0</v>
      </c>
    </row>
    <row r="36" spans="1:7" x14ac:dyDescent="0.25">
      <c r="A36" s="124"/>
      <c r="B36" s="8" t="s">
        <v>136</v>
      </c>
      <c r="C36" s="14">
        <v>0.27300000000000002</v>
      </c>
      <c r="D36" s="14">
        <v>0.51500000000000001</v>
      </c>
      <c r="E36" s="14">
        <v>0.152</v>
      </c>
      <c r="F36" s="14">
        <v>6.0999999999999999E-2</v>
      </c>
      <c r="G36" s="15">
        <v>0</v>
      </c>
    </row>
    <row r="37" spans="1:7" ht="15.75" thickBot="1" x14ac:dyDescent="0.3">
      <c r="A37" s="125"/>
      <c r="B37" s="1" t="s">
        <v>137</v>
      </c>
      <c r="C37" s="16">
        <v>0.34799999999999998</v>
      </c>
      <c r="D37" s="16">
        <v>0.57999999999999996</v>
      </c>
      <c r="E37" s="16">
        <v>7.1999999999999995E-2</v>
      </c>
      <c r="F37" s="16">
        <v>0</v>
      </c>
      <c r="G37" s="17">
        <v>0</v>
      </c>
    </row>
    <row r="38" spans="1:7" x14ac:dyDescent="0.25">
      <c r="A38" s="126" t="s">
        <v>138</v>
      </c>
      <c r="B38" s="9" t="s">
        <v>21</v>
      </c>
      <c r="C38" s="18">
        <v>0.2</v>
      </c>
      <c r="D38" s="18">
        <v>0.2</v>
      </c>
      <c r="E38" s="18">
        <v>0.46700000000000003</v>
      </c>
      <c r="F38" s="18">
        <v>0.13300000000000001</v>
      </c>
      <c r="G38" s="19">
        <v>0</v>
      </c>
    </row>
    <row r="39" spans="1:7" x14ac:dyDescent="0.25">
      <c r="A39" s="127"/>
      <c r="B39" s="10" t="s">
        <v>22</v>
      </c>
      <c r="C39" s="20">
        <v>0</v>
      </c>
      <c r="D39" s="20">
        <v>0</v>
      </c>
      <c r="E39" s="20">
        <v>0.25600000000000001</v>
      </c>
      <c r="F39" s="20">
        <v>0.48799999999999999</v>
      </c>
      <c r="G39" s="21">
        <v>0.25600000000000001</v>
      </c>
    </row>
    <row r="40" spans="1:7" x14ac:dyDescent="0.25">
      <c r="A40" s="127"/>
      <c r="B40" s="10" t="s">
        <v>23</v>
      </c>
      <c r="C40" s="20">
        <v>0</v>
      </c>
      <c r="D40" s="20">
        <v>0.25</v>
      </c>
      <c r="E40" s="20">
        <v>0.33300000000000002</v>
      </c>
      <c r="F40" s="20">
        <v>0.33300000000000002</v>
      </c>
      <c r="G40" s="21">
        <v>8.3000000000000004E-2</v>
      </c>
    </row>
    <row r="41" spans="1:7" x14ac:dyDescent="0.25">
      <c r="A41" s="127"/>
      <c r="B41" s="10" t="s">
        <v>24</v>
      </c>
      <c r="C41" s="20">
        <v>0.36699999999999999</v>
      </c>
      <c r="D41" s="20">
        <v>0.4</v>
      </c>
      <c r="E41" s="20">
        <v>0.13300000000000001</v>
      </c>
      <c r="F41" s="20">
        <v>3.3000000000000002E-2</v>
      </c>
      <c r="G41" s="21">
        <v>6.7000000000000004E-2</v>
      </c>
    </row>
    <row r="42" spans="1:7" x14ac:dyDescent="0.25">
      <c r="A42" s="127"/>
      <c r="B42" s="10" t="s">
        <v>25</v>
      </c>
      <c r="C42" s="20">
        <v>0</v>
      </c>
      <c r="D42" s="20">
        <v>0.219</v>
      </c>
      <c r="E42" s="20">
        <v>0.40600000000000003</v>
      </c>
      <c r="F42" s="20">
        <v>0.313</v>
      </c>
      <c r="G42" s="21">
        <v>6.3E-2</v>
      </c>
    </row>
    <row r="43" spans="1:7" x14ac:dyDescent="0.25">
      <c r="A43" s="127"/>
      <c r="B43" s="10" t="s">
        <v>26</v>
      </c>
      <c r="C43" s="20">
        <v>0</v>
      </c>
      <c r="D43" s="20">
        <v>4.8000000000000001E-2</v>
      </c>
      <c r="E43" s="20">
        <v>0.28599999999999998</v>
      </c>
      <c r="F43" s="20">
        <v>0.47599999999999998</v>
      </c>
      <c r="G43" s="21">
        <v>0.19</v>
      </c>
    </row>
    <row r="44" spans="1:7" ht="15.75" thickBot="1" x14ac:dyDescent="0.3">
      <c r="A44" s="128"/>
      <c r="B44" s="11" t="s">
        <v>27</v>
      </c>
      <c r="C44" s="22">
        <v>0</v>
      </c>
      <c r="D44" s="22">
        <v>9.0999999999999998E-2</v>
      </c>
      <c r="E44" s="22">
        <v>0.182</v>
      </c>
      <c r="F44" s="22">
        <v>0.63600000000000001</v>
      </c>
      <c r="G44" s="23">
        <v>9.0999999999999998E-2</v>
      </c>
    </row>
    <row r="45" spans="1:7" x14ac:dyDescent="0.25">
      <c r="A45" s="129" t="s">
        <v>139</v>
      </c>
      <c r="B45" s="7" t="s">
        <v>28</v>
      </c>
      <c r="C45" s="12">
        <v>9.0999999999999998E-2</v>
      </c>
      <c r="D45" s="12">
        <v>0</v>
      </c>
      <c r="E45" s="12">
        <v>0.27300000000000002</v>
      </c>
      <c r="F45" s="12">
        <v>0.36399999999999999</v>
      </c>
      <c r="G45" s="13">
        <v>0.27300000000000002</v>
      </c>
    </row>
    <row r="46" spans="1:7" x14ac:dyDescent="0.25">
      <c r="A46" s="124"/>
      <c r="B46" s="8" t="s">
        <v>29</v>
      </c>
      <c r="C46" s="14">
        <v>0.313</v>
      </c>
      <c r="D46" s="14">
        <v>0.56299999999999994</v>
      </c>
      <c r="E46" s="14">
        <v>6.3E-2</v>
      </c>
      <c r="F46" s="14">
        <v>6.3E-2</v>
      </c>
      <c r="G46" s="15">
        <v>0</v>
      </c>
    </row>
    <row r="47" spans="1:7" x14ac:dyDescent="0.25">
      <c r="A47" s="124"/>
      <c r="B47" s="8" t="s">
        <v>30</v>
      </c>
      <c r="C47" s="14">
        <v>0.13300000000000001</v>
      </c>
      <c r="D47" s="14">
        <v>0.33300000000000002</v>
      </c>
      <c r="E47" s="14">
        <v>0.3</v>
      </c>
      <c r="F47" s="14">
        <v>0.23300000000000001</v>
      </c>
      <c r="G47" s="15">
        <v>0</v>
      </c>
    </row>
    <row r="48" spans="1:7" x14ac:dyDescent="0.25">
      <c r="A48" s="124"/>
      <c r="B48" s="8" t="s">
        <v>31</v>
      </c>
      <c r="C48" s="14">
        <v>0</v>
      </c>
      <c r="D48" s="14">
        <v>8.3000000000000004E-2</v>
      </c>
      <c r="E48" s="14">
        <v>0.33300000000000002</v>
      </c>
      <c r="F48" s="14">
        <v>0.41699999999999998</v>
      </c>
      <c r="G48" s="15">
        <v>0.16700000000000001</v>
      </c>
    </row>
    <row r="49" spans="1:7" x14ac:dyDescent="0.25">
      <c r="A49" s="124"/>
      <c r="B49" s="8" t="s">
        <v>32</v>
      </c>
      <c r="C49" s="14">
        <v>6.0999999999999999E-2</v>
      </c>
      <c r="D49" s="14">
        <v>0</v>
      </c>
      <c r="E49" s="14">
        <v>0.182</v>
      </c>
      <c r="F49" s="14">
        <v>0.54500000000000004</v>
      </c>
      <c r="G49" s="15">
        <v>0.21199999999999999</v>
      </c>
    </row>
    <row r="50" spans="1:7" x14ac:dyDescent="0.25">
      <c r="A50" s="124"/>
      <c r="B50" s="8" t="s">
        <v>33</v>
      </c>
      <c r="C50" s="14">
        <v>0</v>
      </c>
      <c r="D50" s="14">
        <v>0</v>
      </c>
      <c r="E50" s="14">
        <v>0.5</v>
      </c>
      <c r="F50" s="14">
        <v>0.33300000000000002</v>
      </c>
      <c r="G50" s="15">
        <v>0.16700000000000001</v>
      </c>
    </row>
    <row r="51" spans="1:7" x14ac:dyDescent="0.25">
      <c r="A51" s="124"/>
      <c r="B51" s="8" t="s">
        <v>34</v>
      </c>
      <c r="C51" s="14">
        <v>0</v>
      </c>
      <c r="D51" s="14">
        <v>0.41199999999999998</v>
      </c>
      <c r="E51" s="14">
        <v>0.29399999999999998</v>
      </c>
      <c r="F51" s="14">
        <v>0.29399999999999998</v>
      </c>
      <c r="G51" s="15">
        <v>0</v>
      </c>
    </row>
    <row r="52" spans="1:7" x14ac:dyDescent="0.25">
      <c r="A52" s="124"/>
      <c r="B52" s="8" t="s">
        <v>35</v>
      </c>
      <c r="C52" s="14">
        <v>0</v>
      </c>
      <c r="D52" s="14">
        <v>0.45500000000000002</v>
      </c>
      <c r="E52" s="14">
        <v>9.0999999999999998E-2</v>
      </c>
      <c r="F52" s="14">
        <v>0.36399999999999999</v>
      </c>
      <c r="G52" s="15">
        <v>9.0999999999999998E-2</v>
      </c>
    </row>
    <row r="53" spans="1:7" x14ac:dyDescent="0.25">
      <c r="A53" s="124"/>
      <c r="B53" s="8" t="s">
        <v>36</v>
      </c>
      <c r="C53" s="14">
        <v>0.152</v>
      </c>
      <c r="D53" s="14">
        <v>0.30299999999999999</v>
      </c>
      <c r="E53" s="14">
        <v>0.39400000000000002</v>
      </c>
      <c r="F53" s="14">
        <v>0.152</v>
      </c>
      <c r="G53" s="15">
        <v>0</v>
      </c>
    </row>
    <row r="54" spans="1:7" x14ac:dyDescent="0.25">
      <c r="A54" s="124"/>
      <c r="B54" s="8" t="s">
        <v>37</v>
      </c>
      <c r="C54" s="14">
        <v>0</v>
      </c>
      <c r="D54" s="14">
        <v>9.5000000000000001E-2</v>
      </c>
      <c r="E54" s="14">
        <v>0.23799999999999999</v>
      </c>
      <c r="F54" s="14">
        <v>0.47599999999999998</v>
      </c>
      <c r="G54" s="15">
        <v>0.19</v>
      </c>
    </row>
    <row r="55" spans="1:7" x14ac:dyDescent="0.25">
      <c r="A55" s="124"/>
      <c r="B55" s="8" t="s">
        <v>38</v>
      </c>
      <c r="C55" s="14">
        <v>3.7999999999999999E-2</v>
      </c>
      <c r="D55" s="14">
        <v>0.192</v>
      </c>
      <c r="E55" s="14">
        <v>0.42299999999999999</v>
      </c>
      <c r="F55" s="14">
        <v>0.308</v>
      </c>
      <c r="G55" s="15">
        <v>3.7999999999999999E-2</v>
      </c>
    </row>
    <row r="56" spans="1:7" x14ac:dyDescent="0.25">
      <c r="A56" s="124"/>
      <c r="B56" s="8" t="s">
        <v>39</v>
      </c>
      <c r="C56" s="14">
        <v>0</v>
      </c>
      <c r="D56" s="14">
        <v>0.154</v>
      </c>
      <c r="E56" s="14">
        <v>0.53800000000000003</v>
      </c>
      <c r="F56" s="14">
        <v>0.308</v>
      </c>
      <c r="G56" s="15">
        <v>0</v>
      </c>
    </row>
    <row r="57" spans="1:7" x14ac:dyDescent="0.25">
      <c r="A57" s="124"/>
      <c r="B57" s="8" t="s">
        <v>40</v>
      </c>
      <c r="C57" s="14">
        <v>0</v>
      </c>
      <c r="D57" s="14">
        <v>0.5</v>
      </c>
      <c r="E57" s="14">
        <v>0</v>
      </c>
      <c r="F57" s="14">
        <v>0.5</v>
      </c>
      <c r="G57" s="15">
        <v>0</v>
      </c>
    </row>
    <row r="58" spans="1:7" x14ac:dyDescent="0.25">
      <c r="A58" s="124"/>
      <c r="B58" s="8" t="s">
        <v>41</v>
      </c>
      <c r="C58" s="14">
        <v>0.222</v>
      </c>
      <c r="D58" s="14">
        <v>0.222</v>
      </c>
      <c r="E58" s="14">
        <v>0.222</v>
      </c>
      <c r="F58" s="14">
        <v>0.33300000000000002</v>
      </c>
      <c r="G58" s="15">
        <v>0</v>
      </c>
    </row>
    <row r="59" spans="1:7" x14ac:dyDescent="0.25">
      <c r="A59" s="124"/>
      <c r="B59" s="8" t="s">
        <v>42</v>
      </c>
      <c r="C59" s="14">
        <v>9.0999999999999998E-2</v>
      </c>
      <c r="D59" s="14">
        <v>0.30299999999999999</v>
      </c>
      <c r="E59" s="14">
        <v>0.36399999999999999</v>
      </c>
      <c r="F59" s="14">
        <v>0.24199999999999999</v>
      </c>
      <c r="G59" s="15">
        <v>0</v>
      </c>
    </row>
    <row r="60" spans="1:7" x14ac:dyDescent="0.25">
      <c r="A60" s="124"/>
      <c r="B60" s="8" t="s">
        <v>43</v>
      </c>
      <c r="C60" s="14">
        <v>5.6000000000000001E-2</v>
      </c>
      <c r="D60" s="14">
        <v>0.27800000000000002</v>
      </c>
      <c r="E60" s="14">
        <v>0.16700000000000001</v>
      </c>
      <c r="F60" s="14">
        <v>0.44400000000000001</v>
      </c>
      <c r="G60" s="15">
        <v>5.6000000000000001E-2</v>
      </c>
    </row>
    <row r="61" spans="1:7" x14ac:dyDescent="0.25">
      <c r="A61" s="124"/>
      <c r="B61" s="8" t="s">
        <v>44</v>
      </c>
      <c r="C61" s="14">
        <v>0</v>
      </c>
      <c r="D61" s="14">
        <v>0.55600000000000005</v>
      </c>
      <c r="E61" s="14">
        <v>0.111</v>
      </c>
      <c r="F61" s="14">
        <v>0.33300000000000002</v>
      </c>
      <c r="G61" s="15">
        <v>0</v>
      </c>
    </row>
    <row r="62" spans="1:7" x14ac:dyDescent="0.25">
      <c r="A62" s="124"/>
      <c r="B62" s="8" t="s">
        <v>45</v>
      </c>
      <c r="C62" s="14">
        <v>0.14299999999999999</v>
      </c>
      <c r="D62" s="14">
        <v>0.35699999999999998</v>
      </c>
      <c r="E62" s="14">
        <v>0.28599999999999998</v>
      </c>
      <c r="F62" s="14">
        <v>0.214</v>
      </c>
      <c r="G62" s="15">
        <v>0</v>
      </c>
    </row>
    <row r="63" spans="1:7" x14ac:dyDescent="0.25">
      <c r="A63" s="124"/>
      <c r="B63" s="8" t="s">
        <v>46</v>
      </c>
      <c r="C63" s="14">
        <v>7.6999999999999999E-2</v>
      </c>
      <c r="D63" s="14">
        <v>7.6999999999999999E-2</v>
      </c>
      <c r="E63" s="14">
        <v>0.53800000000000003</v>
      </c>
      <c r="F63" s="14">
        <v>0.308</v>
      </c>
      <c r="G63" s="15">
        <v>0</v>
      </c>
    </row>
    <row r="64" spans="1:7" x14ac:dyDescent="0.25">
      <c r="A64" s="124"/>
      <c r="B64" s="8" t="s">
        <v>47</v>
      </c>
      <c r="C64" s="14">
        <v>0.26700000000000002</v>
      </c>
      <c r="D64" s="14">
        <v>0.33300000000000002</v>
      </c>
      <c r="E64" s="14">
        <v>0.3</v>
      </c>
      <c r="F64" s="14">
        <v>0.1</v>
      </c>
      <c r="G64" s="15">
        <v>0</v>
      </c>
    </row>
    <row r="65" spans="1:7" x14ac:dyDescent="0.25">
      <c r="A65" s="124"/>
      <c r="B65" s="8" t="s">
        <v>48</v>
      </c>
      <c r="C65" s="14">
        <v>0.05</v>
      </c>
      <c r="D65" s="14">
        <v>0.15</v>
      </c>
      <c r="E65" s="14">
        <v>0.25</v>
      </c>
      <c r="F65" s="14">
        <v>0.4</v>
      </c>
      <c r="G65" s="15">
        <v>0.15</v>
      </c>
    </row>
    <row r="66" spans="1:7" x14ac:dyDescent="0.25">
      <c r="A66" s="124"/>
      <c r="B66" s="8" t="s">
        <v>49</v>
      </c>
      <c r="C66" s="14">
        <v>0</v>
      </c>
      <c r="D66" s="14">
        <v>0</v>
      </c>
      <c r="E66" s="14">
        <v>0.1</v>
      </c>
      <c r="F66" s="14">
        <v>0.8</v>
      </c>
      <c r="G66" s="15">
        <v>0.1</v>
      </c>
    </row>
    <row r="67" spans="1:7" x14ac:dyDescent="0.25">
      <c r="A67" s="124"/>
      <c r="B67" s="8" t="s">
        <v>50</v>
      </c>
      <c r="C67" s="14">
        <v>6.3E-2</v>
      </c>
      <c r="D67" s="14">
        <v>0.25</v>
      </c>
      <c r="E67" s="14">
        <v>0.25</v>
      </c>
      <c r="F67" s="14">
        <v>0.313</v>
      </c>
      <c r="G67" s="15">
        <v>0.125</v>
      </c>
    </row>
    <row r="68" spans="1:7" x14ac:dyDescent="0.25">
      <c r="A68" s="124"/>
      <c r="B68" s="8" t="s">
        <v>51</v>
      </c>
      <c r="C68" s="14">
        <v>4.7E-2</v>
      </c>
      <c r="D68" s="14">
        <v>0.25600000000000001</v>
      </c>
      <c r="E68" s="14">
        <v>0.41899999999999998</v>
      </c>
      <c r="F68" s="14">
        <v>0.186</v>
      </c>
      <c r="G68" s="15">
        <v>9.2999999999999999E-2</v>
      </c>
    </row>
    <row r="69" spans="1:7" x14ac:dyDescent="0.25">
      <c r="A69" s="124"/>
      <c r="B69" s="8" t="s">
        <v>52</v>
      </c>
      <c r="C69" s="14">
        <v>0</v>
      </c>
      <c r="D69" s="14">
        <v>9.0999999999999998E-2</v>
      </c>
      <c r="E69" s="14">
        <v>0.182</v>
      </c>
      <c r="F69" s="14">
        <v>0.27300000000000002</v>
      </c>
      <c r="G69" s="15">
        <v>0.45500000000000002</v>
      </c>
    </row>
    <row r="70" spans="1:7" x14ac:dyDescent="0.25">
      <c r="A70" s="124"/>
      <c r="B70" s="8" t="s">
        <v>53</v>
      </c>
      <c r="C70" s="14">
        <v>0</v>
      </c>
      <c r="D70" s="14">
        <v>0</v>
      </c>
      <c r="E70" s="14">
        <v>0.222</v>
      </c>
      <c r="F70" s="14">
        <v>0.33300000000000002</v>
      </c>
      <c r="G70" s="15">
        <v>0.44400000000000001</v>
      </c>
    </row>
    <row r="71" spans="1:7" x14ac:dyDescent="0.25">
      <c r="A71" s="124"/>
      <c r="B71" s="8" t="s">
        <v>54</v>
      </c>
      <c r="C71" s="14">
        <v>6.0999999999999999E-2</v>
      </c>
      <c r="D71" s="14">
        <v>0.45500000000000002</v>
      </c>
      <c r="E71" s="14">
        <v>0.30299999999999999</v>
      </c>
      <c r="F71" s="14">
        <v>0.182</v>
      </c>
      <c r="G71" s="15">
        <v>0</v>
      </c>
    </row>
    <row r="72" spans="1:7" x14ac:dyDescent="0.25">
      <c r="A72" s="124"/>
      <c r="B72" s="8" t="s">
        <v>55</v>
      </c>
      <c r="C72" s="14">
        <v>5.2999999999999999E-2</v>
      </c>
      <c r="D72" s="14">
        <v>0.47399999999999998</v>
      </c>
      <c r="E72" s="14">
        <v>0.26300000000000001</v>
      </c>
      <c r="F72" s="14">
        <v>0.158</v>
      </c>
      <c r="G72" s="15">
        <v>5.2999999999999999E-2</v>
      </c>
    </row>
    <row r="73" spans="1:7" x14ac:dyDescent="0.25">
      <c r="A73" s="124"/>
      <c r="B73" s="8" t="s">
        <v>56</v>
      </c>
      <c r="C73" s="14">
        <v>0.13</v>
      </c>
      <c r="D73" s="14">
        <v>0.47799999999999998</v>
      </c>
      <c r="E73" s="14">
        <v>0.217</v>
      </c>
      <c r="F73" s="14">
        <v>0.17399999999999999</v>
      </c>
      <c r="G73" s="15">
        <v>0</v>
      </c>
    </row>
    <row r="74" spans="1:7" ht="15.75" thickBot="1" x14ac:dyDescent="0.3">
      <c r="A74" s="124"/>
      <c r="B74" s="8" t="s">
        <v>57</v>
      </c>
      <c r="C74" s="14">
        <v>0</v>
      </c>
      <c r="D74" s="14">
        <v>3.4000000000000002E-2</v>
      </c>
      <c r="E74" s="14">
        <v>0.10299999999999999</v>
      </c>
      <c r="F74" s="14">
        <v>0.31</v>
      </c>
      <c r="G74" s="15">
        <v>0.55200000000000005</v>
      </c>
    </row>
    <row r="75" spans="1:7" x14ac:dyDescent="0.25">
      <c r="A75" s="126" t="s">
        <v>140</v>
      </c>
      <c r="B75" s="9" t="s">
        <v>145</v>
      </c>
      <c r="C75" s="18">
        <v>0.23100000000000001</v>
      </c>
      <c r="D75" s="18">
        <v>0.308</v>
      </c>
      <c r="E75" s="18">
        <v>0.23100000000000001</v>
      </c>
      <c r="F75" s="18">
        <v>7.6999999999999999E-2</v>
      </c>
      <c r="G75" s="19">
        <v>0.154</v>
      </c>
    </row>
    <row r="76" spans="1:7" x14ac:dyDescent="0.25">
      <c r="A76" s="127"/>
      <c r="B76" s="10" t="s">
        <v>144</v>
      </c>
      <c r="C76" s="20">
        <v>5.6000000000000001E-2</v>
      </c>
      <c r="D76" s="20">
        <v>0.16700000000000001</v>
      </c>
      <c r="E76" s="20">
        <v>0.33300000000000002</v>
      </c>
      <c r="F76" s="20">
        <v>0.27800000000000002</v>
      </c>
      <c r="G76" s="21">
        <v>0.16700000000000001</v>
      </c>
    </row>
    <row r="77" spans="1:7" x14ac:dyDescent="0.25">
      <c r="A77" s="127"/>
      <c r="B77" s="10" t="s">
        <v>146</v>
      </c>
      <c r="C77" s="20">
        <v>0.26700000000000002</v>
      </c>
      <c r="D77" s="20">
        <v>0.13300000000000001</v>
      </c>
      <c r="E77" s="20">
        <v>0.26700000000000002</v>
      </c>
      <c r="F77" s="20">
        <v>0.2</v>
      </c>
      <c r="G77" s="21">
        <v>0.13300000000000001</v>
      </c>
    </row>
    <row r="78" spans="1:7" x14ac:dyDescent="0.25">
      <c r="A78" s="127"/>
      <c r="B78" s="10" t="s">
        <v>147</v>
      </c>
      <c r="C78" s="20">
        <v>0.154</v>
      </c>
      <c r="D78" s="20">
        <v>0</v>
      </c>
      <c r="E78" s="20">
        <v>0.46200000000000002</v>
      </c>
      <c r="F78" s="20">
        <v>0.154</v>
      </c>
      <c r="G78" s="21">
        <v>0.23100000000000001</v>
      </c>
    </row>
    <row r="79" spans="1:7" x14ac:dyDescent="0.25">
      <c r="A79" s="127"/>
      <c r="B79" s="10" t="s">
        <v>148</v>
      </c>
      <c r="C79" s="20">
        <v>0.05</v>
      </c>
      <c r="D79" s="20">
        <v>0.05</v>
      </c>
      <c r="E79" s="20">
        <v>0.35</v>
      </c>
      <c r="F79" s="20">
        <v>0.3</v>
      </c>
      <c r="G79" s="21">
        <v>0.25</v>
      </c>
    </row>
    <row r="80" spans="1:7" x14ac:dyDescent="0.25">
      <c r="A80" s="127"/>
      <c r="B80" s="10" t="s">
        <v>149</v>
      </c>
      <c r="C80" s="20">
        <v>8.3000000000000004E-2</v>
      </c>
      <c r="D80" s="20">
        <v>0.25</v>
      </c>
      <c r="E80" s="20">
        <v>0.25</v>
      </c>
      <c r="F80" s="20">
        <v>0.33300000000000002</v>
      </c>
      <c r="G80" s="21">
        <v>8.3000000000000004E-2</v>
      </c>
    </row>
    <row r="81" spans="1:7" x14ac:dyDescent="0.25">
      <c r="A81" s="127"/>
      <c r="B81" s="10" t="s">
        <v>150</v>
      </c>
      <c r="C81" s="20">
        <v>6.3E-2</v>
      </c>
      <c r="D81" s="20">
        <v>0.313</v>
      </c>
      <c r="E81" s="20">
        <v>0.313</v>
      </c>
      <c r="F81" s="20">
        <v>0.188</v>
      </c>
      <c r="G81" s="21">
        <v>0.125</v>
      </c>
    </row>
    <row r="82" spans="1:7" x14ac:dyDescent="0.25">
      <c r="A82" s="127"/>
      <c r="B82" s="10" t="s">
        <v>151</v>
      </c>
      <c r="C82" s="20">
        <v>0.35</v>
      </c>
      <c r="D82" s="20">
        <v>0.2</v>
      </c>
      <c r="E82" s="20">
        <v>0.2</v>
      </c>
      <c r="F82" s="20">
        <v>0.1</v>
      </c>
      <c r="G82" s="21">
        <v>0.15</v>
      </c>
    </row>
    <row r="83" spans="1:7" x14ac:dyDescent="0.25">
      <c r="A83" s="127"/>
      <c r="B83" s="10" t="s">
        <v>152</v>
      </c>
      <c r="C83" s="20">
        <v>0.25</v>
      </c>
      <c r="D83" s="20">
        <v>0.25</v>
      </c>
      <c r="E83" s="20">
        <v>0.25</v>
      </c>
      <c r="F83" s="20">
        <v>0.15</v>
      </c>
      <c r="G83" s="21">
        <v>0.1</v>
      </c>
    </row>
    <row r="84" spans="1:7" ht="15.75" thickBot="1" x14ac:dyDescent="0.3">
      <c r="A84" s="128"/>
      <c r="B84" s="11" t="s">
        <v>153</v>
      </c>
      <c r="C84" s="22">
        <v>0.15</v>
      </c>
      <c r="D84" s="22">
        <v>0.2</v>
      </c>
      <c r="E84" s="22">
        <v>0.35</v>
      </c>
      <c r="F84" s="22">
        <v>0.25</v>
      </c>
      <c r="G84" s="23">
        <v>0.05</v>
      </c>
    </row>
    <row r="85" spans="1:7" x14ac:dyDescent="0.25">
      <c r="A85" s="129" t="s">
        <v>141</v>
      </c>
      <c r="B85" s="7" t="s">
        <v>58</v>
      </c>
      <c r="C85" s="12">
        <v>0</v>
      </c>
      <c r="D85" s="12">
        <v>0.125</v>
      </c>
      <c r="E85" s="12">
        <v>0.25</v>
      </c>
      <c r="F85" s="12">
        <v>0.375</v>
      </c>
      <c r="G85" s="13">
        <v>0.25</v>
      </c>
    </row>
    <row r="86" spans="1:7" x14ac:dyDescent="0.25">
      <c r="A86" s="124"/>
      <c r="B86" s="8" t="s">
        <v>59</v>
      </c>
      <c r="C86" s="14">
        <v>0</v>
      </c>
      <c r="D86" s="14">
        <v>0.16300000000000001</v>
      </c>
      <c r="E86" s="14">
        <v>0.60499999999999998</v>
      </c>
      <c r="F86" s="14">
        <v>0.23300000000000001</v>
      </c>
      <c r="G86" s="15">
        <v>0</v>
      </c>
    </row>
    <row r="87" spans="1:7" x14ac:dyDescent="0.25">
      <c r="A87" s="124"/>
      <c r="B87" s="8" t="s">
        <v>60</v>
      </c>
      <c r="C87" s="14">
        <v>0.254</v>
      </c>
      <c r="D87" s="14">
        <v>0.52200000000000002</v>
      </c>
      <c r="E87" s="14">
        <v>0.20899999999999999</v>
      </c>
      <c r="F87" s="14">
        <v>1.4999999999999999E-2</v>
      </c>
      <c r="G87" s="15">
        <v>0</v>
      </c>
    </row>
    <row r="88" spans="1:7" x14ac:dyDescent="0.25">
      <c r="A88" s="124"/>
      <c r="B88" s="8" t="s">
        <v>61</v>
      </c>
      <c r="C88" s="14">
        <v>2.4E-2</v>
      </c>
      <c r="D88" s="14">
        <v>0.36599999999999999</v>
      </c>
      <c r="E88" s="14">
        <v>0.41499999999999998</v>
      </c>
      <c r="F88" s="14">
        <v>9.8000000000000004E-2</v>
      </c>
      <c r="G88" s="15">
        <v>9.8000000000000004E-2</v>
      </c>
    </row>
    <row r="89" spans="1:7" x14ac:dyDescent="0.25">
      <c r="A89" s="124"/>
      <c r="B89" s="8" t="s">
        <v>62</v>
      </c>
      <c r="C89" s="14">
        <v>0</v>
      </c>
      <c r="D89" s="14">
        <v>0.26700000000000002</v>
      </c>
      <c r="E89" s="14">
        <v>0.33300000000000002</v>
      </c>
      <c r="F89" s="14">
        <v>0.4</v>
      </c>
      <c r="G89" s="15">
        <v>0</v>
      </c>
    </row>
    <row r="90" spans="1:7" x14ac:dyDescent="0.25">
      <c r="A90" s="124"/>
      <c r="B90" s="8" t="s">
        <v>63</v>
      </c>
      <c r="C90" s="14">
        <v>0</v>
      </c>
      <c r="D90" s="14">
        <v>0.129</v>
      </c>
      <c r="E90" s="14">
        <v>0.161</v>
      </c>
      <c r="F90" s="14">
        <v>0.51600000000000001</v>
      </c>
      <c r="G90" s="15">
        <v>0.19400000000000001</v>
      </c>
    </row>
    <row r="91" spans="1:7" x14ac:dyDescent="0.25">
      <c r="A91" s="124"/>
      <c r="B91" s="8" t="s">
        <v>64</v>
      </c>
      <c r="C91" s="14">
        <v>0.111</v>
      </c>
      <c r="D91" s="14">
        <v>0.55600000000000005</v>
      </c>
      <c r="E91" s="14">
        <v>0.222</v>
      </c>
      <c r="F91" s="14">
        <v>0.111</v>
      </c>
      <c r="G91" s="15">
        <v>0</v>
      </c>
    </row>
    <row r="92" spans="1:7" x14ac:dyDescent="0.25">
      <c r="A92" s="124"/>
      <c r="B92" s="8" t="s">
        <v>65</v>
      </c>
      <c r="C92" s="14">
        <v>9.0999999999999998E-2</v>
      </c>
      <c r="D92" s="14">
        <v>9.0999999999999998E-2</v>
      </c>
      <c r="E92" s="14">
        <v>0.27300000000000002</v>
      </c>
      <c r="F92" s="14">
        <v>0.54500000000000004</v>
      </c>
      <c r="G92" s="15">
        <v>0</v>
      </c>
    </row>
    <row r="93" spans="1:7" x14ac:dyDescent="0.25">
      <c r="A93" s="124"/>
      <c r="B93" s="8" t="s">
        <v>66</v>
      </c>
      <c r="C93" s="14">
        <v>5.8999999999999997E-2</v>
      </c>
      <c r="D93" s="14">
        <v>0.35299999999999998</v>
      </c>
      <c r="E93" s="14">
        <v>0.41199999999999998</v>
      </c>
      <c r="F93" s="14">
        <v>0.11799999999999999</v>
      </c>
      <c r="G93" s="15">
        <v>5.8999999999999997E-2</v>
      </c>
    </row>
    <row r="94" spans="1:7" x14ac:dyDescent="0.25">
      <c r="A94" s="124"/>
      <c r="B94" s="8" t="s">
        <v>67</v>
      </c>
      <c r="C94" s="14">
        <v>0</v>
      </c>
      <c r="D94" s="14">
        <v>0</v>
      </c>
      <c r="E94" s="14">
        <v>0.214</v>
      </c>
      <c r="F94" s="14">
        <v>0.57099999999999995</v>
      </c>
      <c r="G94" s="15">
        <v>0.214</v>
      </c>
    </row>
    <row r="95" spans="1:7" x14ac:dyDescent="0.25">
      <c r="A95" s="124"/>
      <c r="B95" s="8" t="s">
        <v>68</v>
      </c>
      <c r="C95" s="14">
        <v>6.0999999999999999E-2</v>
      </c>
      <c r="D95" s="14">
        <v>0.39400000000000002</v>
      </c>
      <c r="E95" s="14">
        <v>0.45500000000000002</v>
      </c>
      <c r="F95" s="14">
        <v>9.0999999999999998E-2</v>
      </c>
      <c r="G95" s="15">
        <v>0</v>
      </c>
    </row>
    <row r="96" spans="1:7" x14ac:dyDescent="0.25">
      <c r="A96" s="124"/>
      <c r="B96" s="8" t="s">
        <v>69</v>
      </c>
      <c r="C96" s="14">
        <v>0.14299999999999999</v>
      </c>
      <c r="D96" s="14">
        <v>0.214</v>
      </c>
      <c r="E96" s="14">
        <v>0.42899999999999999</v>
      </c>
      <c r="F96" s="14">
        <v>0.14299999999999999</v>
      </c>
      <c r="G96" s="15">
        <v>7.0999999999999994E-2</v>
      </c>
    </row>
    <row r="97" spans="1:7" x14ac:dyDescent="0.25">
      <c r="A97" s="124"/>
      <c r="B97" s="8" t="s">
        <v>70</v>
      </c>
      <c r="C97" s="14">
        <v>0.15</v>
      </c>
      <c r="D97" s="14">
        <v>0.35</v>
      </c>
      <c r="E97" s="14">
        <v>0.35</v>
      </c>
      <c r="F97" s="14">
        <v>0.15</v>
      </c>
      <c r="G97" s="15">
        <v>0</v>
      </c>
    </row>
    <row r="98" spans="1:7" x14ac:dyDescent="0.25">
      <c r="A98" s="124"/>
      <c r="B98" s="8" t="s">
        <v>71</v>
      </c>
      <c r="C98" s="14">
        <v>6.3E-2</v>
      </c>
      <c r="D98" s="14">
        <v>0.438</v>
      </c>
      <c r="E98" s="14">
        <v>0.34399999999999997</v>
      </c>
      <c r="F98" s="14">
        <v>0.156</v>
      </c>
      <c r="G98" s="15">
        <v>0</v>
      </c>
    </row>
    <row r="99" spans="1:7" x14ac:dyDescent="0.25">
      <c r="A99" s="124"/>
      <c r="B99" s="8" t="s">
        <v>72</v>
      </c>
      <c r="C99" s="14">
        <v>0</v>
      </c>
      <c r="D99" s="14">
        <v>0.55600000000000005</v>
      </c>
      <c r="E99" s="14">
        <v>0.44400000000000001</v>
      </c>
      <c r="F99" s="14">
        <v>0</v>
      </c>
      <c r="G99" s="15">
        <v>0</v>
      </c>
    </row>
    <row r="100" spans="1:7" x14ac:dyDescent="0.25">
      <c r="A100" s="124"/>
      <c r="B100" s="8" t="s">
        <v>73</v>
      </c>
      <c r="C100" s="14">
        <v>0.33300000000000002</v>
      </c>
      <c r="D100" s="14">
        <v>0.222</v>
      </c>
      <c r="E100" s="14">
        <v>0.44400000000000001</v>
      </c>
      <c r="F100" s="14">
        <v>0</v>
      </c>
      <c r="G100" s="15">
        <v>0</v>
      </c>
    </row>
    <row r="101" spans="1:7" ht="15.75" thickBot="1" x14ac:dyDescent="0.3">
      <c r="A101" s="125"/>
      <c r="B101" s="1" t="s">
        <v>74</v>
      </c>
      <c r="C101" s="16">
        <v>0</v>
      </c>
      <c r="D101" s="16">
        <v>3.6999999999999998E-2</v>
      </c>
      <c r="E101" s="16">
        <v>0.111</v>
      </c>
      <c r="F101" s="16">
        <v>0.111</v>
      </c>
      <c r="G101" s="17">
        <v>0.74099999999999999</v>
      </c>
    </row>
    <row r="102" spans="1:7" x14ac:dyDescent="0.25">
      <c r="A102" s="126" t="s">
        <v>142</v>
      </c>
      <c r="B102" s="9" t="s">
        <v>75</v>
      </c>
      <c r="C102" s="18">
        <v>0</v>
      </c>
      <c r="D102" s="18">
        <v>0.33300000000000002</v>
      </c>
      <c r="E102" s="18">
        <v>0.33300000000000002</v>
      </c>
      <c r="F102" s="18">
        <v>0.222</v>
      </c>
      <c r="G102" s="19">
        <v>0.111</v>
      </c>
    </row>
    <row r="103" spans="1:7" x14ac:dyDescent="0.25">
      <c r="A103" s="127"/>
      <c r="B103" s="10" t="s">
        <v>76</v>
      </c>
      <c r="C103" s="20">
        <v>0</v>
      </c>
      <c r="D103" s="20">
        <v>4.4999999999999998E-2</v>
      </c>
      <c r="E103" s="20">
        <v>0.182</v>
      </c>
      <c r="F103" s="20">
        <v>0.40899999999999997</v>
      </c>
      <c r="G103" s="21">
        <v>0.36399999999999999</v>
      </c>
    </row>
    <row r="104" spans="1:7" x14ac:dyDescent="0.25">
      <c r="A104" s="127"/>
      <c r="B104" s="10" t="s">
        <v>77</v>
      </c>
      <c r="C104" s="20">
        <v>0.111</v>
      </c>
      <c r="D104" s="20">
        <v>0</v>
      </c>
      <c r="E104" s="20">
        <v>0.33300000000000002</v>
      </c>
      <c r="F104" s="20">
        <v>0.44400000000000001</v>
      </c>
      <c r="G104" s="21">
        <v>0.111</v>
      </c>
    </row>
    <row r="105" spans="1:7" x14ac:dyDescent="0.25">
      <c r="A105" s="127"/>
      <c r="B105" s="10" t="s">
        <v>78</v>
      </c>
      <c r="C105" s="20">
        <v>0</v>
      </c>
      <c r="D105" s="20">
        <v>8.3000000000000004E-2</v>
      </c>
      <c r="E105" s="20">
        <v>0.41699999999999998</v>
      </c>
      <c r="F105" s="20">
        <v>0.33300000000000002</v>
      </c>
      <c r="G105" s="21">
        <v>0.16700000000000001</v>
      </c>
    </row>
    <row r="106" spans="1:7" x14ac:dyDescent="0.25">
      <c r="A106" s="127"/>
      <c r="B106" s="10" t="s">
        <v>79</v>
      </c>
      <c r="C106" s="20">
        <v>0</v>
      </c>
      <c r="D106" s="20">
        <v>0</v>
      </c>
      <c r="E106" s="20">
        <v>0.29399999999999998</v>
      </c>
      <c r="F106" s="20">
        <v>0.35299999999999998</v>
      </c>
      <c r="G106" s="21">
        <v>0.35299999999999998</v>
      </c>
    </row>
    <row r="107" spans="1:7" x14ac:dyDescent="0.25">
      <c r="A107" s="127"/>
      <c r="B107" s="10" t="s">
        <v>80</v>
      </c>
      <c r="C107" s="20">
        <v>0</v>
      </c>
      <c r="D107" s="20">
        <v>0.3</v>
      </c>
      <c r="E107" s="20">
        <v>0.5</v>
      </c>
      <c r="F107" s="20">
        <v>0.2</v>
      </c>
      <c r="G107" s="21">
        <v>0</v>
      </c>
    </row>
    <row r="108" spans="1:7" x14ac:dyDescent="0.25">
      <c r="A108" s="127"/>
      <c r="B108" s="10" t="s">
        <v>81</v>
      </c>
      <c r="C108" s="20">
        <v>0</v>
      </c>
      <c r="D108" s="20">
        <v>5.8999999999999997E-2</v>
      </c>
      <c r="E108" s="20">
        <v>0.17599999999999999</v>
      </c>
      <c r="F108" s="20">
        <v>0.41199999999999998</v>
      </c>
      <c r="G108" s="21">
        <v>0.35299999999999998</v>
      </c>
    </row>
    <row r="109" spans="1:7" x14ac:dyDescent="0.25">
      <c r="A109" s="127"/>
      <c r="B109" s="10" t="s">
        <v>82</v>
      </c>
      <c r="C109" s="20">
        <v>0.154</v>
      </c>
      <c r="D109" s="20">
        <v>7.6999999999999999E-2</v>
      </c>
      <c r="E109" s="20">
        <v>0.154</v>
      </c>
      <c r="F109" s="20">
        <v>0.38500000000000001</v>
      </c>
      <c r="G109" s="21">
        <v>0.23100000000000001</v>
      </c>
    </row>
    <row r="110" spans="1:7" x14ac:dyDescent="0.25">
      <c r="A110" s="127"/>
      <c r="B110" s="10" t="s">
        <v>83</v>
      </c>
      <c r="C110" s="20">
        <v>0.111</v>
      </c>
      <c r="D110" s="20">
        <v>0.111</v>
      </c>
      <c r="E110" s="20">
        <v>0.77800000000000002</v>
      </c>
      <c r="F110" s="20">
        <v>0</v>
      </c>
      <c r="G110" s="21">
        <v>0</v>
      </c>
    </row>
    <row r="111" spans="1:7" ht="15.75" thickBot="1" x14ac:dyDescent="0.3">
      <c r="A111" s="128"/>
      <c r="B111" s="11" t="s">
        <v>84</v>
      </c>
      <c r="C111" s="22">
        <v>0</v>
      </c>
      <c r="D111" s="22">
        <v>0.25</v>
      </c>
      <c r="E111" s="22">
        <v>0</v>
      </c>
      <c r="F111" s="22">
        <v>0.5</v>
      </c>
      <c r="G111" s="23">
        <v>0.25</v>
      </c>
    </row>
    <row r="112" spans="1:7" x14ac:dyDescent="0.25">
      <c r="A112" s="129" t="s">
        <v>143</v>
      </c>
      <c r="B112" s="7" t="s">
        <v>85</v>
      </c>
      <c r="C112" s="12">
        <v>0</v>
      </c>
      <c r="D112" s="12">
        <v>0.25</v>
      </c>
      <c r="E112" s="12">
        <v>0.33300000000000002</v>
      </c>
      <c r="F112" s="12">
        <v>0.33300000000000002</v>
      </c>
      <c r="G112" s="13">
        <v>8.3000000000000004E-2</v>
      </c>
    </row>
    <row r="113" spans="1:7" x14ac:dyDescent="0.25">
      <c r="A113" s="124"/>
      <c r="B113" s="8" t="s">
        <v>86</v>
      </c>
      <c r="C113" s="14">
        <v>0.45200000000000001</v>
      </c>
      <c r="D113" s="14">
        <v>0.48399999999999999</v>
      </c>
      <c r="E113" s="14">
        <v>6.5000000000000002E-2</v>
      </c>
      <c r="F113" s="14">
        <v>0</v>
      </c>
      <c r="G113" s="15">
        <v>0</v>
      </c>
    </row>
    <row r="114" spans="1:7" x14ac:dyDescent="0.25">
      <c r="A114" s="124"/>
      <c r="B114" s="8" t="s">
        <v>87</v>
      </c>
      <c r="C114" s="14">
        <v>7.0999999999999994E-2</v>
      </c>
      <c r="D114" s="14">
        <v>0.42899999999999999</v>
      </c>
      <c r="E114" s="14">
        <v>0.35699999999999998</v>
      </c>
      <c r="F114" s="14">
        <v>0.14299999999999999</v>
      </c>
      <c r="G114" s="15">
        <v>0</v>
      </c>
    </row>
    <row r="115" spans="1:7" x14ac:dyDescent="0.25">
      <c r="A115" s="124"/>
      <c r="B115" s="8" t="s">
        <v>88</v>
      </c>
      <c r="C115" s="14">
        <v>0.38900000000000001</v>
      </c>
      <c r="D115" s="14">
        <v>0.33300000000000002</v>
      </c>
      <c r="E115" s="14">
        <v>0.27800000000000002</v>
      </c>
      <c r="F115" s="14">
        <v>0</v>
      </c>
      <c r="G115" s="15">
        <v>0</v>
      </c>
    </row>
    <row r="116" spans="1:7" x14ac:dyDescent="0.25">
      <c r="A116" s="124"/>
      <c r="B116" s="8" t="s">
        <v>89</v>
      </c>
      <c r="C116" s="14">
        <v>0</v>
      </c>
      <c r="D116" s="14">
        <v>0.313</v>
      </c>
      <c r="E116" s="14">
        <v>0.5</v>
      </c>
      <c r="F116" s="14">
        <v>0.188</v>
      </c>
      <c r="G116" s="15">
        <v>0</v>
      </c>
    </row>
    <row r="117" spans="1:7" x14ac:dyDescent="0.25">
      <c r="A117" s="124"/>
      <c r="B117" s="8" t="s">
        <v>90</v>
      </c>
      <c r="C117" s="14">
        <v>0</v>
      </c>
      <c r="D117" s="14">
        <v>0.5</v>
      </c>
      <c r="E117" s="14">
        <v>0.375</v>
      </c>
      <c r="F117" s="14">
        <v>0</v>
      </c>
      <c r="G117" s="15">
        <v>0.125</v>
      </c>
    </row>
    <row r="118" spans="1:7" x14ac:dyDescent="0.25">
      <c r="A118" s="124"/>
      <c r="B118" s="8" t="s">
        <v>91</v>
      </c>
      <c r="C118" s="14">
        <v>0.52200000000000002</v>
      </c>
      <c r="D118" s="14">
        <v>0.39100000000000001</v>
      </c>
      <c r="E118" s="14">
        <v>8.6999999999999994E-2</v>
      </c>
      <c r="F118" s="14">
        <v>0</v>
      </c>
      <c r="G118" s="15">
        <v>0</v>
      </c>
    </row>
    <row r="119" spans="1:7" x14ac:dyDescent="0.25">
      <c r="A119" s="124"/>
      <c r="B119" s="8" t="s">
        <v>92</v>
      </c>
      <c r="C119" s="14">
        <v>0.28599999999999998</v>
      </c>
      <c r="D119" s="14">
        <v>0.61899999999999999</v>
      </c>
      <c r="E119" s="14">
        <v>9.5000000000000001E-2</v>
      </c>
      <c r="F119" s="14">
        <v>0</v>
      </c>
      <c r="G119" s="15">
        <v>0</v>
      </c>
    </row>
    <row r="120" spans="1:7" x14ac:dyDescent="0.25">
      <c r="A120" s="124"/>
      <c r="B120" s="8" t="s">
        <v>93</v>
      </c>
      <c r="C120" s="14">
        <v>6.3E-2</v>
      </c>
      <c r="D120" s="14">
        <v>0.5</v>
      </c>
      <c r="E120" s="14">
        <v>0.375</v>
      </c>
      <c r="F120" s="14">
        <v>6.3E-2</v>
      </c>
      <c r="G120" s="15">
        <v>0</v>
      </c>
    </row>
    <row r="121" spans="1:7" x14ac:dyDescent="0.25">
      <c r="A121" s="124"/>
      <c r="B121" s="8" t="s">
        <v>94</v>
      </c>
      <c r="C121" s="14">
        <v>0.17599999999999999</v>
      </c>
      <c r="D121" s="14">
        <v>0.47099999999999997</v>
      </c>
      <c r="E121" s="14">
        <v>0.35299999999999998</v>
      </c>
      <c r="F121" s="14">
        <v>0</v>
      </c>
      <c r="G121" s="15">
        <v>0</v>
      </c>
    </row>
    <row r="122" spans="1:7" x14ac:dyDescent="0.25">
      <c r="A122" s="124"/>
      <c r="B122" s="8" t="s">
        <v>95</v>
      </c>
      <c r="C122" s="14">
        <v>0</v>
      </c>
      <c r="D122" s="14">
        <v>0.25</v>
      </c>
      <c r="E122" s="14">
        <v>0.188</v>
      </c>
      <c r="F122" s="14">
        <v>0.375</v>
      </c>
      <c r="G122" s="15">
        <v>0.188</v>
      </c>
    </row>
    <row r="123" spans="1:7" x14ac:dyDescent="0.25">
      <c r="A123" s="124"/>
      <c r="B123" s="8" t="s">
        <v>96</v>
      </c>
      <c r="C123" s="14">
        <v>0</v>
      </c>
      <c r="D123" s="14">
        <v>0.25</v>
      </c>
      <c r="E123" s="14">
        <v>0.125</v>
      </c>
      <c r="F123" s="14">
        <v>0.313</v>
      </c>
      <c r="G123" s="15">
        <v>0.313</v>
      </c>
    </row>
    <row r="124" spans="1:7" x14ac:dyDescent="0.25">
      <c r="A124" s="124"/>
      <c r="B124" s="8" t="s">
        <v>97</v>
      </c>
      <c r="C124" s="14">
        <v>0</v>
      </c>
      <c r="D124" s="14">
        <v>0.42899999999999999</v>
      </c>
      <c r="E124" s="14">
        <v>0.35699999999999998</v>
      </c>
      <c r="F124" s="14">
        <v>0.214</v>
      </c>
      <c r="G124" s="15">
        <v>0</v>
      </c>
    </row>
    <row r="125" spans="1:7" x14ac:dyDescent="0.25">
      <c r="A125" s="124"/>
      <c r="B125" s="8" t="s">
        <v>98</v>
      </c>
      <c r="C125" s="14">
        <v>3.7999999999999999E-2</v>
      </c>
      <c r="D125" s="14">
        <v>0.46200000000000002</v>
      </c>
      <c r="E125" s="14">
        <v>0.42299999999999999</v>
      </c>
      <c r="F125" s="14">
        <v>7.6999999999999999E-2</v>
      </c>
      <c r="G125" s="15">
        <v>0</v>
      </c>
    </row>
    <row r="126" spans="1:7" x14ac:dyDescent="0.25">
      <c r="A126" s="124"/>
      <c r="B126" s="8" t="s">
        <v>99</v>
      </c>
      <c r="C126" s="14">
        <v>0.433</v>
      </c>
      <c r="D126" s="14">
        <v>0.46700000000000003</v>
      </c>
      <c r="E126" s="14">
        <v>6.7000000000000004E-2</v>
      </c>
      <c r="F126" s="14">
        <v>3.3000000000000002E-2</v>
      </c>
      <c r="G126" s="15">
        <v>0</v>
      </c>
    </row>
    <row r="127" spans="1:7" ht="15.75" thickBot="1" x14ac:dyDescent="0.3">
      <c r="A127" s="125"/>
      <c r="B127" s="1" t="s">
        <v>100</v>
      </c>
      <c r="C127" s="16">
        <v>0</v>
      </c>
      <c r="D127" s="16">
        <v>0.5</v>
      </c>
      <c r="E127" s="16">
        <v>0.35</v>
      </c>
      <c r="F127" s="16">
        <v>0.15</v>
      </c>
      <c r="G127" s="17">
        <v>0</v>
      </c>
    </row>
    <row r="128" spans="1:7" x14ac:dyDescent="0.25">
      <c r="C128" s="5"/>
      <c r="D128" s="5"/>
      <c r="E128" s="5"/>
      <c r="F128" s="5"/>
      <c r="G128" s="5"/>
    </row>
    <row r="130" spans="3:7" x14ac:dyDescent="0.25">
      <c r="C130" s="5"/>
      <c r="D130" s="5"/>
      <c r="E130" s="5"/>
      <c r="F130" s="5"/>
      <c r="G130" s="5"/>
    </row>
    <row r="132" spans="3:7" x14ac:dyDescent="0.25">
      <c r="C132" s="5"/>
      <c r="D132" s="5"/>
      <c r="E132" s="5"/>
      <c r="F132" s="5"/>
      <c r="G132" s="5"/>
    </row>
    <row r="134" spans="3:7" x14ac:dyDescent="0.25">
      <c r="C134" s="5"/>
      <c r="D134" s="5"/>
      <c r="E134" s="5"/>
      <c r="F134" s="5"/>
      <c r="G134" s="5"/>
    </row>
    <row r="136" spans="3:7" x14ac:dyDescent="0.25">
      <c r="C136" s="5"/>
      <c r="D136" s="5"/>
      <c r="E136" s="5"/>
      <c r="F136" s="5"/>
      <c r="G136" s="5"/>
    </row>
    <row r="138" spans="3:7" x14ac:dyDescent="0.25">
      <c r="C138" s="5"/>
      <c r="D138" s="5"/>
      <c r="E138" s="5"/>
      <c r="F138" s="5"/>
      <c r="G138" s="5"/>
    </row>
    <row r="140" spans="3:7" x14ac:dyDescent="0.25">
      <c r="C140" s="5"/>
      <c r="D140" s="5"/>
      <c r="E140" s="5"/>
      <c r="F140" s="5"/>
      <c r="G140" s="5"/>
    </row>
    <row r="142" spans="3:7" x14ac:dyDescent="0.25">
      <c r="C142" s="5"/>
      <c r="D142" s="5"/>
      <c r="E142" s="5"/>
      <c r="F142" s="5"/>
      <c r="G142" s="5"/>
    </row>
    <row r="144" spans="3:7" x14ac:dyDescent="0.25">
      <c r="C144" s="5"/>
      <c r="D144" s="5"/>
      <c r="E144" s="5"/>
      <c r="F144" s="5"/>
      <c r="G144" s="5"/>
    </row>
    <row r="146" spans="3:7" x14ac:dyDescent="0.25">
      <c r="C146" s="5"/>
      <c r="D146" s="5"/>
      <c r="E146" s="5"/>
      <c r="F146" s="5"/>
      <c r="G146" s="5"/>
    </row>
    <row r="148" spans="3:7" x14ac:dyDescent="0.25">
      <c r="C148" s="5"/>
      <c r="D148" s="5"/>
      <c r="E148" s="5"/>
      <c r="F148" s="5"/>
      <c r="G148" s="5"/>
    </row>
    <row r="150" spans="3:7" x14ac:dyDescent="0.25">
      <c r="C150" s="5"/>
      <c r="D150" s="5"/>
      <c r="E150" s="5"/>
      <c r="F150" s="5"/>
      <c r="G150" s="5"/>
    </row>
    <row r="152" spans="3:7" x14ac:dyDescent="0.25">
      <c r="C152" s="5"/>
      <c r="D152" s="5"/>
      <c r="E152" s="5"/>
      <c r="F152" s="5"/>
      <c r="G152" s="5"/>
    </row>
    <row r="154" spans="3:7" x14ac:dyDescent="0.25">
      <c r="C154" s="5"/>
      <c r="D154" s="5"/>
      <c r="E154" s="5"/>
      <c r="F154" s="5"/>
      <c r="G154" s="5"/>
    </row>
    <row r="156" spans="3:7" x14ac:dyDescent="0.25">
      <c r="C156" s="5"/>
      <c r="D156" s="5"/>
      <c r="E156" s="5"/>
      <c r="F156" s="5"/>
      <c r="G156" s="5"/>
    </row>
    <row r="158" spans="3:7" x14ac:dyDescent="0.25">
      <c r="C158" s="5"/>
      <c r="D158" s="5"/>
      <c r="E158" s="5"/>
      <c r="F158" s="5"/>
      <c r="G158" s="5"/>
    </row>
    <row r="160" spans="3:7" x14ac:dyDescent="0.25">
      <c r="C160" s="5"/>
      <c r="D160" s="5"/>
      <c r="E160" s="5"/>
      <c r="F160" s="5"/>
      <c r="G160" s="5"/>
    </row>
    <row r="162" spans="3:7" x14ac:dyDescent="0.25">
      <c r="C162" s="5"/>
      <c r="D162" s="5"/>
      <c r="E162" s="5"/>
      <c r="F162" s="5"/>
      <c r="G162" s="5"/>
    </row>
    <row r="164" spans="3:7" x14ac:dyDescent="0.25">
      <c r="C164" s="5"/>
      <c r="D164" s="5"/>
      <c r="E164" s="5"/>
      <c r="F164" s="5"/>
      <c r="G164" s="5"/>
    </row>
    <row r="166" spans="3:7" x14ac:dyDescent="0.25">
      <c r="C166" s="5"/>
      <c r="D166" s="5"/>
      <c r="E166" s="5"/>
      <c r="F166" s="5"/>
      <c r="G166" s="5"/>
    </row>
    <row r="168" spans="3:7" x14ac:dyDescent="0.25">
      <c r="C168" s="5"/>
      <c r="D168" s="5"/>
      <c r="E168" s="5"/>
      <c r="F168" s="5"/>
      <c r="G168" s="5"/>
    </row>
    <row r="170" spans="3:7" x14ac:dyDescent="0.25">
      <c r="C170" s="5"/>
      <c r="D170" s="5"/>
      <c r="E170" s="5"/>
      <c r="F170" s="5"/>
      <c r="G170" s="5"/>
    </row>
    <row r="172" spans="3:7" x14ac:dyDescent="0.25">
      <c r="C172" s="5"/>
      <c r="D172" s="5"/>
      <c r="E172" s="5"/>
      <c r="F172" s="5"/>
      <c r="G172" s="5"/>
    </row>
    <row r="174" spans="3:7" x14ac:dyDescent="0.25">
      <c r="C174" s="5"/>
      <c r="D174" s="5"/>
      <c r="E174" s="5"/>
      <c r="F174" s="5"/>
      <c r="G174" s="5"/>
    </row>
    <row r="176" spans="3:7" x14ac:dyDescent="0.25">
      <c r="C176" s="5"/>
      <c r="D176" s="5"/>
      <c r="E176" s="5"/>
      <c r="F176" s="5"/>
      <c r="G176" s="5"/>
    </row>
    <row r="178" spans="3:7" x14ac:dyDescent="0.25">
      <c r="C178" s="5"/>
      <c r="D178" s="5"/>
      <c r="E178" s="5"/>
      <c r="F178" s="5"/>
      <c r="G178" s="5"/>
    </row>
    <row r="180" spans="3:7" x14ac:dyDescent="0.25">
      <c r="C180" s="5"/>
      <c r="D180" s="5"/>
      <c r="E180" s="5"/>
      <c r="F180" s="5"/>
      <c r="G180" s="5"/>
    </row>
    <row r="182" spans="3:7" x14ac:dyDescent="0.25">
      <c r="C182" s="5"/>
      <c r="D182" s="5"/>
      <c r="E182" s="5"/>
      <c r="F182" s="5"/>
      <c r="G182" s="5"/>
    </row>
    <row r="184" spans="3:7" x14ac:dyDescent="0.25">
      <c r="C184" s="5"/>
      <c r="D184" s="5"/>
      <c r="E184" s="5"/>
      <c r="F184" s="5"/>
      <c r="G184" s="5"/>
    </row>
    <row r="186" spans="3:7" x14ac:dyDescent="0.25">
      <c r="C186" s="5"/>
      <c r="D186" s="5"/>
      <c r="E186" s="5"/>
      <c r="F186" s="5"/>
      <c r="G186" s="5"/>
    </row>
    <row r="188" spans="3:7" x14ac:dyDescent="0.25">
      <c r="C188" s="5"/>
      <c r="D188" s="5"/>
      <c r="E188" s="5"/>
      <c r="F188" s="5"/>
      <c r="G188" s="5"/>
    </row>
    <row r="190" spans="3:7" x14ac:dyDescent="0.25">
      <c r="C190" s="5"/>
      <c r="D190" s="5"/>
      <c r="E190" s="5"/>
      <c r="F190" s="5"/>
      <c r="G190" s="5"/>
    </row>
    <row r="192" spans="3:7" x14ac:dyDescent="0.25">
      <c r="C192" s="5"/>
      <c r="D192" s="5"/>
      <c r="E192" s="5"/>
      <c r="F192" s="5"/>
      <c r="G192" s="5"/>
    </row>
    <row r="194" spans="3:7" x14ac:dyDescent="0.25">
      <c r="C194" s="5"/>
      <c r="D194" s="5"/>
      <c r="E194" s="5"/>
      <c r="F194" s="5"/>
      <c r="G194" s="5"/>
    </row>
    <row r="196" spans="3:7" x14ac:dyDescent="0.25">
      <c r="C196" s="5"/>
      <c r="D196" s="5"/>
      <c r="E196" s="5"/>
      <c r="F196" s="5"/>
      <c r="G196" s="5"/>
    </row>
    <row r="198" spans="3:7" x14ac:dyDescent="0.25">
      <c r="C198" s="5"/>
      <c r="D198" s="5"/>
      <c r="E198" s="5"/>
      <c r="F198" s="5"/>
      <c r="G198" s="5"/>
    </row>
    <row r="200" spans="3:7" x14ac:dyDescent="0.25">
      <c r="C200" s="5"/>
      <c r="D200" s="5"/>
      <c r="E200" s="5"/>
      <c r="F200" s="5"/>
      <c r="G200" s="5"/>
    </row>
    <row r="202" spans="3:7" x14ac:dyDescent="0.25">
      <c r="C202" s="5"/>
      <c r="D202" s="5"/>
      <c r="E202" s="5"/>
      <c r="F202" s="5"/>
      <c r="G202" s="5"/>
    </row>
    <row r="204" spans="3:7" x14ac:dyDescent="0.25">
      <c r="C204" s="5"/>
      <c r="D204" s="5"/>
      <c r="E204" s="5"/>
      <c r="F204" s="5"/>
      <c r="G204" s="5"/>
    </row>
    <row r="206" spans="3:7" x14ac:dyDescent="0.25">
      <c r="C206" s="5"/>
      <c r="D206" s="5"/>
      <c r="E206" s="5"/>
      <c r="F206" s="5"/>
      <c r="G206" s="5"/>
    </row>
    <row r="208" spans="3:7" x14ac:dyDescent="0.25">
      <c r="C208" s="5"/>
      <c r="D208" s="5"/>
      <c r="E208" s="5"/>
      <c r="F208" s="5"/>
      <c r="G208" s="5"/>
    </row>
    <row r="210" spans="3:7" x14ac:dyDescent="0.25">
      <c r="C210" s="5"/>
      <c r="D210" s="5"/>
      <c r="E210" s="5"/>
      <c r="F210" s="5"/>
      <c r="G210" s="5"/>
    </row>
    <row r="212" spans="3:7" x14ac:dyDescent="0.25">
      <c r="C212" s="5"/>
      <c r="D212" s="5"/>
      <c r="E212" s="5"/>
      <c r="F212" s="5"/>
      <c r="G212" s="5"/>
    </row>
    <row r="214" spans="3:7" x14ac:dyDescent="0.25">
      <c r="C214" s="5"/>
      <c r="D214" s="5"/>
      <c r="E214" s="5"/>
      <c r="F214" s="5"/>
      <c r="G214" s="5"/>
    </row>
    <row r="216" spans="3:7" x14ac:dyDescent="0.25">
      <c r="C216" s="5"/>
      <c r="D216" s="5"/>
      <c r="E216" s="5"/>
      <c r="F216" s="5"/>
      <c r="G216" s="5"/>
    </row>
    <row r="218" spans="3:7" x14ac:dyDescent="0.25">
      <c r="C218" s="5"/>
      <c r="D218" s="5"/>
      <c r="E218" s="5"/>
      <c r="F218" s="5"/>
      <c r="G218" s="5"/>
    </row>
    <row r="220" spans="3:7" x14ac:dyDescent="0.25">
      <c r="C220" s="5"/>
      <c r="D220" s="5"/>
      <c r="E220" s="5"/>
      <c r="F220" s="5"/>
      <c r="G220" s="5"/>
    </row>
    <row r="222" spans="3:7" x14ac:dyDescent="0.25">
      <c r="C222" s="5"/>
      <c r="D222" s="5"/>
      <c r="E222" s="5"/>
      <c r="F222" s="5"/>
      <c r="G222" s="5"/>
    </row>
    <row r="224" spans="3:7" x14ac:dyDescent="0.25">
      <c r="C224" s="5"/>
      <c r="D224" s="5"/>
      <c r="E224" s="5"/>
      <c r="F224" s="5"/>
      <c r="G224" s="5"/>
    </row>
    <row r="226" spans="3:7" x14ac:dyDescent="0.25">
      <c r="C226" s="5"/>
      <c r="D226" s="5"/>
      <c r="E226" s="5"/>
      <c r="F226" s="5"/>
      <c r="G226" s="5"/>
    </row>
    <row r="228" spans="3:7" x14ac:dyDescent="0.25">
      <c r="C228" s="5"/>
      <c r="D228" s="5"/>
      <c r="E228" s="5"/>
      <c r="F228" s="5"/>
      <c r="G228" s="5"/>
    </row>
    <row r="230" spans="3:7" x14ac:dyDescent="0.25">
      <c r="C230" s="5"/>
      <c r="D230" s="5"/>
      <c r="E230" s="5"/>
      <c r="F230" s="5"/>
      <c r="G230" s="5"/>
    </row>
    <row r="232" spans="3:7" x14ac:dyDescent="0.25">
      <c r="C232" s="5"/>
      <c r="D232" s="5"/>
      <c r="E232" s="5"/>
      <c r="F232" s="5"/>
      <c r="G232" s="5"/>
    </row>
    <row r="234" spans="3:7" x14ac:dyDescent="0.25">
      <c r="C234" s="5"/>
      <c r="D234" s="5"/>
      <c r="E234" s="5"/>
      <c r="F234" s="5"/>
      <c r="G234" s="5"/>
    </row>
    <row r="236" spans="3:7" x14ac:dyDescent="0.25">
      <c r="C236" s="5"/>
      <c r="D236" s="5"/>
      <c r="E236" s="5"/>
      <c r="F236" s="5"/>
      <c r="G236" s="5"/>
    </row>
    <row r="238" spans="3:7" x14ac:dyDescent="0.25">
      <c r="C238" s="5"/>
      <c r="D238" s="5"/>
      <c r="E238" s="5"/>
      <c r="F238" s="5"/>
      <c r="G238" s="5"/>
    </row>
    <row r="240" spans="3:7" x14ac:dyDescent="0.25">
      <c r="C240" s="5"/>
      <c r="D240" s="5"/>
      <c r="E240" s="5"/>
      <c r="F240" s="5"/>
      <c r="G240" s="5"/>
    </row>
    <row r="242" spans="3:7" x14ac:dyDescent="0.25">
      <c r="C242" s="5"/>
      <c r="D242" s="5"/>
      <c r="E242" s="5"/>
      <c r="F242" s="5"/>
      <c r="G242" s="5"/>
    </row>
    <row r="244" spans="3:7" x14ac:dyDescent="0.25">
      <c r="C244" s="5"/>
      <c r="D244" s="5"/>
      <c r="E244" s="5"/>
      <c r="F244" s="5"/>
      <c r="G244" s="5"/>
    </row>
    <row r="246" spans="3:7" x14ac:dyDescent="0.25">
      <c r="C246" s="5"/>
      <c r="D246" s="5"/>
      <c r="E246" s="5"/>
      <c r="F246" s="5"/>
      <c r="G246" s="5"/>
    </row>
    <row r="248" spans="3:7" x14ac:dyDescent="0.25">
      <c r="C248" s="5"/>
      <c r="D248" s="5"/>
      <c r="E248" s="5"/>
      <c r="F248" s="5"/>
      <c r="G248" s="5"/>
    </row>
  </sheetData>
  <mergeCells count="15">
    <mergeCell ref="A45:A74"/>
    <mergeCell ref="A75:A84"/>
    <mergeCell ref="A85:A101"/>
    <mergeCell ref="A102:A111"/>
    <mergeCell ref="A112:A127"/>
    <mergeCell ref="A6:A17"/>
    <mergeCell ref="A18:A30"/>
    <mergeCell ref="A31:A37"/>
    <mergeCell ref="A38:A44"/>
    <mergeCell ref="B1:G1"/>
    <mergeCell ref="B2:D2"/>
    <mergeCell ref="B3:D3"/>
    <mergeCell ref="E2:G2"/>
    <mergeCell ref="E3:G3"/>
    <mergeCell ref="B4:G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workbookViewId="0">
      <selection activeCell="I6" sqref="I6"/>
    </sheetView>
  </sheetViews>
  <sheetFormatPr defaultRowHeight="15" x14ac:dyDescent="0.25"/>
  <cols>
    <col min="2" max="2" width="16.28515625" customWidth="1"/>
    <col min="5" max="5" width="16.85546875" customWidth="1"/>
  </cols>
  <sheetData>
    <row r="1" spans="1:7" ht="31.5" customHeight="1" thickBot="1" x14ac:dyDescent="0.3">
      <c r="B1" s="147" t="s">
        <v>11</v>
      </c>
      <c r="C1" s="147"/>
      <c r="D1" s="147"/>
      <c r="E1" s="147"/>
      <c r="F1" s="147"/>
      <c r="G1" s="147"/>
    </row>
    <row r="2" spans="1:7" x14ac:dyDescent="0.25">
      <c r="B2" s="142" t="s">
        <v>0</v>
      </c>
      <c r="C2" s="142"/>
      <c r="D2" s="142"/>
      <c r="E2" s="142" t="s">
        <v>1</v>
      </c>
      <c r="F2" s="142"/>
      <c r="G2" s="142"/>
    </row>
    <row r="3" spans="1:7" x14ac:dyDescent="0.25">
      <c r="B3" s="143" t="s">
        <v>2</v>
      </c>
      <c r="C3" s="143"/>
      <c r="D3" s="143"/>
      <c r="E3" s="143" t="s">
        <v>3</v>
      </c>
      <c r="F3" s="143"/>
      <c r="G3" s="143"/>
    </row>
    <row r="4" spans="1:7" ht="15.75" thickBot="1" x14ac:dyDescent="0.3">
      <c r="B4" s="144" t="s">
        <v>4</v>
      </c>
      <c r="C4" s="144"/>
      <c r="D4" s="144"/>
      <c r="E4" s="144"/>
      <c r="F4" s="144"/>
      <c r="G4" s="144"/>
    </row>
    <row r="5" spans="1:7" ht="15.75" thickBot="1" x14ac:dyDescent="0.3">
      <c r="B5" s="2" t="s">
        <v>5</v>
      </c>
      <c r="C5" s="3">
        <v>1</v>
      </c>
      <c r="D5" s="3">
        <v>2</v>
      </c>
      <c r="E5" s="3">
        <v>3</v>
      </c>
      <c r="F5" s="3">
        <v>4</v>
      </c>
      <c r="G5" s="3">
        <v>5</v>
      </c>
    </row>
    <row r="6" spans="1:7" x14ac:dyDescent="0.25">
      <c r="A6" s="129" t="s">
        <v>103</v>
      </c>
      <c r="B6" s="7" t="s">
        <v>104</v>
      </c>
      <c r="C6" s="12">
        <v>0.38700000000000001</v>
      </c>
      <c r="D6" s="12">
        <v>0.45200000000000001</v>
      </c>
      <c r="E6" s="12">
        <v>0.129</v>
      </c>
      <c r="F6" s="12">
        <v>0</v>
      </c>
      <c r="G6" s="13">
        <v>3.2000000000000001E-2</v>
      </c>
    </row>
    <row r="7" spans="1:7" x14ac:dyDescent="0.25">
      <c r="A7" s="124"/>
      <c r="B7" s="8" t="s">
        <v>105</v>
      </c>
      <c r="C7" s="14">
        <v>0.14199999999999999</v>
      </c>
      <c r="D7" s="14">
        <v>0.52800000000000002</v>
      </c>
      <c r="E7" s="14">
        <v>0.29099999999999998</v>
      </c>
      <c r="F7" s="14">
        <v>3.1E-2</v>
      </c>
      <c r="G7" s="15">
        <v>8.0000000000000002E-3</v>
      </c>
    </row>
    <row r="8" spans="1:7" x14ac:dyDescent="0.25">
      <c r="A8" s="124"/>
      <c r="B8" s="8" t="s">
        <v>106</v>
      </c>
      <c r="C8" s="14">
        <v>0.33300000000000002</v>
      </c>
      <c r="D8" s="14">
        <v>0.47099999999999997</v>
      </c>
      <c r="E8" s="14">
        <v>0.17599999999999999</v>
      </c>
      <c r="F8" s="14">
        <v>0.02</v>
      </c>
      <c r="G8" s="15">
        <v>0</v>
      </c>
    </row>
    <row r="9" spans="1:7" x14ac:dyDescent="0.25">
      <c r="A9" s="124"/>
      <c r="B9" s="8" t="s">
        <v>107</v>
      </c>
      <c r="C9" s="14">
        <v>0.27800000000000002</v>
      </c>
      <c r="D9" s="14">
        <v>0.5</v>
      </c>
      <c r="E9" s="14">
        <v>0.19400000000000001</v>
      </c>
      <c r="F9" s="14">
        <v>2.8000000000000001E-2</v>
      </c>
      <c r="G9" s="15">
        <v>0</v>
      </c>
    </row>
    <row r="10" spans="1:7" x14ac:dyDescent="0.25">
      <c r="A10" s="124"/>
      <c r="B10" s="8" t="s">
        <v>108</v>
      </c>
      <c r="C10" s="14">
        <v>0.26900000000000002</v>
      </c>
      <c r="D10" s="14">
        <v>0.59599999999999997</v>
      </c>
      <c r="E10" s="14">
        <v>0.13500000000000001</v>
      </c>
      <c r="F10" s="14">
        <v>0</v>
      </c>
      <c r="G10" s="15">
        <v>0</v>
      </c>
    </row>
    <row r="11" spans="1:7" x14ac:dyDescent="0.25">
      <c r="A11" s="124"/>
      <c r="B11" s="8" t="s">
        <v>109</v>
      </c>
      <c r="C11" s="14">
        <v>0.216</v>
      </c>
      <c r="D11" s="14">
        <v>0.52900000000000003</v>
      </c>
      <c r="E11" s="14">
        <v>0.255</v>
      </c>
      <c r="F11" s="14">
        <v>0</v>
      </c>
      <c r="G11" s="15">
        <v>0</v>
      </c>
    </row>
    <row r="12" spans="1:7" x14ac:dyDescent="0.25">
      <c r="A12" s="124"/>
      <c r="B12" s="8" t="s">
        <v>110</v>
      </c>
      <c r="C12" s="14">
        <v>0.23100000000000001</v>
      </c>
      <c r="D12" s="14">
        <v>0.53800000000000003</v>
      </c>
      <c r="E12" s="14">
        <v>0.23100000000000001</v>
      </c>
      <c r="F12" s="14">
        <v>0</v>
      </c>
      <c r="G12" s="15">
        <v>0</v>
      </c>
    </row>
    <row r="13" spans="1:7" x14ac:dyDescent="0.25">
      <c r="A13" s="124"/>
      <c r="B13" s="8" t="s">
        <v>111</v>
      </c>
      <c r="C13" s="14">
        <v>0.22700000000000001</v>
      </c>
      <c r="D13" s="14">
        <v>0.45500000000000002</v>
      </c>
      <c r="E13" s="14">
        <v>0.318</v>
      </c>
      <c r="F13" s="14">
        <v>0</v>
      </c>
      <c r="G13" s="15">
        <v>0</v>
      </c>
    </row>
    <row r="14" spans="1:7" x14ac:dyDescent="0.25">
      <c r="A14" s="124"/>
      <c r="B14" s="8" t="s">
        <v>112</v>
      </c>
      <c r="C14" s="14">
        <v>0.16700000000000001</v>
      </c>
      <c r="D14" s="14">
        <v>0.47099999999999997</v>
      </c>
      <c r="E14" s="14">
        <v>0.26500000000000001</v>
      </c>
      <c r="F14" s="14">
        <v>8.7999999999999995E-2</v>
      </c>
      <c r="G14" s="15">
        <v>0.01</v>
      </c>
    </row>
    <row r="15" spans="1:7" x14ac:dyDescent="0.25">
      <c r="A15" s="124"/>
      <c r="B15" s="8" t="s">
        <v>113</v>
      </c>
      <c r="C15" s="14">
        <v>0.23</v>
      </c>
      <c r="D15" s="14">
        <v>0.32700000000000001</v>
      </c>
      <c r="E15" s="14">
        <v>0.31900000000000001</v>
      </c>
      <c r="F15" s="14">
        <v>0.124</v>
      </c>
      <c r="G15" s="15">
        <v>0</v>
      </c>
    </row>
    <row r="16" spans="1:7" x14ac:dyDescent="0.25">
      <c r="A16" s="124"/>
      <c r="B16" s="8" t="s">
        <v>114</v>
      </c>
      <c r="C16" s="14">
        <v>0.26</v>
      </c>
      <c r="D16" s="14">
        <v>0.5</v>
      </c>
      <c r="E16" s="14">
        <v>0.22</v>
      </c>
      <c r="F16" s="14">
        <v>0.02</v>
      </c>
      <c r="G16" s="15">
        <v>0</v>
      </c>
    </row>
    <row r="17" spans="1:7" ht="15.75" thickBot="1" x14ac:dyDescent="0.3">
      <c r="A17" s="125"/>
      <c r="B17" s="1" t="s">
        <v>115</v>
      </c>
      <c r="C17" s="16">
        <v>0.21199999999999999</v>
      </c>
      <c r="D17" s="16">
        <v>0.5</v>
      </c>
      <c r="E17" s="16">
        <v>0.27300000000000002</v>
      </c>
      <c r="F17" s="16">
        <v>1.4999999999999999E-2</v>
      </c>
      <c r="G17" s="17">
        <v>0</v>
      </c>
    </row>
    <row r="18" spans="1:7" x14ac:dyDescent="0.25">
      <c r="A18" s="126" t="s">
        <v>116</v>
      </c>
      <c r="B18" s="9" t="s">
        <v>117</v>
      </c>
      <c r="C18" s="18">
        <v>0.19</v>
      </c>
      <c r="D18" s="18">
        <v>0.51700000000000002</v>
      </c>
      <c r="E18" s="18">
        <v>0.27600000000000002</v>
      </c>
      <c r="F18" s="18">
        <v>1.7000000000000001E-2</v>
      </c>
      <c r="G18" s="19">
        <v>0</v>
      </c>
    </row>
    <row r="19" spans="1:7" x14ac:dyDescent="0.25">
      <c r="A19" s="127"/>
      <c r="B19" s="10" t="s">
        <v>118</v>
      </c>
      <c r="C19" s="20">
        <v>0.158</v>
      </c>
      <c r="D19" s="20">
        <v>0.47399999999999998</v>
      </c>
      <c r="E19" s="20">
        <v>0.36799999999999999</v>
      </c>
      <c r="F19" s="20">
        <v>0</v>
      </c>
      <c r="G19" s="21">
        <v>0</v>
      </c>
    </row>
    <row r="20" spans="1:7" x14ac:dyDescent="0.25">
      <c r="A20" s="127"/>
      <c r="B20" s="10" t="s">
        <v>119</v>
      </c>
      <c r="C20" s="20">
        <v>0.105</v>
      </c>
      <c r="D20" s="20">
        <v>0.23699999999999999</v>
      </c>
      <c r="E20" s="20">
        <v>0.44700000000000001</v>
      </c>
      <c r="F20" s="20">
        <v>0.13200000000000001</v>
      </c>
      <c r="G20" s="21">
        <v>7.9000000000000001E-2</v>
      </c>
    </row>
    <row r="21" spans="1:7" x14ac:dyDescent="0.25">
      <c r="A21" s="127"/>
      <c r="B21" s="10" t="s">
        <v>120</v>
      </c>
      <c r="C21" s="20">
        <v>0.11600000000000001</v>
      </c>
      <c r="D21" s="20">
        <v>0.41899999999999998</v>
      </c>
      <c r="E21" s="20">
        <v>0.41899999999999998</v>
      </c>
      <c r="F21" s="20">
        <v>4.7E-2</v>
      </c>
      <c r="G21" s="21">
        <v>0</v>
      </c>
    </row>
    <row r="22" spans="1:7" x14ac:dyDescent="0.25">
      <c r="A22" s="127"/>
      <c r="B22" s="10" t="s">
        <v>121</v>
      </c>
      <c r="C22" s="20">
        <v>6.9000000000000006E-2</v>
      </c>
      <c r="D22" s="20">
        <v>0.58599999999999997</v>
      </c>
      <c r="E22" s="20">
        <v>0.31</v>
      </c>
      <c r="F22" s="20">
        <v>3.4000000000000002E-2</v>
      </c>
      <c r="G22" s="21">
        <v>0</v>
      </c>
    </row>
    <row r="23" spans="1:7" x14ac:dyDescent="0.25">
      <c r="A23" s="127"/>
      <c r="B23" s="10" t="s">
        <v>122</v>
      </c>
      <c r="C23" s="20">
        <v>0.14299999999999999</v>
      </c>
      <c r="D23" s="20">
        <v>0.42899999999999999</v>
      </c>
      <c r="E23" s="20">
        <v>0.42899999999999999</v>
      </c>
      <c r="F23" s="20">
        <v>0</v>
      </c>
      <c r="G23" s="21">
        <v>0</v>
      </c>
    </row>
    <row r="24" spans="1:7" x14ac:dyDescent="0.25">
      <c r="A24" s="127"/>
      <c r="B24" s="10" t="s">
        <v>123</v>
      </c>
      <c r="C24" s="20">
        <v>0.16700000000000001</v>
      </c>
      <c r="D24" s="20">
        <v>0.55600000000000005</v>
      </c>
      <c r="E24" s="20">
        <v>0.16700000000000001</v>
      </c>
      <c r="F24" s="20">
        <v>5.6000000000000001E-2</v>
      </c>
      <c r="G24" s="21">
        <v>5.6000000000000001E-2</v>
      </c>
    </row>
    <row r="25" spans="1:7" x14ac:dyDescent="0.25">
      <c r="A25" s="127"/>
      <c r="B25" s="10" t="s">
        <v>124</v>
      </c>
      <c r="C25" s="20">
        <v>8.5999999999999993E-2</v>
      </c>
      <c r="D25" s="20">
        <v>0.42899999999999999</v>
      </c>
      <c r="E25" s="20">
        <v>0.4</v>
      </c>
      <c r="F25" s="20">
        <v>8.5999999999999993E-2</v>
      </c>
      <c r="G25" s="21">
        <v>0</v>
      </c>
    </row>
    <row r="26" spans="1:7" x14ac:dyDescent="0.25">
      <c r="A26" s="127"/>
      <c r="B26" s="10" t="s">
        <v>125</v>
      </c>
      <c r="C26" s="20">
        <v>0.14299999999999999</v>
      </c>
      <c r="D26" s="20">
        <v>0.60699999999999998</v>
      </c>
      <c r="E26" s="20">
        <v>0.22600000000000001</v>
      </c>
      <c r="F26" s="20">
        <v>1.2E-2</v>
      </c>
      <c r="G26" s="21">
        <v>1.2E-2</v>
      </c>
    </row>
    <row r="27" spans="1:7" x14ac:dyDescent="0.25">
      <c r="A27" s="127"/>
      <c r="B27" s="10" t="s">
        <v>126</v>
      </c>
      <c r="C27" s="20">
        <v>0.10299999999999999</v>
      </c>
      <c r="D27" s="20">
        <v>0.51700000000000002</v>
      </c>
      <c r="E27" s="20">
        <v>0.379</v>
      </c>
      <c r="F27" s="20">
        <v>0</v>
      </c>
      <c r="G27" s="21">
        <v>0</v>
      </c>
    </row>
    <row r="28" spans="1:7" x14ac:dyDescent="0.25">
      <c r="A28" s="127"/>
      <c r="B28" s="10" t="s">
        <v>127</v>
      </c>
      <c r="C28" s="20">
        <v>0.129</v>
      </c>
      <c r="D28" s="20">
        <v>0.61299999999999999</v>
      </c>
      <c r="E28" s="20">
        <v>0.25800000000000001</v>
      </c>
      <c r="F28" s="20">
        <v>0</v>
      </c>
      <c r="G28" s="21">
        <v>0</v>
      </c>
    </row>
    <row r="29" spans="1:7" x14ac:dyDescent="0.25">
      <c r="A29" s="127"/>
      <c r="B29" s="10" t="s">
        <v>128</v>
      </c>
      <c r="C29" s="20">
        <v>4.8000000000000001E-2</v>
      </c>
      <c r="D29" s="20">
        <v>0.28599999999999998</v>
      </c>
      <c r="E29" s="20">
        <v>0.57099999999999995</v>
      </c>
      <c r="F29" s="20">
        <v>9.5000000000000001E-2</v>
      </c>
      <c r="G29" s="21">
        <v>0</v>
      </c>
    </row>
    <row r="30" spans="1:7" ht="15.75" thickBot="1" x14ac:dyDescent="0.3">
      <c r="A30" s="128"/>
      <c r="B30" s="11" t="s">
        <v>129</v>
      </c>
      <c r="C30" s="22">
        <v>0.29599999999999999</v>
      </c>
      <c r="D30" s="22">
        <v>0.37</v>
      </c>
      <c r="E30" s="22">
        <v>0.29599999999999999</v>
      </c>
      <c r="F30" s="22">
        <v>0</v>
      </c>
      <c r="G30" s="23">
        <v>3.6999999999999998E-2</v>
      </c>
    </row>
    <row r="31" spans="1:7" x14ac:dyDescent="0.25">
      <c r="A31" s="129" t="s">
        <v>130</v>
      </c>
      <c r="B31" s="7" t="s">
        <v>131</v>
      </c>
      <c r="C31" s="12">
        <v>7.2999999999999995E-2</v>
      </c>
      <c r="D31" s="12">
        <v>0.54500000000000004</v>
      </c>
      <c r="E31" s="12">
        <v>0.32700000000000001</v>
      </c>
      <c r="F31" s="12">
        <v>3.5999999999999997E-2</v>
      </c>
      <c r="G31" s="13">
        <v>1.7999999999999999E-2</v>
      </c>
    </row>
    <row r="32" spans="1:7" x14ac:dyDescent="0.25">
      <c r="A32" s="124"/>
      <c r="B32" s="8" t="s">
        <v>132</v>
      </c>
      <c r="C32" s="14">
        <v>9.5000000000000001E-2</v>
      </c>
      <c r="D32" s="14">
        <v>0.5</v>
      </c>
      <c r="E32" s="14">
        <v>0.38100000000000001</v>
      </c>
      <c r="F32" s="14">
        <v>2.4E-2</v>
      </c>
      <c r="G32" s="15">
        <v>0</v>
      </c>
    </row>
    <row r="33" spans="1:7" x14ac:dyDescent="0.25">
      <c r="A33" s="124"/>
      <c r="B33" s="8" t="s">
        <v>133</v>
      </c>
      <c r="C33" s="14">
        <v>7.4999999999999997E-2</v>
      </c>
      <c r="D33" s="14">
        <v>0.47799999999999998</v>
      </c>
      <c r="E33" s="14">
        <v>0.38800000000000001</v>
      </c>
      <c r="F33" s="14">
        <v>4.4999999999999998E-2</v>
      </c>
      <c r="G33" s="15">
        <v>1.4999999999999999E-2</v>
      </c>
    </row>
    <row r="34" spans="1:7" x14ac:dyDescent="0.25">
      <c r="A34" s="124"/>
      <c r="B34" s="8" t="s">
        <v>135</v>
      </c>
      <c r="C34" s="14">
        <v>0.1</v>
      </c>
      <c r="D34" s="14">
        <v>0.54</v>
      </c>
      <c r="E34" s="14">
        <v>0.34</v>
      </c>
      <c r="F34" s="14">
        <v>0.02</v>
      </c>
      <c r="G34" s="15">
        <v>0</v>
      </c>
    </row>
    <row r="35" spans="1:7" x14ac:dyDescent="0.25">
      <c r="A35" s="124"/>
      <c r="B35" s="8" t="s">
        <v>134</v>
      </c>
      <c r="C35" s="14">
        <v>0.16</v>
      </c>
      <c r="D35" s="14">
        <v>0.48</v>
      </c>
      <c r="E35" s="14">
        <v>0.24</v>
      </c>
      <c r="F35" s="14">
        <v>0.08</v>
      </c>
      <c r="G35" s="15">
        <v>0.04</v>
      </c>
    </row>
    <row r="36" spans="1:7" x14ac:dyDescent="0.25">
      <c r="A36" s="124"/>
      <c r="B36" s="8" t="s">
        <v>136</v>
      </c>
      <c r="C36" s="14">
        <v>9.4E-2</v>
      </c>
      <c r="D36" s="14">
        <v>0.53100000000000003</v>
      </c>
      <c r="E36" s="14">
        <v>0.34399999999999997</v>
      </c>
      <c r="F36" s="14">
        <v>3.1E-2</v>
      </c>
      <c r="G36" s="15">
        <v>0</v>
      </c>
    </row>
    <row r="37" spans="1:7" ht="15.75" thickBot="1" x14ac:dyDescent="0.3">
      <c r="A37" s="125"/>
      <c r="B37" s="1" t="s">
        <v>137</v>
      </c>
      <c r="C37" s="16">
        <v>0.156</v>
      </c>
      <c r="D37" s="16">
        <v>0.45300000000000001</v>
      </c>
      <c r="E37" s="16">
        <v>0.32800000000000001</v>
      </c>
      <c r="F37" s="16">
        <v>6.3E-2</v>
      </c>
      <c r="G37" s="17">
        <v>0</v>
      </c>
    </row>
    <row r="38" spans="1:7" x14ac:dyDescent="0.25">
      <c r="A38" s="126" t="s">
        <v>138</v>
      </c>
      <c r="B38" s="9" t="s">
        <v>21</v>
      </c>
      <c r="C38" s="18">
        <v>7.0999999999999994E-2</v>
      </c>
      <c r="D38" s="18">
        <v>0.64300000000000002</v>
      </c>
      <c r="E38" s="18">
        <v>0.28599999999999998</v>
      </c>
      <c r="F38" s="18">
        <v>0</v>
      </c>
      <c r="G38" s="19">
        <v>0</v>
      </c>
    </row>
    <row r="39" spans="1:7" x14ac:dyDescent="0.25">
      <c r="A39" s="127"/>
      <c r="B39" s="10" t="s">
        <v>22</v>
      </c>
      <c r="C39" s="20">
        <v>0</v>
      </c>
      <c r="D39" s="20">
        <v>0.35899999999999999</v>
      </c>
      <c r="E39" s="20">
        <v>0.28199999999999997</v>
      </c>
      <c r="F39" s="20">
        <v>0.23100000000000001</v>
      </c>
      <c r="G39" s="21">
        <v>0.128</v>
      </c>
    </row>
    <row r="40" spans="1:7" x14ac:dyDescent="0.25">
      <c r="A40" s="127"/>
      <c r="B40" s="10" t="s">
        <v>23</v>
      </c>
      <c r="C40" s="20">
        <v>9.0999999999999998E-2</v>
      </c>
      <c r="D40" s="20">
        <v>0.54500000000000004</v>
      </c>
      <c r="E40" s="20">
        <v>0.182</v>
      </c>
      <c r="F40" s="20">
        <v>9.0999999999999998E-2</v>
      </c>
      <c r="G40" s="21">
        <v>9.0999999999999998E-2</v>
      </c>
    </row>
    <row r="41" spans="1:7" x14ac:dyDescent="0.25">
      <c r="A41" s="127"/>
      <c r="B41" s="10" t="s">
        <v>24</v>
      </c>
      <c r="C41" s="20">
        <v>0.10299999999999999</v>
      </c>
      <c r="D41" s="20">
        <v>0.621</v>
      </c>
      <c r="E41" s="20">
        <v>0.27600000000000002</v>
      </c>
      <c r="F41" s="20">
        <v>0</v>
      </c>
      <c r="G41" s="21">
        <v>0</v>
      </c>
    </row>
    <row r="42" spans="1:7" x14ac:dyDescent="0.25">
      <c r="A42" s="127"/>
      <c r="B42" s="10" t="s">
        <v>25</v>
      </c>
      <c r="C42" s="20">
        <v>3.5999999999999997E-2</v>
      </c>
      <c r="D42" s="20">
        <v>0.53600000000000003</v>
      </c>
      <c r="E42" s="20">
        <v>0.28599999999999998</v>
      </c>
      <c r="F42" s="20">
        <v>0.107</v>
      </c>
      <c r="G42" s="21">
        <v>3.5999999999999997E-2</v>
      </c>
    </row>
    <row r="43" spans="1:7" x14ac:dyDescent="0.25">
      <c r="A43" s="127"/>
      <c r="B43" s="10" t="s">
        <v>26</v>
      </c>
      <c r="C43" s="20">
        <v>0</v>
      </c>
      <c r="D43" s="20">
        <v>0.45</v>
      </c>
      <c r="E43" s="20">
        <v>0.2</v>
      </c>
      <c r="F43" s="20">
        <v>0.15</v>
      </c>
      <c r="G43" s="21">
        <v>0.2</v>
      </c>
    </row>
    <row r="44" spans="1:7" ht="15.75" thickBot="1" x14ac:dyDescent="0.3">
      <c r="A44" s="128"/>
      <c r="B44" s="11" t="s">
        <v>27</v>
      </c>
      <c r="C44" s="22">
        <v>0.111</v>
      </c>
      <c r="D44" s="22">
        <v>0.222</v>
      </c>
      <c r="E44" s="22">
        <v>0.55600000000000005</v>
      </c>
      <c r="F44" s="22">
        <v>0.111</v>
      </c>
      <c r="G44" s="23">
        <v>0</v>
      </c>
    </row>
    <row r="45" spans="1:7" x14ac:dyDescent="0.25">
      <c r="A45" s="129" t="s">
        <v>139</v>
      </c>
      <c r="B45" s="7" t="s">
        <v>28</v>
      </c>
      <c r="C45" s="12">
        <v>8.3000000000000004E-2</v>
      </c>
      <c r="D45" s="12">
        <v>0.25</v>
      </c>
      <c r="E45" s="12">
        <v>0.16700000000000001</v>
      </c>
      <c r="F45" s="12">
        <v>0.33300000000000002</v>
      </c>
      <c r="G45" s="13">
        <v>0.16700000000000001</v>
      </c>
    </row>
    <row r="46" spans="1:7" x14ac:dyDescent="0.25">
      <c r="A46" s="124"/>
      <c r="B46" s="8" t="s">
        <v>29</v>
      </c>
      <c r="C46" s="14">
        <v>0.22600000000000001</v>
      </c>
      <c r="D46" s="14">
        <v>0.61299999999999999</v>
      </c>
      <c r="E46" s="14">
        <v>0.161</v>
      </c>
      <c r="F46" s="14">
        <v>0</v>
      </c>
      <c r="G46" s="15">
        <v>0</v>
      </c>
    </row>
    <row r="47" spans="1:7" x14ac:dyDescent="0.25">
      <c r="A47" s="124"/>
      <c r="B47" s="8" t="s">
        <v>30</v>
      </c>
      <c r="C47" s="14">
        <v>0.214</v>
      </c>
      <c r="D47" s="14">
        <v>0.46400000000000002</v>
      </c>
      <c r="E47" s="14">
        <v>0.28599999999999998</v>
      </c>
      <c r="F47" s="14">
        <v>3.5999999999999997E-2</v>
      </c>
      <c r="G47" s="15">
        <v>0</v>
      </c>
    </row>
    <row r="48" spans="1:7" x14ac:dyDescent="0.25">
      <c r="A48" s="124"/>
      <c r="B48" s="8" t="s">
        <v>31</v>
      </c>
      <c r="C48" s="14">
        <v>0</v>
      </c>
      <c r="D48" s="14">
        <v>0.5</v>
      </c>
      <c r="E48" s="14">
        <v>8.3000000000000004E-2</v>
      </c>
      <c r="F48" s="14">
        <v>0.33300000000000002</v>
      </c>
      <c r="G48" s="15">
        <v>8.3000000000000004E-2</v>
      </c>
    </row>
    <row r="49" spans="1:7" x14ac:dyDescent="0.25">
      <c r="A49" s="124"/>
      <c r="B49" s="8" t="s">
        <v>32</v>
      </c>
      <c r="C49" s="14">
        <v>6.3E-2</v>
      </c>
      <c r="D49" s="14">
        <v>0.28100000000000003</v>
      </c>
      <c r="E49" s="14">
        <v>0.28100000000000003</v>
      </c>
      <c r="F49" s="14">
        <v>0.34399999999999997</v>
      </c>
      <c r="G49" s="15">
        <v>3.1E-2</v>
      </c>
    </row>
    <row r="50" spans="1:7" x14ac:dyDescent="0.25">
      <c r="A50" s="124"/>
      <c r="B50" s="8" t="s">
        <v>33</v>
      </c>
      <c r="C50" s="14">
        <v>0</v>
      </c>
      <c r="D50" s="14">
        <v>0.27300000000000002</v>
      </c>
      <c r="E50" s="14">
        <v>0.27300000000000002</v>
      </c>
      <c r="F50" s="14">
        <v>0.36399999999999999</v>
      </c>
      <c r="G50" s="15">
        <v>9.0999999999999998E-2</v>
      </c>
    </row>
    <row r="51" spans="1:7" x14ac:dyDescent="0.25">
      <c r="A51" s="124"/>
      <c r="B51" s="8" t="s">
        <v>34</v>
      </c>
      <c r="C51" s="14">
        <v>0</v>
      </c>
      <c r="D51" s="14">
        <v>0.52900000000000003</v>
      </c>
      <c r="E51" s="14">
        <v>0.11799999999999999</v>
      </c>
      <c r="F51" s="14">
        <v>0.29399999999999998</v>
      </c>
      <c r="G51" s="15">
        <v>5.8999999999999997E-2</v>
      </c>
    </row>
    <row r="52" spans="1:7" x14ac:dyDescent="0.25">
      <c r="A52" s="124"/>
      <c r="B52" s="8" t="s">
        <v>35</v>
      </c>
      <c r="C52" s="14">
        <v>0</v>
      </c>
      <c r="D52" s="14">
        <v>0.45500000000000002</v>
      </c>
      <c r="E52" s="14">
        <v>0</v>
      </c>
      <c r="F52" s="14">
        <v>0.45500000000000002</v>
      </c>
      <c r="G52" s="15">
        <v>9.0999999999999998E-2</v>
      </c>
    </row>
    <row r="53" spans="1:7" x14ac:dyDescent="0.25">
      <c r="A53" s="124"/>
      <c r="B53" s="8" t="s">
        <v>36</v>
      </c>
      <c r="C53" s="14">
        <v>6.5000000000000002E-2</v>
      </c>
      <c r="D53" s="14">
        <v>0.54800000000000004</v>
      </c>
      <c r="E53" s="14">
        <v>0.32300000000000001</v>
      </c>
      <c r="F53" s="14">
        <v>6.5000000000000002E-2</v>
      </c>
      <c r="G53" s="15">
        <v>0</v>
      </c>
    </row>
    <row r="54" spans="1:7" x14ac:dyDescent="0.25">
      <c r="A54" s="124"/>
      <c r="B54" s="8" t="s">
        <v>37</v>
      </c>
      <c r="C54" s="14">
        <v>0.05</v>
      </c>
      <c r="D54" s="14">
        <v>0.3</v>
      </c>
      <c r="E54" s="14">
        <v>0.5</v>
      </c>
      <c r="F54" s="14">
        <v>0.15</v>
      </c>
      <c r="G54" s="15">
        <v>0</v>
      </c>
    </row>
    <row r="55" spans="1:7" x14ac:dyDescent="0.25">
      <c r="A55" s="124"/>
      <c r="B55" s="8" t="s">
        <v>38</v>
      </c>
      <c r="C55" s="14">
        <v>8.3000000000000004E-2</v>
      </c>
      <c r="D55" s="14">
        <v>0.33300000000000002</v>
      </c>
      <c r="E55" s="14">
        <v>0.5</v>
      </c>
      <c r="F55" s="14">
        <v>8.3000000000000004E-2</v>
      </c>
      <c r="G55" s="15">
        <v>0</v>
      </c>
    </row>
    <row r="56" spans="1:7" x14ac:dyDescent="0.25">
      <c r="A56" s="124"/>
      <c r="B56" s="8" t="s">
        <v>39</v>
      </c>
      <c r="C56" s="14">
        <v>0</v>
      </c>
      <c r="D56" s="14">
        <v>0.38500000000000001</v>
      </c>
      <c r="E56" s="14">
        <v>0.38500000000000001</v>
      </c>
      <c r="F56" s="14">
        <v>0.23100000000000001</v>
      </c>
      <c r="G56" s="15">
        <v>0</v>
      </c>
    </row>
    <row r="57" spans="1:7" x14ac:dyDescent="0.25">
      <c r="A57" s="124"/>
      <c r="B57" s="8" t="s">
        <v>40</v>
      </c>
      <c r="C57" s="14">
        <v>0</v>
      </c>
      <c r="D57" s="14">
        <v>0.83299999999999996</v>
      </c>
      <c r="E57" s="14">
        <v>0.16700000000000001</v>
      </c>
      <c r="F57" s="14">
        <v>0</v>
      </c>
      <c r="G57" s="15">
        <v>0</v>
      </c>
    </row>
    <row r="58" spans="1:7" x14ac:dyDescent="0.25">
      <c r="A58" s="124"/>
      <c r="B58" s="8" t="s">
        <v>41</v>
      </c>
      <c r="C58" s="14">
        <v>0.125</v>
      </c>
      <c r="D58" s="14">
        <v>0.5</v>
      </c>
      <c r="E58" s="14">
        <v>0.375</v>
      </c>
      <c r="F58" s="14">
        <v>0</v>
      </c>
      <c r="G58" s="15">
        <v>0</v>
      </c>
    </row>
    <row r="59" spans="1:7" x14ac:dyDescent="0.25">
      <c r="A59" s="124"/>
      <c r="B59" s="8" t="s">
        <v>42</v>
      </c>
      <c r="C59" s="14">
        <v>6.3E-2</v>
      </c>
      <c r="D59" s="14">
        <v>0.53100000000000003</v>
      </c>
      <c r="E59" s="14">
        <v>0.313</v>
      </c>
      <c r="F59" s="14">
        <v>9.4E-2</v>
      </c>
      <c r="G59" s="15">
        <v>0</v>
      </c>
    </row>
    <row r="60" spans="1:7" x14ac:dyDescent="0.25">
      <c r="A60" s="124"/>
      <c r="B60" s="8" t="s">
        <v>43</v>
      </c>
      <c r="C60" s="14">
        <v>5.6000000000000001E-2</v>
      </c>
      <c r="D60" s="14">
        <v>0.38900000000000001</v>
      </c>
      <c r="E60" s="14">
        <v>0.38900000000000001</v>
      </c>
      <c r="F60" s="14">
        <v>0.111</v>
      </c>
      <c r="G60" s="15">
        <v>5.6000000000000001E-2</v>
      </c>
    </row>
    <row r="61" spans="1:7" x14ac:dyDescent="0.25">
      <c r="A61" s="124"/>
      <c r="B61" s="8" t="s">
        <v>44</v>
      </c>
      <c r="C61" s="14">
        <v>0.222</v>
      </c>
      <c r="D61" s="14">
        <v>0.33300000000000002</v>
      </c>
      <c r="E61" s="14">
        <v>0.222</v>
      </c>
      <c r="F61" s="14">
        <v>0.222</v>
      </c>
      <c r="G61" s="15">
        <v>0</v>
      </c>
    </row>
    <row r="62" spans="1:7" x14ac:dyDescent="0.25">
      <c r="A62" s="124"/>
      <c r="B62" s="8" t="s">
        <v>45</v>
      </c>
      <c r="C62" s="14">
        <v>7.6999999999999999E-2</v>
      </c>
      <c r="D62" s="14">
        <v>0.61499999999999999</v>
      </c>
      <c r="E62" s="14">
        <v>0.308</v>
      </c>
      <c r="F62" s="14">
        <v>0</v>
      </c>
      <c r="G62" s="15">
        <v>0</v>
      </c>
    </row>
    <row r="63" spans="1:7" x14ac:dyDescent="0.25">
      <c r="A63" s="124"/>
      <c r="B63" s="8" t="s">
        <v>46</v>
      </c>
      <c r="C63" s="14">
        <v>7.6999999999999999E-2</v>
      </c>
      <c r="D63" s="14">
        <v>0.308</v>
      </c>
      <c r="E63" s="14">
        <v>0.61499999999999999</v>
      </c>
      <c r="F63" s="14">
        <v>0</v>
      </c>
      <c r="G63" s="15">
        <v>0</v>
      </c>
    </row>
    <row r="64" spans="1:7" x14ac:dyDescent="0.25">
      <c r="A64" s="124"/>
      <c r="B64" s="8" t="s">
        <v>47</v>
      </c>
      <c r="C64" s="14">
        <v>0.13800000000000001</v>
      </c>
      <c r="D64" s="14">
        <v>0.58599999999999997</v>
      </c>
      <c r="E64" s="14">
        <v>0.27600000000000002</v>
      </c>
      <c r="F64" s="14">
        <v>0</v>
      </c>
      <c r="G64" s="15">
        <v>0</v>
      </c>
    </row>
    <row r="65" spans="1:7" x14ac:dyDescent="0.25">
      <c r="A65" s="124"/>
      <c r="B65" s="8" t="s">
        <v>48</v>
      </c>
      <c r="C65" s="14">
        <v>0.158</v>
      </c>
      <c r="D65" s="14">
        <v>0.105</v>
      </c>
      <c r="E65" s="14">
        <v>0.63200000000000001</v>
      </c>
      <c r="F65" s="14">
        <v>5.2999999999999999E-2</v>
      </c>
      <c r="G65" s="15">
        <v>5.2999999999999999E-2</v>
      </c>
    </row>
    <row r="66" spans="1:7" x14ac:dyDescent="0.25">
      <c r="A66" s="124"/>
      <c r="B66" s="8" t="s">
        <v>49</v>
      </c>
      <c r="C66" s="14">
        <v>0</v>
      </c>
      <c r="D66" s="14">
        <v>0.44400000000000001</v>
      </c>
      <c r="E66" s="14">
        <v>0.222</v>
      </c>
      <c r="F66" s="14">
        <v>0.222</v>
      </c>
      <c r="G66" s="15">
        <v>0.111</v>
      </c>
    </row>
    <row r="67" spans="1:7" x14ac:dyDescent="0.25">
      <c r="A67" s="124"/>
      <c r="B67" s="8" t="s">
        <v>50</v>
      </c>
      <c r="C67" s="14">
        <v>0.14299999999999999</v>
      </c>
      <c r="D67" s="14">
        <v>0.5</v>
      </c>
      <c r="E67" s="14">
        <v>0.214</v>
      </c>
      <c r="F67" s="14">
        <v>7.0999999999999994E-2</v>
      </c>
      <c r="G67" s="15">
        <v>7.0999999999999994E-2</v>
      </c>
    </row>
    <row r="68" spans="1:7" x14ac:dyDescent="0.25">
      <c r="A68" s="124"/>
      <c r="B68" s="8" t="s">
        <v>51</v>
      </c>
      <c r="C68" s="14">
        <v>4.8000000000000001E-2</v>
      </c>
      <c r="D68" s="14">
        <v>0.23799999999999999</v>
      </c>
      <c r="E68" s="14">
        <v>0.5</v>
      </c>
      <c r="F68" s="14">
        <v>0.16700000000000001</v>
      </c>
      <c r="G68" s="15">
        <v>4.8000000000000001E-2</v>
      </c>
    </row>
    <row r="69" spans="1:7" x14ac:dyDescent="0.25">
      <c r="A69" s="124"/>
      <c r="B69" s="8" t="s">
        <v>52</v>
      </c>
      <c r="C69" s="14">
        <v>9.0999999999999998E-2</v>
      </c>
      <c r="D69" s="14">
        <v>0.182</v>
      </c>
      <c r="E69" s="14">
        <v>0.27300000000000002</v>
      </c>
      <c r="F69" s="14">
        <v>0.27300000000000002</v>
      </c>
      <c r="G69" s="15">
        <v>0.182</v>
      </c>
    </row>
    <row r="70" spans="1:7" x14ac:dyDescent="0.25">
      <c r="A70" s="124"/>
      <c r="B70" s="8" t="s">
        <v>53</v>
      </c>
      <c r="C70" s="14">
        <v>0.111</v>
      </c>
      <c r="D70" s="14">
        <v>0.111</v>
      </c>
      <c r="E70" s="14">
        <v>0.111</v>
      </c>
      <c r="F70" s="14">
        <v>0.44400000000000001</v>
      </c>
      <c r="G70" s="15">
        <v>0.222</v>
      </c>
    </row>
    <row r="71" spans="1:7" x14ac:dyDescent="0.25">
      <c r="A71" s="124"/>
      <c r="B71" s="8" t="s">
        <v>54</v>
      </c>
      <c r="C71" s="14">
        <v>0.152</v>
      </c>
      <c r="D71" s="14">
        <v>0.48499999999999999</v>
      </c>
      <c r="E71" s="14">
        <v>0.182</v>
      </c>
      <c r="F71" s="14">
        <v>0.182</v>
      </c>
      <c r="G71" s="15">
        <v>0</v>
      </c>
    </row>
    <row r="72" spans="1:7" x14ac:dyDescent="0.25">
      <c r="A72" s="124"/>
      <c r="B72" s="8" t="s">
        <v>55</v>
      </c>
      <c r="C72" s="14">
        <v>0.05</v>
      </c>
      <c r="D72" s="14">
        <v>0.55000000000000004</v>
      </c>
      <c r="E72" s="14">
        <v>0.25</v>
      </c>
      <c r="F72" s="14">
        <v>0.1</v>
      </c>
      <c r="G72" s="15">
        <v>0.05</v>
      </c>
    </row>
    <row r="73" spans="1:7" x14ac:dyDescent="0.25">
      <c r="A73" s="124"/>
      <c r="B73" s="8" t="s">
        <v>56</v>
      </c>
      <c r="C73" s="14">
        <v>0</v>
      </c>
      <c r="D73" s="14">
        <v>0.52200000000000002</v>
      </c>
      <c r="E73" s="14">
        <v>0.34799999999999998</v>
      </c>
      <c r="F73" s="14">
        <v>0.13</v>
      </c>
      <c r="G73" s="15">
        <v>0</v>
      </c>
    </row>
    <row r="74" spans="1:7" ht="15.75" thickBot="1" x14ac:dyDescent="0.3">
      <c r="A74" s="125"/>
      <c r="B74" s="1" t="s">
        <v>57</v>
      </c>
      <c r="C74" s="16">
        <v>0</v>
      </c>
      <c r="D74" s="16">
        <v>7.0999999999999994E-2</v>
      </c>
      <c r="E74" s="16">
        <v>0.32100000000000001</v>
      </c>
      <c r="F74" s="16">
        <v>0.28599999999999998</v>
      </c>
      <c r="G74" s="17">
        <v>0.32100000000000001</v>
      </c>
    </row>
    <row r="75" spans="1:7" x14ac:dyDescent="0.25">
      <c r="A75" s="126" t="s">
        <v>140</v>
      </c>
      <c r="B75" s="9" t="s">
        <v>145</v>
      </c>
      <c r="C75" s="18">
        <v>0.16700000000000001</v>
      </c>
      <c r="D75" s="18">
        <v>0.33300000000000002</v>
      </c>
      <c r="E75" s="18">
        <v>0.16700000000000001</v>
      </c>
      <c r="F75" s="18">
        <v>0.16700000000000001</v>
      </c>
      <c r="G75" s="19">
        <v>0.16700000000000001</v>
      </c>
    </row>
    <row r="76" spans="1:7" x14ac:dyDescent="0.25">
      <c r="A76" s="127"/>
      <c r="B76" s="10" t="s">
        <v>144</v>
      </c>
      <c r="C76" s="20">
        <v>0.111</v>
      </c>
      <c r="D76" s="20">
        <v>0.111</v>
      </c>
      <c r="E76" s="20">
        <v>0.222</v>
      </c>
      <c r="F76" s="20">
        <v>0.33300000000000002</v>
      </c>
      <c r="G76" s="21">
        <v>0.222</v>
      </c>
    </row>
    <row r="77" spans="1:7" x14ac:dyDescent="0.25">
      <c r="A77" s="127"/>
      <c r="B77" s="10" t="s">
        <v>146</v>
      </c>
      <c r="C77" s="20">
        <v>0.14299999999999999</v>
      </c>
      <c r="D77" s="20">
        <v>0.28599999999999998</v>
      </c>
      <c r="E77" s="20">
        <v>0.214</v>
      </c>
      <c r="F77" s="20">
        <v>0.14299999999999999</v>
      </c>
      <c r="G77" s="21">
        <v>0.214</v>
      </c>
    </row>
    <row r="78" spans="1:7" x14ac:dyDescent="0.25">
      <c r="A78" s="127"/>
      <c r="B78" s="10" t="s">
        <v>147</v>
      </c>
      <c r="C78" s="20">
        <v>0.16700000000000001</v>
      </c>
      <c r="D78" s="20">
        <v>0</v>
      </c>
      <c r="E78" s="20">
        <v>0.41699999999999998</v>
      </c>
      <c r="F78" s="20">
        <v>0.25</v>
      </c>
      <c r="G78" s="21">
        <v>0.16700000000000001</v>
      </c>
    </row>
    <row r="79" spans="1:7" x14ac:dyDescent="0.25">
      <c r="A79" s="127"/>
      <c r="B79" s="10" t="s">
        <v>148</v>
      </c>
      <c r="C79" s="20">
        <v>5.6000000000000001E-2</v>
      </c>
      <c r="D79" s="20">
        <v>5.6000000000000001E-2</v>
      </c>
      <c r="E79" s="20">
        <v>0.27800000000000002</v>
      </c>
      <c r="F79" s="20">
        <v>0.5</v>
      </c>
      <c r="G79" s="21">
        <v>0.111</v>
      </c>
    </row>
    <row r="80" spans="1:7" x14ac:dyDescent="0.25">
      <c r="A80" s="127"/>
      <c r="B80" s="10" t="s">
        <v>149</v>
      </c>
      <c r="C80" s="20">
        <v>9.0999999999999998E-2</v>
      </c>
      <c r="D80" s="20">
        <v>0.182</v>
      </c>
      <c r="E80" s="20">
        <v>0.27300000000000002</v>
      </c>
      <c r="F80" s="20">
        <v>0.27300000000000002</v>
      </c>
      <c r="G80" s="21">
        <v>0.182</v>
      </c>
    </row>
    <row r="81" spans="1:7" x14ac:dyDescent="0.25">
      <c r="A81" s="127"/>
      <c r="B81" s="10" t="s">
        <v>150</v>
      </c>
      <c r="C81" s="20">
        <v>0.2</v>
      </c>
      <c r="D81" s="20">
        <v>0.26700000000000002</v>
      </c>
      <c r="E81" s="20">
        <v>0.26700000000000002</v>
      </c>
      <c r="F81" s="20">
        <v>0.13300000000000001</v>
      </c>
      <c r="G81" s="21">
        <v>0.13300000000000001</v>
      </c>
    </row>
    <row r="82" spans="1:7" x14ac:dyDescent="0.25">
      <c r="A82" s="127"/>
      <c r="B82" s="10" t="s">
        <v>151</v>
      </c>
      <c r="C82" s="20">
        <v>0.222</v>
      </c>
      <c r="D82" s="20">
        <v>0.33300000000000002</v>
      </c>
      <c r="E82" s="20">
        <v>0.222</v>
      </c>
      <c r="F82" s="20">
        <v>0.111</v>
      </c>
      <c r="G82" s="21">
        <v>0.111</v>
      </c>
    </row>
    <row r="83" spans="1:7" x14ac:dyDescent="0.25">
      <c r="A83" s="127"/>
      <c r="B83" s="10" t="s">
        <v>152</v>
      </c>
      <c r="C83" s="20">
        <v>0.111</v>
      </c>
      <c r="D83" s="20">
        <v>0.33300000000000002</v>
      </c>
      <c r="E83" s="20">
        <v>0.27800000000000002</v>
      </c>
      <c r="F83" s="20">
        <v>0.16700000000000001</v>
      </c>
      <c r="G83" s="21">
        <v>0.111</v>
      </c>
    </row>
    <row r="84" spans="1:7" ht="15.75" thickBot="1" x14ac:dyDescent="0.3">
      <c r="A84" s="128"/>
      <c r="B84" s="11" t="s">
        <v>153</v>
      </c>
      <c r="C84" s="22">
        <v>0</v>
      </c>
      <c r="D84" s="22">
        <v>0.105</v>
      </c>
      <c r="E84" s="22">
        <v>0.36799999999999999</v>
      </c>
      <c r="F84" s="22">
        <v>0.316</v>
      </c>
      <c r="G84" s="23">
        <v>0.21099999999999999</v>
      </c>
    </row>
    <row r="85" spans="1:7" x14ac:dyDescent="0.25">
      <c r="A85" s="129" t="s">
        <v>141</v>
      </c>
      <c r="B85" s="7" t="s">
        <v>58</v>
      </c>
      <c r="C85" s="12">
        <v>0.05</v>
      </c>
      <c r="D85" s="12">
        <v>0</v>
      </c>
      <c r="E85" s="12">
        <v>0.6</v>
      </c>
      <c r="F85" s="12">
        <v>0.3</v>
      </c>
      <c r="G85" s="13">
        <v>0.05</v>
      </c>
    </row>
    <row r="86" spans="1:7" x14ac:dyDescent="0.25">
      <c r="A86" s="124"/>
      <c r="B86" s="8" t="s">
        <v>59</v>
      </c>
      <c r="C86" s="14">
        <v>7.9000000000000001E-2</v>
      </c>
      <c r="D86" s="14">
        <v>0.21099999999999999</v>
      </c>
      <c r="E86" s="14">
        <v>0.55300000000000005</v>
      </c>
      <c r="F86" s="14">
        <v>0.158</v>
      </c>
      <c r="G86" s="15">
        <v>0</v>
      </c>
    </row>
    <row r="87" spans="1:7" x14ac:dyDescent="0.25">
      <c r="A87" s="124"/>
      <c r="B87" s="8" t="s">
        <v>60</v>
      </c>
      <c r="C87" s="14">
        <v>0.217</v>
      </c>
      <c r="D87" s="14">
        <v>0.45</v>
      </c>
      <c r="E87" s="14">
        <v>0.3</v>
      </c>
      <c r="F87" s="14">
        <v>3.3000000000000002E-2</v>
      </c>
      <c r="G87" s="15">
        <v>0</v>
      </c>
    </row>
    <row r="88" spans="1:7" x14ac:dyDescent="0.25">
      <c r="A88" s="124"/>
      <c r="B88" s="8" t="s">
        <v>61</v>
      </c>
      <c r="C88" s="14">
        <v>0.13200000000000001</v>
      </c>
      <c r="D88" s="14">
        <v>0.47399999999999998</v>
      </c>
      <c r="E88" s="14">
        <v>0.26300000000000001</v>
      </c>
      <c r="F88" s="14">
        <v>7.9000000000000001E-2</v>
      </c>
      <c r="G88" s="15">
        <v>5.2999999999999999E-2</v>
      </c>
    </row>
    <row r="89" spans="1:7" x14ac:dyDescent="0.25">
      <c r="A89" s="124"/>
      <c r="B89" s="8" t="s">
        <v>62</v>
      </c>
      <c r="C89" s="14">
        <v>0</v>
      </c>
      <c r="D89" s="14">
        <v>0.23100000000000001</v>
      </c>
      <c r="E89" s="14">
        <v>0.69199999999999995</v>
      </c>
      <c r="F89" s="14">
        <v>7.6999999999999999E-2</v>
      </c>
      <c r="G89" s="15">
        <v>0</v>
      </c>
    </row>
    <row r="90" spans="1:7" x14ac:dyDescent="0.25">
      <c r="A90" s="124"/>
      <c r="B90" s="8" t="s">
        <v>63</v>
      </c>
      <c r="C90" s="14">
        <v>7.0999999999999994E-2</v>
      </c>
      <c r="D90" s="14">
        <v>3.5999999999999997E-2</v>
      </c>
      <c r="E90" s="14">
        <v>0.28599999999999998</v>
      </c>
      <c r="F90" s="14">
        <v>0.46400000000000002</v>
      </c>
      <c r="G90" s="15">
        <v>0.14299999999999999</v>
      </c>
    </row>
    <row r="91" spans="1:7" x14ac:dyDescent="0.25">
      <c r="A91" s="124"/>
      <c r="B91" s="8" t="s">
        <v>64</v>
      </c>
      <c r="C91" s="14">
        <v>0</v>
      </c>
      <c r="D91" s="14">
        <v>0.44400000000000001</v>
      </c>
      <c r="E91" s="14">
        <v>0.33300000000000002</v>
      </c>
      <c r="F91" s="14">
        <v>0.222</v>
      </c>
      <c r="G91" s="15">
        <v>0</v>
      </c>
    </row>
    <row r="92" spans="1:7" x14ac:dyDescent="0.25">
      <c r="A92" s="124"/>
      <c r="B92" s="8" t="s">
        <v>65</v>
      </c>
      <c r="C92" s="14">
        <v>0</v>
      </c>
      <c r="D92" s="14">
        <v>0.54500000000000004</v>
      </c>
      <c r="E92" s="14">
        <v>0.182</v>
      </c>
      <c r="F92" s="14">
        <v>0.27300000000000002</v>
      </c>
      <c r="G92" s="15">
        <v>0</v>
      </c>
    </row>
    <row r="93" spans="1:7" x14ac:dyDescent="0.25">
      <c r="A93" s="124"/>
      <c r="B93" s="8" t="s">
        <v>66</v>
      </c>
      <c r="C93" s="14">
        <v>0</v>
      </c>
      <c r="D93" s="14">
        <v>0.56299999999999994</v>
      </c>
      <c r="E93" s="14">
        <v>0.438</v>
      </c>
      <c r="F93" s="14">
        <v>0</v>
      </c>
      <c r="G93" s="15">
        <v>0</v>
      </c>
    </row>
    <row r="94" spans="1:7" x14ac:dyDescent="0.25">
      <c r="A94" s="124"/>
      <c r="B94" s="8" t="s">
        <v>67</v>
      </c>
      <c r="C94" s="14">
        <v>0</v>
      </c>
      <c r="D94" s="14">
        <v>8.3000000000000004E-2</v>
      </c>
      <c r="E94" s="14">
        <v>0.66700000000000004</v>
      </c>
      <c r="F94" s="14">
        <v>0.25</v>
      </c>
      <c r="G94" s="15">
        <v>0</v>
      </c>
    </row>
    <row r="95" spans="1:7" x14ac:dyDescent="0.25">
      <c r="A95" s="124"/>
      <c r="B95" s="8" t="s">
        <v>68</v>
      </c>
      <c r="C95" s="14">
        <v>0.05</v>
      </c>
      <c r="D95" s="14">
        <v>0.28299999999999997</v>
      </c>
      <c r="E95" s="14">
        <v>0.56699999999999995</v>
      </c>
      <c r="F95" s="14">
        <v>8.3000000000000004E-2</v>
      </c>
      <c r="G95" s="15">
        <v>1.7000000000000001E-2</v>
      </c>
    </row>
    <row r="96" spans="1:7" x14ac:dyDescent="0.25">
      <c r="A96" s="124"/>
      <c r="B96" s="8" t="s">
        <v>69</v>
      </c>
      <c r="C96" s="14">
        <v>9.0999999999999998E-2</v>
      </c>
      <c r="D96" s="14">
        <v>0.54500000000000004</v>
      </c>
      <c r="E96" s="14">
        <v>0.36399999999999999</v>
      </c>
      <c r="F96" s="14">
        <v>0</v>
      </c>
      <c r="G96" s="15">
        <v>0</v>
      </c>
    </row>
    <row r="97" spans="1:7" x14ac:dyDescent="0.25">
      <c r="A97" s="124"/>
      <c r="B97" s="8" t="s">
        <v>70</v>
      </c>
      <c r="C97" s="14">
        <v>0.17599999999999999</v>
      </c>
      <c r="D97" s="14">
        <v>0.52900000000000003</v>
      </c>
      <c r="E97" s="14">
        <v>0.23499999999999999</v>
      </c>
      <c r="F97" s="14">
        <v>5.8999999999999997E-2</v>
      </c>
      <c r="G97" s="15">
        <v>0</v>
      </c>
    </row>
    <row r="98" spans="1:7" x14ac:dyDescent="0.25">
      <c r="A98" s="124"/>
      <c r="B98" s="8" t="s">
        <v>71</v>
      </c>
      <c r="C98" s="14">
        <v>0.129</v>
      </c>
      <c r="D98" s="14">
        <v>0.45200000000000001</v>
      </c>
      <c r="E98" s="14">
        <v>0.33900000000000002</v>
      </c>
      <c r="F98" s="14">
        <v>8.1000000000000003E-2</v>
      </c>
      <c r="G98" s="15">
        <v>0</v>
      </c>
    </row>
    <row r="99" spans="1:7" x14ac:dyDescent="0.25">
      <c r="A99" s="124"/>
      <c r="B99" s="8" t="s">
        <v>72</v>
      </c>
      <c r="C99" s="14">
        <v>0</v>
      </c>
      <c r="D99" s="14">
        <v>0.375</v>
      </c>
      <c r="E99" s="14">
        <v>0.5</v>
      </c>
      <c r="F99" s="14">
        <v>0.125</v>
      </c>
      <c r="G99" s="15">
        <v>0</v>
      </c>
    </row>
    <row r="100" spans="1:7" x14ac:dyDescent="0.25">
      <c r="A100" s="124"/>
      <c r="B100" s="8" t="s">
        <v>73</v>
      </c>
      <c r="C100" s="14">
        <v>0.14299999999999999</v>
      </c>
      <c r="D100" s="14">
        <v>0.42899999999999999</v>
      </c>
      <c r="E100" s="14">
        <v>0.42899999999999999</v>
      </c>
      <c r="F100" s="14">
        <v>0</v>
      </c>
      <c r="G100" s="15">
        <v>0</v>
      </c>
    </row>
    <row r="101" spans="1:7" ht="15.75" thickBot="1" x14ac:dyDescent="0.3">
      <c r="A101" s="125"/>
      <c r="B101" s="1" t="s">
        <v>74</v>
      </c>
      <c r="C101" s="16">
        <v>4.2999999999999997E-2</v>
      </c>
      <c r="D101" s="16">
        <v>8.6999999999999994E-2</v>
      </c>
      <c r="E101" s="16">
        <v>0.17399999999999999</v>
      </c>
      <c r="F101" s="16">
        <v>0.217</v>
      </c>
      <c r="G101" s="17">
        <v>0.47799999999999998</v>
      </c>
    </row>
    <row r="102" spans="1:7" x14ac:dyDescent="0.25">
      <c r="A102" s="126" t="s">
        <v>142</v>
      </c>
      <c r="B102" s="9" t="s">
        <v>75</v>
      </c>
      <c r="C102" s="18">
        <v>0.222</v>
      </c>
      <c r="D102" s="18">
        <v>0.44400000000000001</v>
      </c>
      <c r="E102" s="18">
        <v>0.33300000000000002</v>
      </c>
      <c r="F102" s="18">
        <v>0</v>
      </c>
      <c r="G102" s="19">
        <v>0</v>
      </c>
    </row>
    <row r="103" spans="1:7" x14ac:dyDescent="0.25">
      <c r="A103" s="127"/>
      <c r="B103" s="10" t="s">
        <v>76</v>
      </c>
      <c r="C103" s="20">
        <v>0</v>
      </c>
      <c r="D103" s="20">
        <v>0.35</v>
      </c>
      <c r="E103" s="20">
        <v>0.35</v>
      </c>
      <c r="F103" s="20">
        <v>0.25</v>
      </c>
      <c r="G103" s="21">
        <v>0.05</v>
      </c>
    </row>
    <row r="104" spans="1:7" x14ac:dyDescent="0.25">
      <c r="A104" s="127"/>
      <c r="B104" s="10" t="s">
        <v>77</v>
      </c>
      <c r="C104" s="20">
        <v>0.111</v>
      </c>
      <c r="D104" s="20">
        <v>0.33300000000000002</v>
      </c>
      <c r="E104" s="20">
        <v>0.33300000000000002</v>
      </c>
      <c r="F104" s="20">
        <v>0.222</v>
      </c>
      <c r="G104" s="21">
        <v>0</v>
      </c>
    </row>
    <row r="105" spans="1:7" x14ac:dyDescent="0.25">
      <c r="A105" s="127"/>
      <c r="B105" s="10" t="s">
        <v>78</v>
      </c>
      <c r="C105" s="20">
        <v>8.3000000000000004E-2</v>
      </c>
      <c r="D105" s="20">
        <v>0.33300000000000002</v>
      </c>
      <c r="E105" s="20">
        <v>0.25</v>
      </c>
      <c r="F105" s="20">
        <v>0.16700000000000001</v>
      </c>
      <c r="G105" s="21">
        <v>0.16700000000000001</v>
      </c>
    </row>
    <row r="106" spans="1:7" x14ac:dyDescent="0.25">
      <c r="A106" s="127"/>
      <c r="B106" s="10" t="s">
        <v>79</v>
      </c>
      <c r="C106" s="20">
        <v>0.125</v>
      </c>
      <c r="D106" s="20">
        <v>0.25</v>
      </c>
      <c r="E106" s="20">
        <v>0.313</v>
      </c>
      <c r="F106" s="20">
        <v>6.3E-2</v>
      </c>
      <c r="G106" s="21">
        <v>0.25</v>
      </c>
    </row>
    <row r="107" spans="1:7" x14ac:dyDescent="0.25">
      <c r="A107" s="127"/>
      <c r="B107" s="10" t="s">
        <v>80</v>
      </c>
      <c r="C107" s="20">
        <v>0</v>
      </c>
      <c r="D107" s="20">
        <v>0.6</v>
      </c>
      <c r="E107" s="20">
        <v>0.2</v>
      </c>
      <c r="F107" s="20">
        <v>0.1</v>
      </c>
      <c r="G107" s="21">
        <v>0.1</v>
      </c>
    </row>
    <row r="108" spans="1:7" x14ac:dyDescent="0.25">
      <c r="A108" s="127"/>
      <c r="B108" s="10" t="s">
        <v>81</v>
      </c>
      <c r="C108" s="20">
        <v>5.2999999999999999E-2</v>
      </c>
      <c r="D108" s="20">
        <v>5.2999999999999999E-2</v>
      </c>
      <c r="E108" s="20">
        <v>0.21099999999999999</v>
      </c>
      <c r="F108" s="20">
        <v>0.42099999999999999</v>
      </c>
      <c r="G108" s="21">
        <v>0.26300000000000001</v>
      </c>
    </row>
    <row r="109" spans="1:7" x14ac:dyDescent="0.25">
      <c r="A109" s="127"/>
      <c r="B109" s="10" t="s">
        <v>82</v>
      </c>
      <c r="C109" s="20">
        <v>7.6999999999999999E-2</v>
      </c>
      <c r="D109" s="20">
        <v>0.23100000000000001</v>
      </c>
      <c r="E109" s="20">
        <v>0.38500000000000001</v>
      </c>
      <c r="F109" s="20">
        <v>0.154</v>
      </c>
      <c r="G109" s="21">
        <v>0.154</v>
      </c>
    </row>
    <row r="110" spans="1:7" x14ac:dyDescent="0.25">
      <c r="A110" s="127"/>
      <c r="B110" s="10" t="s">
        <v>83</v>
      </c>
      <c r="C110" s="20">
        <v>0.125</v>
      </c>
      <c r="D110" s="20">
        <v>0.375</v>
      </c>
      <c r="E110" s="20">
        <v>0.375</v>
      </c>
      <c r="F110" s="20">
        <v>0.125</v>
      </c>
      <c r="G110" s="21">
        <v>0</v>
      </c>
    </row>
    <row r="111" spans="1:7" ht="15.75" thickBot="1" x14ac:dyDescent="0.3">
      <c r="A111" s="128"/>
      <c r="B111" s="11" t="s">
        <v>84</v>
      </c>
      <c r="C111" s="22">
        <v>0</v>
      </c>
      <c r="D111" s="22">
        <v>0.625</v>
      </c>
      <c r="E111" s="22">
        <v>0</v>
      </c>
      <c r="F111" s="22">
        <v>0.125</v>
      </c>
      <c r="G111" s="23">
        <v>0.25</v>
      </c>
    </row>
    <row r="112" spans="1:7" x14ac:dyDescent="0.25">
      <c r="A112" s="129" t="s">
        <v>143</v>
      </c>
      <c r="B112" s="7" t="s">
        <v>85</v>
      </c>
      <c r="C112" s="12">
        <v>9.0999999999999998E-2</v>
      </c>
      <c r="D112" s="12">
        <v>0.45500000000000002</v>
      </c>
      <c r="E112" s="12">
        <v>0.45500000000000002</v>
      </c>
      <c r="F112" s="12">
        <v>0</v>
      </c>
      <c r="G112" s="13">
        <v>0</v>
      </c>
    </row>
    <row r="113" spans="1:7" x14ac:dyDescent="0.25">
      <c r="A113" s="124"/>
      <c r="B113" s="8" t="s">
        <v>86</v>
      </c>
      <c r="C113" s="14">
        <v>0.24099999999999999</v>
      </c>
      <c r="D113" s="14">
        <v>0.55200000000000005</v>
      </c>
      <c r="E113" s="14">
        <v>0.20699999999999999</v>
      </c>
      <c r="F113" s="14">
        <v>0</v>
      </c>
      <c r="G113" s="15">
        <v>0</v>
      </c>
    </row>
    <row r="114" spans="1:7" x14ac:dyDescent="0.25">
      <c r="A114" s="124"/>
      <c r="B114" s="8" t="s">
        <v>87</v>
      </c>
      <c r="C114" s="14">
        <v>7.6999999999999999E-2</v>
      </c>
      <c r="D114" s="14">
        <v>0.46200000000000002</v>
      </c>
      <c r="E114" s="14">
        <v>0.23100000000000001</v>
      </c>
      <c r="F114" s="14">
        <v>0.23100000000000001</v>
      </c>
      <c r="G114" s="15">
        <v>0</v>
      </c>
    </row>
    <row r="115" spans="1:7" x14ac:dyDescent="0.25">
      <c r="A115" s="124"/>
      <c r="B115" s="8" t="s">
        <v>88</v>
      </c>
      <c r="C115" s="14">
        <v>0.125</v>
      </c>
      <c r="D115" s="14">
        <v>0.5</v>
      </c>
      <c r="E115" s="14">
        <v>0.313</v>
      </c>
      <c r="F115" s="14">
        <v>0</v>
      </c>
      <c r="G115" s="15">
        <v>6.3E-2</v>
      </c>
    </row>
    <row r="116" spans="1:7" x14ac:dyDescent="0.25">
      <c r="A116" s="124"/>
      <c r="B116" s="8" t="s">
        <v>89</v>
      </c>
      <c r="C116" s="14">
        <v>0</v>
      </c>
      <c r="D116" s="14">
        <v>0.33300000000000002</v>
      </c>
      <c r="E116" s="14">
        <v>0.53300000000000003</v>
      </c>
      <c r="F116" s="14">
        <v>0.13300000000000001</v>
      </c>
      <c r="G116" s="15">
        <v>0</v>
      </c>
    </row>
    <row r="117" spans="1:7" x14ac:dyDescent="0.25">
      <c r="A117" s="124"/>
      <c r="B117" s="8" t="s">
        <v>90</v>
      </c>
      <c r="C117" s="14">
        <v>0</v>
      </c>
      <c r="D117" s="14">
        <v>0.42899999999999999</v>
      </c>
      <c r="E117" s="14">
        <v>0.42899999999999999</v>
      </c>
      <c r="F117" s="14">
        <v>0.14299999999999999</v>
      </c>
      <c r="G117" s="15">
        <v>0</v>
      </c>
    </row>
    <row r="118" spans="1:7" x14ac:dyDescent="0.25">
      <c r="A118" s="124"/>
      <c r="B118" s="8" t="s">
        <v>91</v>
      </c>
      <c r="C118" s="14">
        <v>0.41699999999999998</v>
      </c>
      <c r="D118" s="14">
        <v>0.5</v>
      </c>
      <c r="E118" s="14">
        <v>8.3000000000000004E-2</v>
      </c>
      <c r="F118" s="14">
        <v>0</v>
      </c>
      <c r="G118" s="15">
        <v>0</v>
      </c>
    </row>
    <row r="119" spans="1:7" x14ac:dyDescent="0.25">
      <c r="A119" s="124"/>
      <c r="B119" s="8" t="s">
        <v>92</v>
      </c>
      <c r="C119" s="14">
        <v>4.8000000000000001E-2</v>
      </c>
      <c r="D119" s="14">
        <v>0.76200000000000001</v>
      </c>
      <c r="E119" s="14">
        <v>0.19</v>
      </c>
      <c r="F119" s="14">
        <v>0</v>
      </c>
      <c r="G119" s="15">
        <v>0</v>
      </c>
    </row>
    <row r="120" spans="1:7" x14ac:dyDescent="0.25">
      <c r="A120" s="124"/>
      <c r="B120" s="8" t="s">
        <v>93</v>
      </c>
      <c r="C120" s="14">
        <v>0</v>
      </c>
      <c r="D120" s="14">
        <v>0.438</v>
      </c>
      <c r="E120" s="14">
        <v>0.5</v>
      </c>
      <c r="F120" s="14">
        <v>6.3E-2</v>
      </c>
      <c r="G120" s="15">
        <v>0</v>
      </c>
    </row>
    <row r="121" spans="1:7" x14ac:dyDescent="0.25">
      <c r="A121" s="124"/>
      <c r="B121" s="8" t="s">
        <v>94</v>
      </c>
      <c r="C121" s="14">
        <v>0.125</v>
      </c>
      <c r="D121" s="14">
        <v>0.68799999999999994</v>
      </c>
      <c r="E121" s="14">
        <v>0.188</v>
      </c>
      <c r="F121" s="14">
        <v>0</v>
      </c>
      <c r="G121" s="15">
        <v>0</v>
      </c>
    </row>
    <row r="122" spans="1:7" x14ac:dyDescent="0.25">
      <c r="A122" s="124"/>
      <c r="B122" s="8" t="s">
        <v>95</v>
      </c>
      <c r="C122" s="14">
        <v>0</v>
      </c>
      <c r="D122" s="14">
        <v>0.42899999999999999</v>
      </c>
      <c r="E122" s="14">
        <v>0.35699999999999998</v>
      </c>
      <c r="F122" s="14">
        <v>0.214</v>
      </c>
      <c r="G122" s="15">
        <v>0</v>
      </c>
    </row>
    <row r="123" spans="1:7" x14ac:dyDescent="0.25">
      <c r="A123" s="124"/>
      <c r="B123" s="8" t="s">
        <v>96</v>
      </c>
      <c r="C123" s="14">
        <v>0.13300000000000001</v>
      </c>
      <c r="D123" s="14">
        <v>0.26700000000000002</v>
      </c>
      <c r="E123" s="14">
        <v>0.33300000000000002</v>
      </c>
      <c r="F123" s="14">
        <v>0.2</v>
      </c>
      <c r="G123" s="15">
        <v>6.7000000000000004E-2</v>
      </c>
    </row>
    <row r="124" spans="1:7" x14ac:dyDescent="0.25">
      <c r="A124" s="124"/>
      <c r="B124" s="8" t="s">
        <v>97</v>
      </c>
      <c r="C124" s="14">
        <v>7.6999999999999999E-2</v>
      </c>
      <c r="D124" s="14">
        <v>0.61499999999999999</v>
      </c>
      <c r="E124" s="14">
        <v>0.23100000000000001</v>
      </c>
      <c r="F124" s="14">
        <v>7.6999999999999999E-2</v>
      </c>
      <c r="G124" s="15">
        <v>0</v>
      </c>
    </row>
    <row r="125" spans="1:7" x14ac:dyDescent="0.25">
      <c r="A125" s="124"/>
      <c r="B125" s="8" t="s">
        <v>98</v>
      </c>
      <c r="C125" s="14">
        <v>0</v>
      </c>
      <c r="D125" s="14">
        <v>0.58299999999999996</v>
      </c>
      <c r="E125" s="14">
        <v>0.375</v>
      </c>
      <c r="F125" s="14">
        <v>4.2000000000000003E-2</v>
      </c>
      <c r="G125" s="15">
        <v>0</v>
      </c>
    </row>
    <row r="126" spans="1:7" x14ac:dyDescent="0.25">
      <c r="A126" s="124"/>
      <c r="B126" s="8" t="s">
        <v>99</v>
      </c>
      <c r="C126" s="14">
        <v>0.14299999999999999</v>
      </c>
      <c r="D126" s="14">
        <v>0.67900000000000005</v>
      </c>
      <c r="E126" s="14">
        <v>0.14299999999999999</v>
      </c>
      <c r="F126" s="14">
        <v>3.5999999999999997E-2</v>
      </c>
      <c r="G126" s="15">
        <v>0</v>
      </c>
    </row>
    <row r="127" spans="1:7" ht="15.75" thickBot="1" x14ac:dyDescent="0.3">
      <c r="A127" s="125"/>
      <c r="B127" s="1" t="s">
        <v>100</v>
      </c>
      <c r="C127" s="16">
        <v>0.105</v>
      </c>
      <c r="D127" s="16">
        <v>0.47399999999999998</v>
      </c>
      <c r="E127" s="16">
        <v>0.36799999999999999</v>
      </c>
      <c r="F127" s="16">
        <v>5.2999999999999999E-2</v>
      </c>
      <c r="G127" s="17">
        <v>0</v>
      </c>
    </row>
    <row r="128" spans="1:7" x14ac:dyDescent="0.25">
      <c r="C128" s="5"/>
      <c r="D128" s="5"/>
      <c r="E128" s="5"/>
      <c r="F128" s="5"/>
      <c r="G128" s="5"/>
    </row>
    <row r="130" spans="3:7" x14ac:dyDescent="0.25">
      <c r="C130" s="5"/>
      <c r="D130" s="5"/>
      <c r="E130" s="5"/>
      <c r="F130" s="5"/>
      <c r="G130" s="5"/>
    </row>
    <row r="132" spans="3:7" x14ac:dyDescent="0.25">
      <c r="C132" s="5"/>
      <c r="D132" s="5"/>
      <c r="E132" s="5"/>
      <c r="F132" s="5"/>
      <c r="G132" s="5"/>
    </row>
    <row r="134" spans="3:7" x14ac:dyDescent="0.25">
      <c r="C134" s="5"/>
      <c r="D134" s="5"/>
      <c r="E134" s="5"/>
      <c r="F134" s="5"/>
      <c r="G134" s="5"/>
    </row>
    <row r="136" spans="3:7" x14ac:dyDescent="0.25">
      <c r="C136" s="5"/>
      <c r="D136" s="5"/>
      <c r="E136" s="5"/>
      <c r="F136" s="5"/>
      <c r="G136" s="5"/>
    </row>
    <row r="138" spans="3:7" x14ac:dyDescent="0.25">
      <c r="C138" s="5"/>
      <c r="D138" s="5"/>
      <c r="E138" s="5"/>
      <c r="F138" s="5"/>
      <c r="G138" s="5"/>
    </row>
    <row r="140" spans="3:7" x14ac:dyDescent="0.25">
      <c r="C140" s="5"/>
      <c r="D140" s="5"/>
      <c r="E140" s="5"/>
      <c r="F140" s="5"/>
      <c r="G140" s="5"/>
    </row>
    <row r="142" spans="3:7" x14ac:dyDescent="0.25">
      <c r="C142" s="5"/>
      <c r="D142" s="5"/>
      <c r="E142" s="5"/>
      <c r="F142" s="5"/>
      <c r="G142" s="5"/>
    </row>
    <row r="144" spans="3:7" x14ac:dyDescent="0.25">
      <c r="C144" s="5"/>
      <c r="D144" s="5"/>
      <c r="E144" s="5"/>
      <c r="F144" s="5"/>
      <c r="G144" s="5"/>
    </row>
    <row r="146" spans="3:7" x14ac:dyDescent="0.25">
      <c r="C146" s="5"/>
      <c r="D146" s="5"/>
      <c r="E146" s="5"/>
      <c r="F146" s="5"/>
      <c r="G146" s="5"/>
    </row>
    <row r="148" spans="3:7" x14ac:dyDescent="0.25">
      <c r="C148" s="5"/>
      <c r="D148" s="5"/>
      <c r="E148" s="5"/>
      <c r="F148" s="5"/>
      <c r="G148" s="5"/>
    </row>
    <row r="150" spans="3:7" x14ac:dyDescent="0.25">
      <c r="C150" s="5"/>
      <c r="D150" s="5"/>
      <c r="E150" s="5"/>
      <c r="F150" s="5"/>
      <c r="G150" s="5"/>
    </row>
    <row r="152" spans="3:7" x14ac:dyDescent="0.25">
      <c r="C152" s="5"/>
      <c r="D152" s="5"/>
      <c r="E152" s="5"/>
      <c r="F152" s="5"/>
      <c r="G152" s="5"/>
    </row>
    <row r="154" spans="3:7" x14ac:dyDescent="0.25">
      <c r="C154" s="5"/>
      <c r="D154" s="5"/>
      <c r="E154" s="5"/>
      <c r="F154" s="5"/>
      <c r="G154" s="5"/>
    </row>
    <row r="156" spans="3:7" x14ac:dyDescent="0.25">
      <c r="C156" s="5"/>
      <c r="D156" s="5"/>
      <c r="E156" s="5"/>
      <c r="F156" s="5"/>
      <c r="G156" s="5"/>
    </row>
    <row r="158" spans="3:7" x14ac:dyDescent="0.25">
      <c r="C158" s="5"/>
      <c r="D158" s="5"/>
      <c r="E158" s="5"/>
      <c r="F158" s="5"/>
      <c r="G158" s="5"/>
    </row>
    <row r="160" spans="3:7" x14ac:dyDescent="0.25">
      <c r="C160" s="5"/>
      <c r="D160" s="5"/>
      <c r="E160" s="5"/>
      <c r="F160" s="5"/>
      <c r="G160" s="5"/>
    </row>
    <row r="162" spans="3:7" x14ac:dyDescent="0.25">
      <c r="C162" s="5"/>
      <c r="D162" s="5"/>
      <c r="E162" s="5"/>
      <c r="F162" s="5"/>
      <c r="G162" s="5"/>
    </row>
    <row r="164" spans="3:7" x14ac:dyDescent="0.25">
      <c r="C164" s="5"/>
      <c r="D164" s="5"/>
      <c r="E164" s="5"/>
      <c r="F164" s="5"/>
      <c r="G164" s="5"/>
    </row>
    <row r="166" spans="3:7" x14ac:dyDescent="0.25">
      <c r="C166" s="5"/>
      <c r="D166" s="5"/>
      <c r="E166" s="5"/>
      <c r="F166" s="5"/>
      <c r="G166" s="5"/>
    </row>
    <row r="168" spans="3:7" x14ac:dyDescent="0.25">
      <c r="C168" s="5"/>
      <c r="D168" s="5"/>
      <c r="E168" s="5"/>
      <c r="F168" s="5"/>
      <c r="G168" s="5"/>
    </row>
    <row r="170" spans="3:7" x14ac:dyDescent="0.25">
      <c r="C170" s="5"/>
      <c r="D170" s="5"/>
      <c r="E170" s="5"/>
      <c r="F170" s="5"/>
      <c r="G170" s="5"/>
    </row>
    <row r="172" spans="3:7" x14ac:dyDescent="0.25">
      <c r="C172" s="5"/>
      <c r="D172" s="5"/>
      <c r="E172" s="5"/>
      <c r="F172" s="5"/>
      <c r="G172" s="5"/>
    </row>
    <row r="174" spans="3:7" x14ac:dyDescent="0.25">
      <c r="C174" s="5"/>
      <c r="D174" s="5"/>
      <c r="E174" s="5"/>
      <c r="F174" s="5"/>
      <c r="G174" s="5"/>
    </row>
    <row r="176" spans="3:7" x14ac:dyDescent="0.25">
      <c r="C176" s="5"/>
      <c r="D176" s="5"/>
      <c r="E176" s="5"/>
      <c r="F176" s="5"/>
      <c r="G176" s="5"/>
    </row>
    <row r="178" spans="3:7" x14ac:dyDescent="0.25">
      <c r="C178" s="5"/>
      <c r="D178" s="5"/>
      <c r="E178" s="5"/>
      <c r="F178" s="5"/>
      <c r="G178" s="5"/>
    </row>
    <row r="180" spans="3:7" x14ac:dyDescent="0.25">
      <c r="C180" s="5"/>
      <c r="D180" s="5"/>
      <c r="E180" s="5"/>
      <c r="F180" s="5"/>
      <c r="G180" s="5"/>
    </row>
    <row r="182" spans="3:7" x14ac:dyDescent="0.25">
      <c r="C182" s="5"/>
      <c r="D182" s="5"/>
      <c r="E182" s="5"/>
      <c r="F182" s="5"/>
      <c r="G182" s="5"/>
    </row>
    <row r="184" spans="3:7" x14ac:dyDescent="0.25">
      <c r="C184" s="5"/>
      <c r="D184" s="5"/>
      <c r="E184" s="5"/>
      <c r="F184" s="5"/>
      <c r="G184" s="5"/>
    </row>
    <row r="186" spans="3:7" x14ac:dyDescent="0.25">
      <c r="C186" s="5"/>
      <c r="D186" s="5"/>
      <c r="E186" s="5"/>
      <c r="F186" s="5"/>
      <c r="G186" s="5"/>
    </row>
    <row r="188" spans="3:7" x14ac:dyDescent="0.25">
      <c r="C188" s="5"/>
      <c r="D188" s="5"/>
      <c r="E188" s="5"/>
      <c r="F188" s="5"/>
      <c r="G188" s="5"/>
    </row>
    <row r="190" spans="3:7" x14ac:dyDescent="0.25">
      <c r="C190" s="5"/>
      <c r="D190" s="5"/>
      <c r="E190" s="5"/>
      <c r="F190" s="5"/>
      <c r="G190" s="5"/>
    </row>
    <row r="192" spans="3:7" x14ac:dyDescent="0.25">
      <c r="C192" s="5"/>
      <c r="D192" s="5"/>
      <c r="E192" s="5"/>
      <c r="F192" s="5"/>
      <c r="G192" s="5"/>
    </row>
    <row r="194" spans="3:7" x14ac:dyDescent="0.25">
      <c r="C194" s="5"/>
      <c r="D194" s="5"/>
      <c r="E194" s="5"/>
      <c r="F194" s="5"/>
      <c r="G194" s="5"/>
    </row>
    <row r="196" spans="3:7" x14ac:dyDescent="0.25">
      <c r="C196" s="5"/>
      <c r="D196" s="5"/>
      <c r="E196" s="5"/>
      <c r="F196" s="5"/>
      <c r="G196" s="5"/>
    </row>
    <row r="198" spans="3:7" x14ac:dyDescent="0.25">
      <c r="C198" s="5"/>
      <c r="D198" s="5"/>
      <c r="E198" s="5"/>
      <c r="F198" s="5"/>
      <c r="G198" s="5"/>
    </row>
    <row r="200" spans="3:7" x14ac:dyDescent="0.25">
      <c r="C200" s="5"/>
      <c r="D200" s="5"/>
      <c r="E200" s="5"/>
      <c r="F200" s="5"/>
      <c r="G200" s="5"/>
    </row>
    <row r="202" spans="3:7" x14ac:dyDescent="0.25">
      <c r="C202" s="5"/>
      <c r="D202" s="5"/>
      <c r="E202" s="5"/>
      <c r="F202" s="5"/>
      <c r="G202" s="5"/>
    </row>
    <row r="204" spans="3:7" x14ac:dyDescent="0.25">
      <c r="C204" s="5"/>
      <c r="D204" s="5"/>
      <c r="E204" s="5"/>
      <c r="F204" s="5"/>
      <c r="G204" s="5"/>
    </row>
    <row r="206" spans="3:7" x14ac:dyDescent="0.25">
      <c r="C206" s="5"/>
      <c r="D206" s="5"/>
      <c r="E206" s="5"/>
      <c r="F206" s="5"/>
      <c r="G206" s="5"/>
    </row>
    <row r="208" spans="3:7" x14ac:dyDescent="0.25">
      <c r="C208" s="5"/>
      <c r="D208" s="5"/>
      <c r="E208" s="5"/>
      <c r="F208" s="5"/>
      <c r="G208" s="5"/>
    </row>
    <row r="210" spans="3:7" x14ac:dyDescent="0.25">
      <c r="C210" s="5"/>
      <c r="D210" s="5"/>
      <c r="E210" s="5"/>
      <c r="F210" s="5"/>
      <c r="G210" s="5"/>
    </row>
    <row r="212" spans="3:7" x14ac:dyDescent="0.25">
      <c r="C212" s="5"/>
      <c r="D212" s="5"/>
      <c r="E212" s="5"/>
      <c r="F212" s="5"/>
      <c r="G212" s="5"/>
    </row>
    <row r="214" spans="3:7" x14ac:dyDescent="0.25">
      <c r="C214" s="5"/>
      <c r="D214" s="5"/>
      <c r="E214" s="5"/>
      <c r="F214" s="5"/>
      <c r="G214" s="5"/>
    </row>
    <row r="216" spans="3:7" x14ac:dyDescent="0.25">
      <c r="C216" s="5"/>
      <c r="D216" s="5"/>
      <c r="E216" s="5"/>
      <c r="F216" s="5"/>
      <c r="G216" s="5"/>
    </row>
    <row r="218" spans="3:7" x14ac:dyDescent="0.25">
      <c r="C218" s="5"/>
      <c r="D218" s="5"/>
      <c r="E218" s="5"/>
      <c r="F218" s="5"/>
      <c r="G218" s="5"/>
    </row>
    <row r="220" spans="3:7" x14ac:dyDescent="0.25">
      <c r="C220" s="5"/>
      <c r="D220" s="5"/>
      <c r="E220" s="5"/>
      <c r="F220" s="5"/>
      <c r="G220" s="5"/>
    </row>
    <row r="222" spans="3:7" x14ac:dyDescent="0.25">
      <c r="C222" s="5"/>
      <c r="D222" s="5"/>
      <c r="E222" s="5"/>
      <c r="F222" s="5"/>
      <c r="G222" s="5"/>
    </row>
    <row r="224" spans="3:7" x14ac:dyDescent="0.25">
      <c r="C224" s="5"/>
      <c r="D224" s="5"/>
      <c r="E224" s="5"/>
      <c r="F224" s="5"/>
      <c r="G224" s="5"/>
    </row>
    <row r="226" spans="3:7" x14ac:dyDescent="0.25">
      <c r="C226" s="5"/>
      <c r="D226" s="5"/>
      <c r="E226" s="5"/>
      <c r="F226" s="5"/>
      <c r="G226" s="5"/>
    </row>
    <row r="228" spans="3:7" x14ac:dyDescent="0.25">
      <c r="C228" s="5"/>
      <c r="D228" s="5"/>
      <c r="E228" s="5"/>
      <c r="F228" s="5"/>
      <c r="G228" s="5"/>
    </row>
    <row r="230" spans="3:7" x14ac:dyDescent="0.25">
      <c r="C230" s="5"/>
      <c r="D230" s="5"/>
      <c r="E230" s="5"/>
      <c r="F230" s="5"/>
      <c r="G230" s="5"/>
    </row>
    <row r="232" spans="3:7" x14ac:dyDescent="0.25">
      <c r="C232" s="5"/>
      <c r="D232" s="5"/>
      <c r="E232" s="5"/>
      <c r="F232" s="5"/>
      <c r="G232" s="5"/>
    </row>
    <row r="234" spans="3:7" x14ac:dyDescent="0.25">
      <c r="C234" s="5"/>
      <c r="D234" s="5"/>
      <c r="E234" s="5"/>
      <c r="F234" s="5"/>
      <c r="G234" s="5"/>
    </row>
    <row r="236" spans="3:7" x14ac:dyDescent="0.25">
      <c r="C236" s="5"/>
      <c r="D236" s="5"/>
      <c r="E236" s="5"/>
      <c r="F236" s="5"/>
      <c r="G236" s="5"/>
    </row>
    <row r="238" spans="3:7" x14ac:dyDescent="0.25">
      <c r="C238" s="5"/>
      <c r="D238" s="5"/>
      <c r="E238" s="5"/>
      <c r="F238" s="5"/>
      <c r="G238" s="5"/>
    </row>
    <row r="240" spans="3:7" x14ac:dyDescent="0.25">
      <c r="C240" s="5"/>
      <c r="D240" s="5"/>
      <c r="E240" s="5"/>
      <c r="F240" s="5"/>
      <c r="G240" s="5"/>
    </row>
    <row r="242" spans="3:7" x14ac:dyDescent="0.25">
      <c r="C242" s="5"/>
      <c r="D242" s="5"/>
      <c r="E242" s="5"/>
      <c r="F242" s="5"/>
      <c r="G242" s="5"/>
    </row>
    <row r="244" spans="3:7" x14ac:dyDescent="0.25">
      <c r="C244" s="5"/>
      <c r="D244" s="5"/>
      <c r="E244" s="5"/>
      <c r="F244" s="5"/>
      <c r="G244" s="5"/>
    </row>
    <row r="246" spans="3:7" x14ac:dyDescent="0.25">
      <c r="C246" s="5"/>
      <c r="D246" s="5"/>
      <c r="E246" s="5"/>
      <c r="F246" s="5"/>
      <c r="G246" s="5"/>
    </row>
    <row r="248" spans="3:7" x14ac:dyDescent="0.25">
      <c r="C248" s="5"/>
      <c r="D248" s="5"/>
      <c r="E248" s="5"/>
      <c r="F248" s="5"/>
      <c r="G248" s="5"/>
    </row>
  </sheetData>
  <mergeCells count="15">
    <mergeCell ref="A75:A84"/>
    <mergeCell ref="A85:A101"/>
    <mergeCell ref="A102:A111"/>
    <mergeCell ref="A112:A127"/>
    <mergeCell ref="B2:D2"/>
    <mergeCell ref="B3:D3"/>
    <mergeCell ref="B4:G4"/>
    <mergeCell ref="A45:A74"/>
    <mergeCell ref="B1:G1"/>
    <mergeCell ref="A6:A17"/>
    <mergeCell ref="A18:A30"/>
    <mergeCell ref="A31:A37"/>
    <mergeCell ref="A38:A44"/>
    <mergeCell ref="E2:G2"/>
    <mergeCell ref="E3:G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workbookViewId="0">
      <selection activeCell="J8" sqref="J8"/>
    </sheetView>
  </sheetViews>
  <sheetFormatPr defaultRowHeight="15" x14ac:dyDescent="0.25"/>
  <cols>
    <col min="2" max="2" width="16.28515625" customWidth="1"/>
    <col min="5" max="5" width="16.85546875" customWidth="1"/>
  </cols>
  <sheetData>
    <row r="1" spans="1:7" ht="16.5" thickTop="1" thickBot="1" x14ac:dyDescent="0.3">
      <c r="B1" s="148" t="s">
        <v>12</v>
      </c>
      <c r="C1" s="148"/>
      <c r="D1" s="148"/>
      <c r="E1" s="148"/>
      <c r="F1" s="148"/>
      <c r="G1" s="148"/>
    </row>
    <row r="2" spans="1:7" x14ac:dyDescent="0.25">
      <c r="B2" s="142" t="s">
        <v>0</v>
      </c>
      <c r="C2" s="142"/>
      <c r="D2" s="142"/>
      <c r="E2" s="142" t="s">
        <v>1</v>
      </c>
      <c r="F2" s="142"/>
      <c r="G2" s="142"/>
    </row>
    <row r="3" spans="1:7" x14ac:dyDescent="0.25">
      <c r="B3" s="143" t="s">
        <v>2</v>
      </c>
      <c r="C3" s="143"/>
      <c r="D3" s="143"/>
      <c r="E3" s="143" t="s">
        <v>3</v>
      </c>
      <c r="F3" s="143"/>
      <c r="G3" s="143"/>
    </row>
    <row r="4" spans="1:7" ht="15.75" thickBot="1" x14ac:dyDescent="0.3">
      <c r="B4" s="144" t="s">
        <v>4</v>
      </c>
      <c r="C4" s="144"/>
      <c r="D4" s="144"/>
      <c r="E4" s="144"/>
      <c r="F4" s="144"/>
      <c r="G4" s="144"/>
    </row>
    <row r="5" spans="1:7" ht="15.75" thickBot="1" x14ac:dyDescent="0.3">
      <c r="B5" s="2" t="s">
        <v>5</v>
      </c>
      <c r="C5" s="3">
        <v>1</v>
      </c>
      <c r="D5" s="3">
        <v>2</v>
      </c>
      <c r="E5" s="3">
        <v>3</v>
      </c>
      <c r="F5" s="3">
        <v>4</v>
      </c>
      <c r="G5" s="3">
        <v>5</v>
      </c>
    </row>
    <row r="6" spans="1:7" x14ac:dyDescent="0.25">
      <c r="A6" s="129" t="s">
        <v>103</v>
      </c>
      <c r="B6" s="7" t="s">
        <v>104</v>
      </c>
      <c r="C6" s="12">
        <v>0.41899999999999998</v>
      </c>
      <c r="D6" s="12">
        <v>0.35499999999999998</v>
      </c>
      <c r="E6" s="12">
        <v>0.19400000000000001</v>
      </c>
      <c r="F6" s="12">
        <v>0</v>
      </c>
      <c r="G6" s="13">
        <v>3.2000000000000001E-2</v>
      </c>
    </row>
    <row r="7" spans="1:7" x14ac:dyDescent="0.25">
      <c r="A7" s="124"/>
      <c r="B7" s="8" t="s">
        <v>105</v>
      </c>
      <c r="C7" s="14">
        <v>6.4000000000000001E-2</v>
      </c>
      <c r="D7" s="14">
        <v>0.20799999999999999</v>
      </c>
      <c r="E7" s="14">
        <v>0.224</v>
      </c>
      <c r="F7" s="14">
        <v>0.38400000000000001</v>
      </c>
      <c r="G7" s="15">
        <v>0.12</v>
      </c>
    </row>
    <row r="8" spans="1:7" x14ac:dyDescent="0.25">
      <c r="A8" s="124"/>
      <c r="B8" s="8" t="s">
        <v>106</v>
      </c>
      <c r="C8" s="14">
        <v>0.12</v>
      </c>
      <c r="D8" s="14">
        <v>0.3</v>
      </c>
      <c r="E8" s="14">
        <v>0.42</v>
      </c>
      <c r="F8" s="14">
        <v>0.08</v>
      </c>
      <c r="G8" s="15">
        <v>0.08</v>
      </c>
    </row>
    <row r="9" spans="1:7" x14ac:dyDescent="0.25">
      <c r="A9" s="124"/>
      <c r="B9" s="8" t="s">
        <v>107</v>
      </c>
      <c r="C9" s="14">
        <v>0.19400000000000001</v>
      </c>
      <c r="D9" s="14">
        <v>0.44400000000000001</v>
      </c>
      <c r="E9" s="14">
        <v>0.30599999999999999</v>
      </c>
      <c r="F9" s="14">
        <v>5.6000000000000001E-2</v>
      </c>
      <c r="G9" s="15">
        <v>0</v>
      </c>
    </row>
    <row r="10" spans="1:7" x14ac:dyDescent="0.25">
      <c r="A10" s="124"/>
      <c r="B10" s="8" t="s">
        <v>108</v>
      </c>
      <c r="C10" s="14">
        <v>0.21199999999999999</v>
      </c>
      <c r="D10" s="14">
        <v>0.48099999999999998</v>
      </c>
      <c r="E10" s="14">
        <v>0.21199999999999999</v>
      </c>
      <c r="F10" s="14">
        <v>9.6000000000000002E-2</v>
      </c>
      <c r="G10" s="15">
        <v>0</v>
      </c>
    </row>
    <row r="11" spans="1:7" x14ac:dyDescent="0.25">
      <c r="A11" s="124"/>
      <c r="B11" s="8" t="s">
        <v>109</v>
      </c>
      <c r="C11" s="14">
        <v>8.2000000000000003E-2</v>
      </c>
      <c r="D11" s="14">
        <v>0.245</v>
      </c>
      <c r="E11" s="14">
        <v>0.46899999999999997</v>
      </c>
      <c r="F11" s="14">
        <v>0.16300000000000001</v>
      </c>
      <c r="G11" s="15">
        <v>4.1000000000000002E-2</v>
      </c>
    </row>
    <row r="12" spans="1:7" x14ac:dyDescent="0.25">
      <c r="A12" s="124"/>
      <c r="B12" s="8" t="s">
        <v>110</v>
      </c>
      <c r="C12" s="14">
        <v>0.16</v>
      </c>
      <c r="D12" s="14">
        <v>0.64</v>
      </c>
      <c r="E12" s="14">
        <v>0.12</v>
      </c>
      <c r="F12" s="14">
        <v>0.08</v>
      </c>
      <c r="G12" s="15">
        <v>0</v>
      </c>
    </row>
    <row r="13" spans="1:7" x14ac:dyDescent="0.25">
      <c r="A13" s="124"/>
      <c r="B13" s="8" t="s">
        <v>111</v>
      </c>
      <c r="C13" s="14">
        <v>0.14299999999999999</v>
      </c>
      <c r="D13" s="14">
        <v>0.47599999999999998</v>
      </c>
      <c r="E13" s="14">
        <v>0.28599999999999998</v>
      </c>
      <c r="F13" s="14">
        <v>7.0999999999999994E-2</v>
      </c>
      <c r="G13" s="15">
        <v>2.4E-2</v>
      </c>
    </row>
    <row r="14" spans="1:7" x14ac:dyDescent="0.25">
      <c r="A14" s="124"/>
      <c r="B14" s="8" t="s">
        <v>112</v>
      </c>
      <c r="C14" s="14">
        <v>0.11700000000000001</v>
      </c>
      <c r="D14" s="14">
        <v>0.223</v>
      </c>
      <c r="E14" s="14">
        <v>0.29099999999999998</v>
      </c>
      <c r="F14" s="14">
        <v>0.29099999999999998</v>
      </c>
      <c r="G14" s="15">
        <v>7.8E-2</v>
      </c>
    </row>
    <row r="15" spans="1:7" x14ac:dyDescent="0.25">
      <c r="A15" s="124"/>
      <c r="B15" s="8" t="s">
        <v>113</v>
      </c>
      <c r="C15" s="14">
        <v>0.20499999999999999</v>
      </c>
      <c r="D15" s="14">
        <v>0.375</v>
      </c>
      <c r="E15" s="14">
        <v>0.30399999999999999</v>
      </c>
      <c r="F15" s="14">
        <v>9.8000000000000004E-2</v>
      </c>
      <c r="G15" s="15">
        <v>1.7999999999999999E-2</v>
      </c>
    </row>
    <row r="16" spans="1:7" x14ac:dyDescent="0.25">
      <c r="A16" s="124"/>
      <c r="B16" s="8" t="s">
        <v>114</v>
      </c>
      <c r="C16" s="14">
        <v>0.22</v>
      </c>
      <c r="D16" s="14">
        <v>0.46</v>
      </c>
      <c r="E16" s="14">
        <v>0.28000000000000003</v>
      </c>
      <c r="F16" s="14">
        <v>0.04</v>
      </c>
      <c r="G16" s="15">
        <v>0</v>
      </c>
    </row>
    <row r="17" spans="1:7" ht="15.75" thickBot="1" x14ac:dyDescent="0.3">
      <c r="A17" s="125"/>
      <c r="B17" s="1" t="s">
        <v>115</v>
      </c>
      <c r="C17" s="16">
        <v>0.09</v>
      </c>
      <c r="D17" s="16">
        <v>0.32800000000000001</v>
      </c>
      <c r="E17" s="16">
        <v>0.28399999999999997</v>
      </c>
      <c r="F17" s="16">
        <v>0.224</v>
      </c>
      <c r="G17" s="17">
        <v>7.4999999999999997E-2</v>
      </c>
    </row>
    <row r="18" spans="1:7" x14ac:dyDescent="0.25">
      <c r="A18" s="126" t="s">
        <v>116</v>
      </c>
      <c r="B18" s="9" t="s">
        <v>117</v>
      </c>
      <c r="C18" s="18">
        <v>0.2</v>
      </c>
      <c r="D18" s="18">
        <v>0.46700000000000003</v>
      </c>
      <c r="E18" s="18">
        <v>0.2</v>
      </c>
      <c r="F18" s="18">
        <v>0.1</v>
      </c>
      <c r="G18" s="19">
        <v>3.3000000000000002E-2</v>
      </c>
    </row>
    <row r="19" spans="1:7" x14ac:dyDescent="0.25">
      <c r="A19" s="127"/>
      <c r="B19" s="10" t="s">
        <v>118</v>
      </c>
      <c r="C19" s="20">
        <v>0.17499999999999999</v>
      </c>
      <c r="D19" s="20">
        <v>0.56100000000000005</v>
      </c>
      <c r="E19" s="20">
        <v>0.193</v>
      </c>
      <c r="F19" s="20">
        <v>5.2999999999999999E-2</v>
      </c>
      <c r="G19" s="21">
        <v>1.7999999999999999E-2</v>
      </c>
    </row>
    <row r="20" spans="1:7" x14ac:dyDescent="0.25">
      <c r="A20" s="127"/>
      <c r="B20" s="10" t="s">
        <v>119</v>
      </c>
      <c r="C20" s="20">
        <v>0.158</v>
      </c>
      <c r="D20" s="20">
        <v>0.47399999999999998</v>
      </c>
      <c r="E20" s="20">
        <v>0.23699999999999999</v>
      </c>
      <c r="F20" s="20">
        <v>7.9000000000000001E-2</v>
      </c>
      <c r="G20" s="21">
        <v>5.2999999999999999E-2</v>
      </c>
    </row>
    <row r="21" spans="1:7" x14ac:dyDescent="0.25">
      <c r="A21" s="127"/>
      <c r="B21" s="10" t="s">
        <v>120</v>
      </c>
      <c r="C21" s="20">
        <v>0.186</v>
      </c>
      <c r="D21" s="20">
        <v>0.58099999999999996</v>
      </c>
      <c r="E21" s="20">
        <v>0.14000000000000001</v>
      </c>
      <c r="F21" s="20">
        <v>7.0000000000000007E-2</v>
      </c>
      <c r="G21" s="21">
        <v>2.3E-2</v>
      </c>
    </row>
    <row r="22" spans="1:7" x14ac:dyDescent="0.25">
      <c r="A22" s="127"/>
      <c r="B22" s="10" t="s">
        <v>121</v>
      </c>
      <c r="C22" s="20">
        <v>0.17899999999999999</v>
      </c>
      <c r="D22" s="20">
        <v>0.64300000000000002</v>
      </c>
      <c r="E22" s="20">
        <v>7.0999999999999994E-2</v>
      </c>
      <c r="F22" s="20">
        <v>7.0999999999999994E-2</v>
      </c>
      <c r="G22" s="21">
        <v>3.5999999999999997E-2</v>
      </c>
    </row>
    <row r="23" spans="1:7" x14ac:dyDescent="0.25">
      <c r="A23" s="127"/>
      <c r="B23" s="10" t="s">
        <v>122</v>
      </c>
      <c r="C23" s="20">
        <v>7.0999999999999994E-2</v>
      </c>
      <c r="D23" s="20">
        <v>0.5</v>
      </c>
      <c r="E23" s="20">
        <v>0.28599999999999998</v>
      </c>
      <c r="F23" s="20">
        <v>0.14299999999999999</v>
      </c>
      <c r="G23" s="21">
        <v>0</v>
      </c>
    </row>
    <row r="24" spans="1:7" x14ac:dyDescent="0.25">
      <c r="A24" s="127"/>
      <c r="B24" s="10" t="s">
        <v>123</v>
      </c>
      <c r="C24" s="20">
        <v>0.16700000000000001</v>
      </c>
      <c r="D24" s="20">
        <v>0.5</v>
      </c>
      <c r="E24" s="20">
        <v>0.222</v>
      </c>
      <c r="F24" s="20">
        <v>5.6000000000000001E-2</v>
      </c>
      <c r="G24" s="21">
        <v>5.6000000000000001E-2</v>
      </c>
    </row>
    <row r="25" spans="1:7" x14ac:dyDescent="0.25">
      <c r="A25" s="127"/>
      <c r="B25" s="10" t="s">
        <v>124</v>
      </c>
      <c r="C25" s="20">
        <v>8.5999999999999993E-2</v>
      </c>
      <c r="D25" s="20">
        <v>0.629</v>
      </c>
      <c r="E25" s="20">
        <v>0.17100000000000001</v>
      </c>
      <c r="F25" s="20">
        <v>5.7000000000000002E-2</v>
      </c>
      <c r="G25" s="21">
        <v>5.7000000000000002E-2</v>
      </c>
    </row>
    <row r="26" spans="1:7" x14ac:dyDescent="0.25">
      <c r="A26" s="127"/>
      <c r="B26" s="10" t="s">
        <v>125</v>
      </c>
      <c r="C26" s="20">
        <v>0.24099999999999999</v>
      </c>
      <c r="D26" s="20">
        <v>0.60199999999999998</v>
      </c>
      <c r="E26" s="20">
        <v>0.108</v>
      </c>
      <c r="F26" s="20">
        <v>3.5999999999999997E-2</v>
      </c>
      <c r="G26" s="21">
        <v>1.2E-2</v>
      </c>
    </row>
    <row r="27" spans="1:7" x14ac:dyDescent="0.25">
      <c r="A27" s="127"/>
      <c r="B27" s="10" t="s">
        <v>126</v>
      </c>
      <c r="C27" s="20">
        <v>0.17899999999999999</v>
      </c>
      <c r="D27" s="20">
        <v>0.5</v>
      </c>
      <c r="E27" s="20">
        <v>0.25</v>
      </c>
      <c r="F27" s="20">
        <v>0</v>
      </c>
      <c r="G27" s="21">
        <v>7.0999999999999994E-2</v>
      </c>
    </row>
    <row r="28" spans="1:7" x14ac:dyDescent="0.25">
      <c r="A28" s="127"/>
      <c r="B28" s="10" t="s">
        <v>127</v>
      </c>
      <c r="C28" s="20">
        <v>0.13300000000000001</v>
      </c>
      <c r="D28" s="20">
        <v>0.53300000000000003</v>
      </c>
      <c r="E28" s="20">
        <v>0.2</v>
      </c>
      <c r="F28" s="20">
        <v>0.13300000000000001</v>
      </c>
      <c r="G28" s="21">
        <v>0</v>
      </c>
    </row>
    <row r="29" spans="1:7" x14ac:dyDescent="0.25">
      <c r="A29" s="127"/>
      <c r="B29" s="10" t="s">
        <v>128</v>
      </c>
      <c r="C29" s="20">
        <v>4.8000000000000001E-2</v>
      </c>
      <c r="D29" s="20">
        <v>0.57099999999999995</v>
      </c>
      <c r="E29" s="20">
        <v>0.19</v>
      </c>
      <c r="F29" s="20">
        <v>0.19</v>
      </c>
      <c r="G29" s="21">
        <v>0</v>
      </c>
    </row>
    <row r="30" spans="1:7" ht="15.75" thickBot="1" x14ac:dyDescent="0.3">
      <c r="A30" s="128"/>
      <c r="B30" s="11" t="s">
        <v>129</v>
      </c>
      <c r="C30" s="22">
        <v>0.14799999999999999</v>
      </c>
      <c r="D30" s="22">
        <v>0.63</v>
      </c>
      <c r="E30" s="22">
        <v>0.14799999999999999</v>
      </c>
      <c r="F30" s="22">
        <v>7.3999999999999996E-2</v>
      </c>
      <c r="G30" s="23">
        <v>0</v>
      </c>
    </row>
    <row r="31" spans="1:7" x14ac:dyDescent="0.25">
      <c r="A31" s="129" t="s">
        <v>130</v>
      </c>
      <c r="B31" s="7" t="s">
        <v>131</v>
      </c>
      <c r="C31" s="12">
        <v>0.127</v>
      </c>
      <c r="D31" s="12">
        <v>0.45500000000000002</v>
      </c>
      <c r="E31" s="12">
        <v>0.16400000000000001</v>
      </c>
      <c r="F31" s="12">
        <v>0.2</v>
      </c>
      <c r="G31" s="13">
        <v>5.5E-2</v>
      </c>
    </row>
    <row r="32" spans="1:7" x14ac:dyDescent="0.25">
      <c r="A32" s="124"/>
      <c r="B32" s="8" t="s">
        <v>132</v>
      </c>
      <c r="C32" s="14">
        <v>7.0999999999999994E-2</v>
      </c>
      <c r="D32" s="14">
        <v>0.42899999999999999</v>
      </c>
      <c r="E32" s="14">
        <v>0.23799999999999999</v>
      </c>
      <c r="F32" s="14">
        <v>0.23799999999999999</v>
      </c>
      <c r="G32" s="15">
        <v>2.4E-2</v>
      </c>
    </row>
    <row r="33" spans="1:7" x14ac:dyDescent="0.25">
      <c r="A33" s="124"/>
      <c r="B33" s="8" t="s">
        <v>133</v>
      </c>
      <c r="C33" s="14">
        <v>0.123</v>
      </c>
      <c r="D33" s="14">
        <v>0.4</v>
      </c>
      <c r="E33" s="14">
        <v>0.36899999999999999</v>
      </c>
      <c r="F33" s="14">
        <v>9.1999999999999998E-2</v>
      </c>
      <c r="G33" s="15">
        <v>1.4999999999999999E-2</v>
      </c>
    </row>
    <row r="34" spans="1:7" x14ac:dyDescent="0.25">
      <c r="A34" s="124"/>
      <c r="B34" s="8" t="s">
        <v>135</v>
      </c>
      <c r="C34" s="14">
        <v>0.17599999999999999</v>
      </c>
      <c r="D34" s="14">
        <v>0.49</v>
      </c>
      <c r="E34" s="14">
        <v>0.17599999999999999</v>
      </c>
      <c r="F34" s="14">
        <v>0.11799999999999999</v>
      </c>
      <c r="G34" s="15">
        <v>3.9E-2</v>
      </c>
    </row>
    <row r="35" spans="1:7" x14ac:dyDescent="0.25">
      <c r="A35" s="124"/>
      <c r="B35" s="8" t="s">
        <v>134</v>
      </c>
      <c r="C35" s="14">
        <v>0.125</v>
      </c>
      <c r="D35" s="14">
        <v>0.45800000000000002</v>
      </c>
      <c r="E35" s="14">
        <v>0.29199999999999998</v>
      </c>
      <c r="F35" s="14">
        <v>8.3000000000000004E-2</v>
      </c>
      <c r="G35" s="15">
        <v>4.2000000000000003E-2</v>
      </c>
    </row>
    <row r="36" spans="1:7" x14ac:dyDescent="0.25">
      <c r="A36" s="124"/>
      <c r="B36" s="8" t="s">
        <v>136</v>
      </c>
      <c r="C36" s="14">
        <v>0.156</v>
      </c>
      <c r="D36" s="14">
        <v>0.5</v>
      </c>
      <c r="E36" s="14">
        <v>0.188</v>
      </c>
      <c r="F36" s="14">
        <v>0.125</v>
      </c>
      <c r="G36" s="15">
        <v>3.1E-2</v>
      </c>
    </row>
    <row r="37" spans="1:7" ht="15.75" thickBot="1" x14ac:dyDescent="0.3">
      <c r="A37" s="125"/>
      <c r="B37" s="1" t="s">
        <v>137</v>
      </c>
      <c r="C37" s="16">
        <v>0.21199999999999999</v>
      </c>
      <c r="D37" s="16">
        <v>0.47</v>
      </c>
      <c r="E37" s="16">
        <v>0.21199999999999999</v>
      </c>
      <c r="F37" s="16">
        <v>9.0999999999999998E-2</v>
      </c>
      <c r="G37" s="17">
        <v>1.4999999999999999E-2</v>
      </c>
    </row>
    <row r="38" spans="1:7" x14ac:dyDescent="0.25">
      <c r="A38" s="126" t="s">
        <v>138</v>
      </c>
      <c r="B38" s="9" t="s">
        <v>21</v>
      </c>
      <c r="C38" s="18">
        <v>7.0999999999999994E-2</v>
      </c>
      <c r="D38" s="18">
        <v>0.5</v>
      </c>
      <c r="E38" s="18">
        <v>0.214</v>
      </c>
      <c r="F38" s="18">
        <v>0.214</v>
      </c>
      <c r="G38" s="19">
        <v>0</v>
      </c>
    </row>
    <row r="39" spans="1:7" x14ac:dyDescent="0.25">
      <c r="A39" s="127"/>
      <c r="B39" s="10" t="s">
        <v>22</v>
      </c>
      <c r="C39" s="20">
        <v>2.5999999999999999E-2</v>
      </c>
      <c r="D39" s="20">
        <v>0.154</v>
      </c>
      <c r="E39" s="20">
        <v>0.17899999999999999</v>
      </c>
      <c r="F39" s="20">
        <v>0.38500000000000001</v>
      </c>
      <c r="G39" s="21">
        <v>0.25600000000000001</v>
      </c>
    </row>
    <row r="40" spans="1:7" x14ac:dyDescent="0.25">
      <c r="A40" s="127"/>
      <c r="B40" s="10" t="s">
        <v>23</v>
      </c>
      <c r="C40" s="20">
        <v>0</v>
      </c>
      <c r="D40" s="20">
        <v>0.4</v>
      </c>
      <c r="E40" s="20">
        <v>0.5</v>
      </c>
      <c r="F40" s="20">
        <v>0</v>
      </c>
      <c r="G40" s="21">
        <v>0.1</v>
      </c>
    </row>
    <row r="41" spans="1:7" x14ac:dyDescent="0.25">
      <c r="A41" s="127"/>
      <c r="B41" s="10" t="s">
        <v>24</v>
      </c>
      <c r="C41" s="20">
        <v>0.17199999999999999</v>
      </c>
      <c r="D41" s="20">
        <v>0.48299999999999998</v>
      </c>
      <c r="E41" s="20">
        <v>0.20699999999999999</v>
      </c>
      <c r="F41" s="20">
        <v>0.13800000000000001</v>
      </c>
      <c r="G41" s="21">
        <v>0</v>
      </c>
    </row>
    <row r="42" spans="1:7" x14ac:dyDescent="0.25">
      <c r="A42" s="127"/>
      <c r="B42" s="10" t="s">
        <v>25</v>
      </c>
      <c r="C42" s="20">
        <v>0</v>
      </c>
      <c r="D42" s="20">
        <v>0.107</v>
      </c>
      <c r="E42" s="20">
        <v>0.57099999999999995</v>
      </c>
      <c r="F42" s="20">
        <v>0.25</v>
      </c>
      <c r="G42" s="21">
        <v>7.0999999999999994E-2</v>
      </c>
    </row>
    <row r="43" spans="1:7" x14ac:dyDescent="0.25">
      <c r="A43" s="127"/>
      <c r="B43" s="10" t="s">
        <v>26</v>
      </c>
      <c r="C43" s="20">
        <v>0</v>
      </c>
      <c r="D43" s="20">
        <v>0.2</v>
      </c>
      <c r="E43" s="20">
        <v>0.25</v>
      </c>
      <c r="F43" s="20">
        <v>0.3</v>
      </c>
      <c r="G43" s="21">
        <v>0.25</v>
      </c>
    </row>
    <row r="44" spans="1:7" ht="15.75" thickBot="1" x14ac:dyDescent="0.3">
      <c r="A44" s="128"/>
      <c r="B44" s="11" t="s">
        <v>27</v>
      </c>
      <c r="C44" s="22">
        <v>0</v>
      </c>
      <c r="D44" s="22">
        <v>0</v>
      </c>
      <c r="E44" s="22">
        <v>0.55600000000000005</v>
      </c>
      <c r="F44" s="22">
        <v>0.44400000000000001</v>
      </c>
      <c r="G44" s="23">
        <v>0</v>
      </c>
    </row>
    <row r="45" spans="1:7" x14ac:dyDescent="0.25">
      <c r="A45" s="129" t="s">
        <v>139</v>
      </c>
      <c r="B45" s="7" t="s">
        <v>28</v>
      </c>
      <c r="C45" s="12">
        <v>8.3000000000000004E-2</v>
      </c>
      <c r="D45" s="12">
        <v>0.33300000000000002</v>
      </c>
      <c r="E45" s="12">
        <v>0.16700000000000001</v>
      </c>
      <c r="F45" s="12">
        <v>0.16700000000000001</v>
      </c>
      <c r="G45" s="13">
        <v>0.25</v>
      </c>
    </row>
    <row r="46" spans="1:7" x14ac:dyDescent="0.25">
      <c r="A46" s="124"/>
      <c r="B46" s="8" t="s">
        <v>29</v>
      </c>
      <c r="C46" s="14">
        <v>0.25</v>
      </c>
      <c r="D46" s="14">
        <v>0.59399999999999997</v>
      </c>
      <c r="E46" s="14">
        <v>9.4E-2</v>
      </c>
      <c r="F46" s="14">
        <v>3.1E-2</v>
      </c>
      <c r="G46" s="15">
        <v>3.1E-2</v>
      </c>
    </row>
    <row r="47" spans="1:7" x14ac:dyDescent="0.25">
      <c r="A47" s="124"/>
      <c r="B47" s="8" t="s">
        <v>30</v>
      </c>
      <c r="C47" s="14">
        <v>0.25</v>
      </c>
      <c r="D47" s="14">
        <v>0.46400000000000002</v>
      </c>
      <c r="E47" s="14">
        <v>0.17899999999999999</v>
      </c>
      <c r="F47" s="14">
        <v>0.107</v>
      </c>
      <c r="G47" s="15">
        <v>0</v>
      </c>
    </row>
    <row r="48" spans="1:7" x14ac:dyDescent="0.25">
      <c r="A48" s="124"/>
      <c r="B48" s="8" t="s">
        <v>31</v>
      </c>
      <c r="C48" s="14">
        <v>8.3000000000000004E-2</v>
      </c>
      <c r="D48" s="14">
        <v>0.33300000000000002</v>
      </c>
      <c r="E48" s="14">
        <v>0.33300000000000002</v>
      </c>
      <c r="F48" s="14">
        <v>0.16700000000000001</v>
      </c>
      <c r="G48" s="15">
        <v>8.3000000000000004E-2</v>
      </c>
    </row>
    <row r="49" spans="1:7" x14ac:dyDescent="0.25">
      <c r="A49" s="124"/>
      <c r="B49" s="8" t="s">
        <v>32</v>
      </c>
      <c r="C49" s="14">
        <v>9.4E-2</v>
      </c>
      <c r="D49" s="14">
        <v>0.219</v>
      </c>
      <c r="E49" s="14">
        <v>0.34399999999999997</v>
      </c>
      <c r="F49" s="14">
        <v>0.156</v>
      </c>
      <c r="G49" s="15">
        <v>0.188</v>
      </c>
    </row>
    <row r="50" spans="1:7" x14ac:dyDescent="0.25">
      <c r="A50" s="124"/>
      <c r="B50" s="8" t="s">
        <v>33</v>
      </c>
      <c r="C50" s="14">
        <v>0.182</v>
      </c>
      <c r="D50" s="14">
        <v>0.45500000000000002</v>
      </c>
      <c r="E50" s="14">
        <v>0.182</v>
      </c>
      <c r="F50" s="14">
        <v>0.182</v>
      </c>
      <c r="G50" s="15">
        <v>0</v>
      </c>
    </row>
    <row r="51" spans="1:7" x14ac:dyDescent="0.25">
      <c r="A51" s="124"/>
      <c r="B51" s="8" t="s">
        <v>34</v>
      </c>
      <c r="C51" s="14">
        <v>0.23499999999999999</v>
      </c>
      <c r="D51" s="14">
        <v>0.41199999999999998</v>
      </c>
      <c r="E51" s="14">
        <v>0.29399999999999998</v>
      </c>
      <c r="F51" s="14">
        <v>5.8999999999999997E-2</v>
      </c>
      <c r="G51" s="15">
        <v>0</v>
      </c>
    </row>
    <row r="52" spans="1:7" x14ac:dyDescent="0.25">
      <c r="A52" s="124"/>
      <c r="B52" s="8" t="s">
        <v>35</v>
      </c>
      <c r="C52" s="14">
        <v>9.0999999999999998E-2</v>
      </c>
      <c r="D52" s="14">
        <v>0.72699999999999998</v>
      </c>
      <c r="E52" s="14">
        <v>0</v>
      </c>
      <c r="F52" s="14">
        <v>9.0999999999999998E-2</v>
      </c>
      <c r="G52" s="15">
        <v>9.0999999999999998E-2</v>
      </c>
    </row>
    <row r="53" spans="1:7" x14ac:dyDescent="0.25">
      <c r="A53" s="124"/>
      <c r="B53" s="8" t="s">
        <v>36</v>
      </c>
      <c r="C53" s="14">
        <v>0.161</v>
      </c>
      <c r="D53" s="14">
        <v>0.58099999999999996</v>
      </c>
      <c r="E53" s="14">
        <v>0.19400000000000001</v>
      </c>
      <c r="F53" s="14">
        <v>6.5000000000000002E-2</v>
      </c>
      <c r="G53" s="15">
        <v>0</v>
      </c>
    </row>
    <row r="54" spans="1:7" x14ac:dyDescent="0.25">
      <c r="A54" s="124"/>
      <c r="B54" s="8" t="s">
        <v>37</v>
      </c>
      <c r="C54" s="14">
        <v>0</v>
      </c>
      <c r="D54" s="14">
        <v>0.45</v>
      </c>
      <c r="E54" s="14">
        <v>0.35</v>
      </c>
      <c r="F54" s="14">
        <v>0.2</v>
      </c>
      <c r="G54" s="15">
        <v>0</v>
      </c>
    </row>
    <row r="55" spans="1:7" x14ac:dyDescent="0.25">
      <c r="A55" s="124"/>
      <c r="B55" s="8" t="s">
        <v>38</v>
      </c>
      <c r="C55" s="14">
        <v>4.2000000000000003E-2</v>
      </c>
      <c r="D55" s="14">
        <v>0.58299999999999996</v>
      </c>
      <c r="E55" s="14">
        <v>0.375</v>
      </c>
      <c r="F55" s="14">
        <v>0</v>
      </c>
      <c r="G55" s="15">
        <v>0</v>
      </c>
    </row>
    <row r="56" spans="1:7" x14ac:dyDescent="0.25">
      <c r="A56" s="124"/>
      <c r="B56" s="8" t="s">
        <v>39</v>
      </c>
      <c r="C56" s="14">
        <v>7.6999999999999999E-2</v>
      </c>
      <c r="D56" s="14">
        <v>0.308</v>
      </c>
      <c r="E56" s="14">
        <v>0.38500000000000001</v>
      </c>
      <c r="F56" s="14">
        <v>0.23100000000000001</v>
      </c>
      <c r="G56" s="15">
        <v>0</v>
      </c>
    </row>
    <row r="57" spans="1:7" x14ac:dyDescent="0.25">
      <c r="A57" s="124"/>
      <c r="B57" s="8" t="s">
        <v>40</v>
      </c>
      <c r="C57" s="14">
        <v>0</v>
      </c>
      <c r="D57" s="14">
        <v>0.66700000000000004</v>
      </c>
      <c r="E57" s="14">
        <v>0.33300000000000002</v>
      </c>
      <c r="F57" s="14">
        <v>0</v>
      </c>
      <c r="G57" s="15">
        <v>0</v>
      </c>
    </row>
    <row r="58" spans="1:7" x14ac:dyDescent="0.25">
      <c r="A58" s="124"/>
      <c r="B58" s="8" t="s">
        <v>41</v>
      </c>
      <c r="C58" s="14">
        <v>0.25</v>
      </c>
      <c r="D58" s="14">
        <v>0.5</v>
      </c>
      <c r="E58" s="14">
        <v>0.125</v>
      </c>
      <c r="F58" s="14">
        <v>0.125</v>
      </c>
      <c r="G58" s="15">
        <v>0</v>
      </c>
    </row>
    <row r="59" spans="1:7" x14ac:dyDescent="0.25">
      <c r="A59" s="124"/>
      <c r="B59" s="8" t="s">
        <v>42</v>
      </c>
      <c r="C59" s="14">
        <v>0.125</v>
      </c>
      <c r="D59" s="14">
        <v>0.46899999999999997</v>
      </c>
      <c r="E59" s="14">
        <v>0.28100000000000003</v>
      </c>
      <c r="F59" s="14">
        <v>0.125</v>
      </c>
      <c r="G59" s="15">
        <v>0</v>
      </c>
    </row>
    <row r="60" spans="1:7" x14ac:dyDescent="0.25">
      <c r="A60" s="124"/>
      <c r="B60" s="8" t="s">
        <v>43</v>
      </c>
      <c r="C60" s="14">
        <v>5.6000000000000001E-2</v>
      </c>
      <c r="D60" s="14">
        <v>0.38900000000000001</v>
      </c>
      <c r="E60" s="14">
        <v>0.16700000000000001</v>
      </c>
      <c r="F60" s="14">
        <v>0.33300000000000002</v>
      </c>
      <c r="G60" s="15">
        <v>5.6000000000000001E-2</v>
      </c>
    </row>
    <row r="61" spans="1:7" x14ac:dyDescent="0.25">
      <c r="A61" s="124"/>
      <c r="B61" s="8" t="s">
        <v>44</v>
      </c>
      <c r="C61" s="14">
        <v>0.33300000000000002</v>
      </c>
      <c r="D61" s="14">
        <v>0.44400000000000001</v>
      </c>
      <c r="E61" s="14">
        <v>0.222</v>
      </c>
      <c r="F61" s="14">
        <v>0</v>
      </c>
      <c r="G61" s="15">
        <v>0</v>
      </c>
    </row>
    <row r="62" spans="1:7" x14ac:dyDescent="0.25">
      <c r="A62" s="124"/>
      <c r="B62" s="8" t="s">
        <v>45</v>
      </c>
      <c r="C62" s="14">
        <v>7.6999999999999999E-2</v>
      </c>
      <c r="D62" s="14">
        <v>0.46200000000000002</v>
      </c>
      <c r="E62" s="14">
        <v>0.46200000000000002</v>
      </c>
      <c r="F62" s="14">
        <v>0</v>
      </c>
      <c r="G62" s="15">
        <v>0</v>
      </c>
    </row>
    <row r="63" spans="1:7" x14ac:dyDescent="0.25">
      <c r="A63" s="124"/>
      <c r="B63" s="8" t="s">
        <v>46</v>
      </c>
      <c r="C63" s="14">
        <v>7.6999999999999999E-2</v>
      </c>
      <c r="D63" s="14">
        <v>0.38500000000000001</v>
      </c>
      <c r="E63" s="14">
        <v>0.46200000000000002</v>
      </c>
      <c r="F63" s="14">
        <v>7.6999999999999999E-2</v>
      </c>
      <c r="G63" s="15">
        <v>0</v>
      </c>
    </row>
    <row r="64" spans="1:7" x14ac:dyDescent="0.25">
      <c r="A64" s="124"/>
      <c r="B64" s="8" t="s">
        <v>47</v>
      </c>
      <c r="C64" s="14">
        <v>0.27600000000000002</v>
      </c>
      <c r="D64" s="14">
        <v>0.621</v>
      </c>
      <c r="E64" s="14">
        <v>0.10299999999999999</v>
      </c>
      <c r="F64" s="14">
        <v>0</v>
      </c>
      <c r="G64" s="15">
        <v>0</v>
      </c>
    </row>
    <row r="65" spans="1:7" x14ac:dyDescent="0.25">
      <c r="A65" s="124"/>
      <c r="B65" s="8" t="s">
        <v>48</v>
      </c>
      <c r="C65" s="14">
        <v>0.158</v>
      </c>
      <c r="D65" s="14">
        <v>0.158</v>
      </c>
      <c r="E65" s="14">
        <v>0.36799999999999999</v>
      </c>
      <c r="F65" s="14">
        <v>0.158</v>
      </c>
      <c r="G65" s="15">
        <v>0.158</v>
      </c>
    </row>
    <row r="66" spans="1:7" x14ac:dyDescent="0.25">
      <c r="A66" s="124"/>
      <c r="B66" s="8" t="s">
        <v>49</v>
      </c>
      <c r="C66" s="14">
        <v>0</v>
      </c>
      <c r="D66" s="14">
        <v>0.33300000000000002</v>
      </c>
      <c r="E66" s="14">
        <v>0.33300000000000002</v>
      </c>
      <c r="F66" s="14">
        <v>0.222</v>
      </c>
      <c r="G66" s="15">
        <v>0.111</v>
      </c>
    </row>
    <row r="67" spans="1:7" x14ac:dyDescent="0.25">
      <c r="A67" s="124"/>
      <c r="B67" s="8" t="s">
        <v>50</v>
      </c>
      <c r="C67" s="14">
        <v>7.0999999999999994E-2</v>
      </c>
      <c r="D67" s="14">
        <v>0.5</v>
      </c>
      <c r="E67" s="14">
        <v>0.214</v>
      </c>
      <c r="F67" s="14">
        <v>7.0999999999999994E-2</v>
      </c>
      <c r="G67" s="15">
        <v>0.14299999999999999</v>
      </c>
    </row>
    <row r="68" spans="1:7" x14ac:dyDescent="0.25">
      <c r="A68" s="124"/>
      <c r="B68" s="8" t="s">
        <v>51</v>
      </c>
      <c r="C68" s="14">
        <v>7.0000000000000007E-2</v>
      </c>
      <c r="D68" s="14">
        <v>0.11600000000000001</v>
      </c>
      <c r="E68" s="14">
        <v>0.48799999999999999</v>
      </c>
      <c r="F68" s="14">
        <v>0.25600000000000001</v>
      </c>
      <c r="G68" s="15">
        <v>7.0000000000000007E-2</v>
      </c>
    </row>
    <row r="69" spans="1:7" x14ac:dyDescent="0.25">
      <c r="A69" s="124"/>
      <c r="B69" s="8" t="s">
        <v>52</v>
      </c>
      <c r="C69" s="14">
        <v>0</v>
      </c>
      <c r="D69" s="14">
        <v>9.0999999999999998E-2</v>
      </c>
      <c r="E69" s="14">
        <v>0.45500000000000002</v>
      </c>
      <c r="F69" s="14">
        <v>0.27300000000000002</v>
      </c>
      <c r="G69" s="15">
        <v>0.182</v>
      </c>
    </row>
    <row r="70" spans="1:7" x14ac:dyDescent="0.25">
      <c r="A70" s="124"/>
      <c r="B70" s="8" t="s">
        <v>53</v>
      </c>
      <c r="C70" s="14">
        <v>0</v>
      </c>
      <c r="D70" s="14">
        <v>0.222</v>
      </c>
      <c r="E70" s="14">
        <v>0.222</v>
      </c>
      <c r="F70" s="14">
        <v>0.33300000000000002</v>
      </c>
      <c r="G70" s="15">
        <v>0.222</v>
      </c>
    </row>
    <row r="71" spans="1:7" x14ac:dyDescent="0.25">
      <c r="A71" s="124"/>
      <c r="B71" s="8" t="s">
        <v>54</v>
      </c>
      <c r="C71" s="14">
        <v>8.7999999999999995E-2</v>
      </c>
      <c r="D71" s="14">
        <v>0.41199999999999998</v>
      </c>
      <c r="E71" s="14">
        <v>0.32400000000000001</v>
      </c>
      <c r="F71" s="14">
        <v>0.14699999999999999</v>
      </c>
      <c r="G71" s="15">
        <v>2.9000000000000001E-2</v>
      </c>
    </row>
    <row r="72" spans="1:7" x14ac:dyDescent="0.25">
      <c r="A72" s="124"/>
      <c r="B72" s="8" t="s">
        <v>55</v>
      </c>
      <c r="C72" s="14">
        <v>0.1</v>
      </c>
      <c r="D72" s="14">
        <v>0.4</v>
      </c>
      <c r="E72" s="14">
        <v>0.3</v>
      </c>
      <c r="F72" s="14">
        <v>0.15</v>
      </c>
      <c r="G72" s="15">
        <v>0.05</v>
      </c>
    </row>
    <row r="73" spans="1:7" x14ac:dyDescent="0.25">
      <c r="A73" s="124"/>
      <c r="B73" s="8" t="s">
        <v>56</v>
      </c>
      <c r="C73" s="14">
        <v>0.17399999999999999</v>
      </c>
      <c r="D73" s="14">
        <v>0.52200000000000002</v>
      </c>
      <c r="E73" s="14">
        <v>0.26100000000000001</v>
      </c>
      <c r="F73" s="14">
        <v>4.2999999999999997E-2</v>
      </c>
      <c r="G73" s="15">
        <v>0</v>
      </c>
    </row>
    <row r="74" spans="1:7" ht="15.75" thickBot="1" x14ac:dyDescent="0.3">
      <c r="A74" s="125"/>
      <c r="B74" s="1" t="s">
        <v>57</v>
      </c>
      <c r="C74" s="16">
        <v>3.4000000000000002E-2</v>
      </c>
      <c r="D74" s="16">
        <v>6.9000000000000006E-2</v>
      </c>
      <c r="E74" s="16">
        <v>0.13800000000000001</v>
      </c>
      <c r="F74" s="16">
        <v>0.34499999999999997</v>
      </c>
      <c r="G74" s="17">
        <v>0.41399999999999998</v>
      </c>
    </row>
    <row r="75" spans="1:7" x14ac:dyDescent="0.25">
      <c r="A75" s="126" t="s">
        <v>140</v>
      </c>
      <c r="B75" s="9" t="s">
        <v>145</v>
      </c>
      <c r="C75" s="18">
        <v>8.3000000000000004E-2</v>
      </c>
      <c r="D75" s="18">
        <v>0.5</v>
      </c>
      <c r="E75" s="18">
        <v>0.16700000000000001</v>
      </c>
      <c r="F75" s="18">
        <v>8.3000000000000004E-2</v>
      </c>
      <c r="G75" s="19">
        <v>0.16700000000000001</v>
      </c>
    </row>
    <row r="76" spans="1:7" x14ac:dyDescent="0.25">
      <c r="A76" s="127"/>
      <c r="B76" s="10" t="s">
        <v>144</v>
      </c>
      <c r="C76" s="20">
        <v>0</v>
      </c>
      <c r="D76" s="20">
        <v>0.27800000000000002</v>
      </c>
      <c r="E76" s="20">
        <v>0.222</v>
      </c>
      <c r="F76" s="20">
        <v>0.33300000000000002</v>
      </c>
      <c r="G76" s="21">
        <v>0.16700000000000001</v>
      </c>
    </row>
    <row r="77" spans="1:7" x14ac:dyDescent="0.25">
      <c r="A77" s="127"/>
      <c r="B77" s="10" t="s">
        <v>146</v>
      </c>
      <c r="C77" s="20">
        <v>0.214</v>
      </c>
      <c r="D77" s="20">
        <v>0.214</v>
      </c>
      <c r="E77" s="20">
        <v>0.214</v>
      </c>
      <c r="F77" s="20">
        <v>0.35699999999999998</v>
      </c>
      <c r="G77" s="21">
        <v>0</v>
      </c>
    </row>
    <row r="78" spans="1:7" x14ac:dyDescent="0.25">
      <c r="A78" s="127"/>
      <c r="B78" s="10" t="s">
        <v>147</v>
      </c>
      <c r="C78" s="20">
        <v>8.3000000000000004E-2</v>
      </c>
      <c r="D78" s="20">
        <v>0.16700000000000001</v>
      </c>
      <c r="E78" s="20">
        <v>0.33300000000000002</v>
      </c>
      <c r="F78" s="20">
        <v>0.25</v>
      </c>
      <c r="G78" s="21">
        <v>0.16700000000000001</v>
      </c>
    </row>
    <row r="79" spans="1:7" x14ac:dyDescent="0.25">
      <c r="A79" s="127"/>
      <c r="B79" s="10" t="s">
        <v>148</v>
      </c>
      <c r="C79" s="20">
        <v>0</v>
      </c>
      <c r="D79" s="20">
        <v>0.21099999999999999</v>
      </c>
      <c r="E79" s="20">
        <v>0.316</v>
      </c>
      <c r="F79" s="20">
        <v>0.36799999999999999</v>
      </c>
      <c r="G79" s="21">
        <v>0.105</v>
      </c>
    </row>
    <row r="80" spans="1:7" x14ac:dyDescent="0.25">
      <c r="A80" s="127"/>
      <c r="B80" s="10" t="s">
        <v>149</v>
      </c>
      <c r="C80" s="20">
        <v>0</v>
      </c>
      <c r="D80" s="20">
        <v>0.45500000000000002</v>
      </c>
      <c r="E80" s="20">
        <v>0.182</v>
      </c>
      <c r="F80" s="20">
        <v>0.36399999999999999</v>
      </c>
      <c r="G80" s="21">
        <v>0</v>
      </c>
    </row>
    <row r="81" spans="1:7" x14ac:dyDescent="0.25">
      <c r="A81" s="127"/>
      <c r="B81" s="10" t="s">
        <v>150</v>
      </c>
      <c r="C81" s="20">
        <v>0</v>
      </c>
      <c r="D81" s="20">
        <v>0.46700000000000003</v>
      </c>
      <c r="E81" s="20">
        <v>0.2</v>
      </c>
      <c r="F81" s="20">
        <v>0.2</v>
      </c>
      <c r="G81" s="21">
        <v>0.13300000000000001</v>
      </c>
    </row>
    <row r="82" spans="1:7" x14ac:dyDescent="0.25">
      <c r="A82" s="127"/>
      <c r="B82" s="10" t="s">
        <v>151</v>
      </c>
      <c r="C82" s="20">
        <v>0.27800000000000002</v>
      </c>
      <c r="D82" s="20">
        <v>0.44400000000000001</v>
      </c>
      <c r="E82" s="20">
        <v>0.111</v>
      </c>
      <c r="F82" s="20">
        <v>5.6000000000000001E-2</v>
      </c>
      <c r="G82" s="21">
        <v>0.111</v>
      </c>
    </row>
    <row r="83" spans="1:7" x14ac:dyDescent="0.25">
      <c r="A83" s="127"/>
      <c r="B83" s="10" t="s">
        <v>152</v>
      </c>
      <c r="C83" s="20">
        <v>0.16700000000000001</v>
      </c>
      <c r="D83" s="20">
        <v>0.38900000000000001</v>
      </c>
      <c r="E83" s="20">
        <v>0.27800000000000002</v>
      </c>
      <c r="F83" s="20">
        <v>0.111</v>
      </c>
      <c r="G83" s="21">
        <v>5.6000000000000001E-2</v>
      </c>
    </row>
    <row r="84" spans="1:7" ht="15.75" thickBot="1" x14ac:dyDescent="0.3">
      <c r="A84" s="128"/>
      <c r="B84" s="11" t="s">
        <v>153</v>
      </c>
      <c r="C84" s="22">
        <v>0.105</v>
      </c>
      <c r="D84" s="22">
        <v>0.316</v>
      </c>
      <c r="E84" s="22">
        <v>0.316</v>
      </c>
      <c r="F84" s="22">
        <v>0.21099999999999999</v>
      </c>
      <c r="G84" s="23">
        <v>5.2999999999999999E-2</v>
      </c>
    </row>
    <row r="85" spans="1:7" x14ac:dyDescent="0.25">
      <c r="A85" s="129" t="s">
        <v>141</v>
      </c>
      <c r="B85" s="7" t="s">
        <v>58</v>
      </c>
      <c r="C85" s="12">
        <v>0.05</v>
      </c>
      <c r="D85" s="12">
        <v>0.1</v>
      </c>
      <c r="E85" s="12">
        <v>0.15</v>
      </c>
      <c r="F85" s="12">
        <v>0.6</v>
      </c>
      <c r="G85" s="13">
        <v>0.1</v>
      </c>
    </row>
    <row r="86" spans="1:7" x14ac:dyDescent="0.25">
      <c r="A86" s="124"/>
      <c r="B86" s="8" t="s">
        <v>59</v>
      </c>
      <c r="C86" s="14">
        <v>5.3999999999999999E-2</v>
      </c>
      <c r="D86" s="14">
        <v>0.32400000000000001</v>
      </c>
      <c r="E86" s="14">
        <v>0.48599999999999999</v>
      </c>
      <c r="F86" s="14">
        <v>0.13500000000000001</v>
      </c>
      <c r="G86" s="15">
        <v>0</v>
      </c>
    </row>
    <row r="87" spans="1:7" x14ac:dyDescent="0.25">
      <c r="A87" s="124"/>
      <c r="B87" s="8" t="s">
        <v>60</v>
      </c>
      <c r="C87" s="14">
        <v>0.186</v>
      </c>
      <c r="D87" s="14">
        <v>0.441</v>
      </c>
      <c r="E87" s="14">
        <v>0.32200000000000001</v>
      </c>
      <c r="F87" s="14">
        <v>5.0999999999999997E-2</v>
      </c>
      <c r="G87" s="15">
        <v>0</v>
      </c>
    </row>
    <row r="88" spans="1:7" x14ac:dyDescent="0.25">
      <c r="A88" s="124"/>
      <c r="B88" s="8" t="s">
        <v>61</v>
      </c>
      <c r="C88" s="14">
        <v>2.7E-2</v>
      </c>
      <c r="D88" s="14">
        <v>0.32400000000000001</v>
      </c>
      <c r="E88" s="14">
        <v>0.40500000000000003</v>
      </c>
      <c r="F88" s="14">
        <v>0.16200000000000001</v>
      </c>
      <c r="G88" s="15">
        <v>8.1000000000000003E-2</v>
      </c>
    </row>
    <row r="89" spans="1:7" x14ac:dyDescent="0.25">
      <c r="A89" s="124"/>
      <c r="B89" s="8" t="s">
        <v>62</v>
      </c>
      <c r="C89" s="14">
        <v>0</v>
      </c>
      <c r="D89" s="14">
        <v>0.25</v>
      </c>
      <c r="E89" s="14">
        <v>0.5</v>
      </c>
      <c r="F89" s="14">
        <v>0.16700000000000001</v>
      </c>
      <c r="G89" s="15">
        <v>8.3000000000000004E-2</v>
      </c>
    </row>
    <row r="90" spans="1:7" x14ac:dyDescent="0.25">
      <c r="A90" s="124"/>
      <c r="B90" s="8" t="s">
        <v>63</v>
      </c>
      <c r="C90" s="14">
        <v>3.5999999999999997E-2</v>
      </c>
      <c r="D90" s="14">
        <v>0.17899999999999999</v>
      </c>
      <c r="E90" s="14">
        <v>0.107</v>
      </c>
      <c r="F90" s="14">
        <v>0.53600000000000003</v>
      </c>
      <c r="G90" s="15">
        <v>0.14299999999999999</v>
      </c>
    </row>
    <row r="91" spans="1:7" x14ac:dyDescent="0.25">
      <c r="A91" s="124"/>
      <c r="B91" s="8" t="s">
        <v>64</v>
      </c>
      <c r="C91" s="14">
        <v>0</v>
      </c>
      <c r="D91" s="14">
        <v>0.66700000000000004</v>
      </c>
      <c r="E91" s="14">
        <v>0.222</v>
      </c>
      <c r="F91" s="14">
        <v>0.111</v>
      </c>
      <c r="G91" s="15">
        <v>0</v>
      </c>
    </row>
    <row r="92" spans="1:7" x14ac:dyDescent="0.25">
      <c r="A92" s="124"/>
      <c r="B92" s="8" t="s">
        <v>65</v>
      </c>
      <c r="C92" s="14">
        <v>0</v>
      </c>
      <c r="D92" s="14">
        <v>0.222</v>
      </c>
      <c r="E92" s="14">
        <v>0.111</v>
      </c>
      <c r="F92" s="14">
        <v>0.66700000000000004</v>
      </c>
      <c r="G92" s="15">
        <v>0</v>
      </c>
    </row>
    <row r="93" spans="1:7" x14ac:dyDescent="0.25">
      <c r="A93" s="124"/>
      <c r="B93" s="8" t="s">
        <v>66</v>
      </c>
      <c r="C93" s="14">
        <v>0.125</v>
      </c>
      <c r="D93" s="14">
        <v>0.5</v>
      </c>
      <c r="E93" s="14">
        <v>0.313</v>
      </c>
      <c r="F93" s="14">
        <v>6.3E-2</v>
      </c>
      <c r="G93" s="15">
        <v>0</v>
      </c>
    </row>
    <row r="94" spans="1:7" x14ac:dyDescent="0.25">
      <c r="A94" s="124"/>
      <c r="B94" s="8" t="s">
        <v>67</v>
      </c>
      <c r="C94" s="14">
        <v>0</v>
      </c>
      <c r="D94" s="14">
        <v>0.27300000000000002</v>
      </c>
      <c r="E94" s="14">
        <v>0.45500000000000002</v>
      </c>
      <c r="F94" s="14">
        <v>0.27300000000000002</v>
      </c>
      <c r="G94" s="15">
        <v>0</v>
      </c>
    </row>
    <row r="95" spans="1:7" x14ac:dyDescent="0.25">
      <c r="A95" s="124"/>
      <c r="B95" s="8" t="s">
        <v>68</v>
      </c>
      <c r="C95" s="14">
        <v>6.7000000000000004E-2</v>
      </c>
      <c r="D95" s="14">
        <v>0.5</v>
      </c>
      <c r="E95" s="14">
        <v>0.4</v>
      </c>
      <c r="F95" s="14">
        <v>3.3000000000000002E-2</v>
      </c>
      <c r="G95" s="15">
        <v>0</v>
      </c>
    </row>
    <row r="96" spans="1:7" x14ac:dyDescent="0.25">
      <c r="A96" s="124"/>
      <c r="B96" s="8" t="s">
        <v>69</v>
      </c>
      <c r="C96" s="14">
        <v>0</v>
      </c>
      <c r="D96" s="14">
        <v>0.36399999999999999</v>
      </c>
      <c r="E96" s="14">
        <v>0.63600000000000001</v>
      </c>
      <c r="F96" s="14">
        <v>0</v>
      </c>
      <c r="G96" s="15">
        <v>0</v>
      </c>
    </row>
    <row r="97" spans="1:7" x14ac:dyDescent="0.25">
      <c r="A97" s="124"/>
      <c r="B97" s="8" t="s">
        <v>70</v>
      </c>
      <c r="C97" s="14">
        <v>0</v>
      </c>
      <c r="D97" s="14">
        <v>0.55600000000000005</v>
      </c>
      <c r="E97" s="14">
        <v>0.16700000000000001</v>
      </c>
      <c r="F97" s="14">
        <v>0.27800000000000002</v>
      </c>
      <c r="G97" s="15">
        <v>0</v>
      </c>
    </row>
    <row r="98" spans="1:7" x14ac:dyDescent="0.25">
      <c r="A98" s="124"/>
      <c r="B98" s="8" t="s">
        <v>71</v>
      </c>
      <c r="C98" s="14">
        <v>8.3000000000000004E-2</v>
      </c>
      <c r="D98" s="14">
        <v>0.26700000000000002</v>
      </c>
      <c r="E98" s="14">
        <v>0.433</v>
      </c>
      <c r="F98" s="14">
        <v>0.183</v>
      </c>
      <c r="G98" s="15">
        <v>3.3000000000000002E-2</v>
      </c>
    </row>
    <row r="99" spans="1:7" x14ac:dyDescent="0.25">
      <c r="A99" s="124"/>
      <c r="B99" s="8" t="s">
        <v>72</v>
      </c>
      <c r="C99" s="14">
        <v>0</v>
      </c>
      <c r="D99" s="14">
        <v>0.375</v>
      </c>
      <c r="E99" s="14">
        <v>0.5</v>
      </c>
      <c r="F99" s="14">
        <v>0.125</v>
      </c>
      <c r="G99" s="15">
        <v>0</v>
      </c>
    </row>
    <row r="100" spans="1:7" x14ac:dyDescent="0.25">
      <c r="A100" s="124"/>
      <c r="B100" s="8" t="s">
        <v>73</v>
      </c>
      <c r="C100" s="14">
        <v>0.14299999999999999</v>
      </c>
      <c r="D100" s="14">
        <v>0.57099999999999995</v>
      </c>
      <c r="E100" s="14">
        <v>0.14299999999999999</v>
      </c>
      <c r="F100" s="14">
        <v>0.14299999999999999</v>
      </c>
      <c r="G100" s="15">
        <v>0</v>
      </c>
    </row>
    <row r="101" spans="1:7" ht="15.75" thickBot="1" x14ac:dyDescent="0.3">
      <c r="A101" s="125"/>
      <c r="B101" s="1" t="s">
        <v>74</v>
      </c>
      <c r="C101" s="16">
        <v>4.2000000000000003E-2</v>
      </c>
      <c r="D101" s="16">
        <v>8.3000000000000004E-2</v>
      </c>
      <c r="E101" s="16">
        <v>0.125</v>
      </c>
      <c r="F101" s="16">
        <v>0.33300000000000002</v>
      </c>
      <c r="G101" s="17">
        <v>0.41699999999999998</v>
      </c>
    </row>
    <row r="102" spans="1:7" x14ac:dyDescent="0.25">
      <c r="A102" s="127" t="s">
        <v>142</v>
      </c>
      <c r="B102" s="10" t="s">
        <v>75</v>
      </c>
      <c r="C102" s="25">
        <v>0.111</v>
      </c>
      <c r="D102" s="25">
        <v>0.44400000000000001</v>
      </c>
      <c r="E102" s="25">
        <v>0.222</v>
      </c>
      <c r="F102" s="25">
        <v>0.111</v>
      </c>
      <c r="G102" s="25">
        <v>0.111</v>
      </c>
    </row>
    <row r="103" spans="1:7" x14ac:dyDescent="0.25">
      <c r="A103" s="127"/>
      <c r="B103" s="10" t="s">
        <v>76</v>
      </c>
      <c r="C103" s="25">
        <v>5.2999999999999999E-2</v>
      </c>
      <c r="D103" s="25">
        <v>0.21099999999999999</v>
      </c>
      <c r="E103" s="25">
        <v>0.47399999999999998</v>
      </c>
      <c r="F103" s="25">
        <v>0.105</v>
      </c>
      <c r="G103" s="25">
        <v>0.158</v>
      </c>
    </row>
    <row r="104" spans="1:7" x14ac:dyDescent="0.25">
      <c r="A104" s="127"/>
      <c r="B104" s="10" t="s">
        <v>77</v>
      </c>
      <c r="C104" s="25">
        <v>0</v>
      </c>
      <c r="D104" s="25">
        <v>0.44400000000000001</v>
      </c>
      <c r="E104" s="25">
        <v>0.33300000000000002</v>
      </c>
      <c r="F104" s="25">
        <v>0.222</v>
      </c>
      <c r="G104" s="25">
        <v>0</v>
      </c>
    </row>
    <row r="105" spans="1:7" x14ac:dyDescent="0.25">
      <c r="A105" s="127"/>
      <c r="B105" s="10" t="s">
        <v>78</v>
      </c>
      <c r="C105" s="25">
        <v>0.16700000000000001</v>
      </c>
      <c r="D105" s="25">
        <v>0.16700000000000001</v>
      </c>
      <c r="E105" s="25">
        <v>0.33300000000000002</v>
      </c>
      <c r="F105" s="25">
        <v>0.16700000000000001</v>
      </c>
      <c r="G105" s="25">
        <v>0.16700000000000001</v>
      </c>
    </row>
    <row r="106" spans="1:7" x14ac:dyDescent="0.25">
      <c r="A106" s="127"/>
      <c r="B106" s="10" t="s">
        <v>79</v>
      </c>
      <c r="C106" s="25">
        <v>6.3E-2</v>
      </c>
      <c r="D106" s="25">
        <v>0.25</v>
      </c>
      <c r="E106" s="25">
        <v>0.125</v>
      </c>
      <c r="F106" s="25">
        <v>0.313</v>
      </c>
      <c r="G106" s="25">
        <v>0.25</v>
      </c>
    </row>
    <row r="107" spans="1:7" x14ac:dyDescent="0.25">
      <c r="A107" s="127"/>
      <c r="B107" s="10" t="s">
        <v>80</v>
      </c>
      <c r="C107" s="25">
        <v>0.1</v>
      </c>
      <c r="D107" s="25">
        <v>0.5</v>
      </c>
      <c r="E107" s="25">
        <v>0.2</v>
      </c>
      <c r="F107" s="25">
        <v>0.1</v>
      </c>
      <c r="G107" s="25">
        <v>0.1</v>
      </c>
    </row>
    <row r="108" spans="1:7" x14ac:dyDescent="0.25">
      <c r="A108" s="127"/>
      <c r="B108" s="10" t="s">
        <v>81</v>
      </c>
      <c r="C108" s="25">
        <v>5.6000000000000001E-2</v>
      </c>
      <c r="D108" s="25">
        <v>0.222</v>
      </c>
      <c r="E108" s="25">
        <v>0.222</v>
      </c>
      <c r="F108" s="25">
        <v>0.27800000000000002</v>
      </c>
      <c r="G108" s="25">
        <v>0.222</v>
      </c>
    </row>
    <row r="109" spans="1:7" x14ac:dyDescent="0.25">
      <c r="A109" s="127"/>
      <c r="B109" s="10" t="s">
        <v>82</v>
      </c>
      <c r="C109" s="25">
        <v>0.154</v>
      </c>
      <c r="D109" s="25">
        <v>0.154</v>
      </c>
      <c r="E109" s="25">
        <v>0.308</v>
      </c>
      <c r="F109" s="25">
        <v>0.23100000000000001</v>
      </c>
      <c r="G109" s="25">
        <v>0.154</v>
      </c>
    </row>
    <row r="110" spans="1:7" x14ac:dyDescent="0.25">
      <c r="A110" s="127"/>
      <c r="B110" s="10" t="s">
        <v>83</v>
      </c>
      <c r="C110" s="25">
        <v>0.111</v>
      </c>
      <c r="D110" s="25">
        <v>0.33300000000000002</v>
      </c>
      <c r="E110" s="25">
        <v>0.33300000000000002</v>
      </c>
      <c r="F110" s="25">
        <v>0.222</v>
      </c>
      <c r="G110" s="25">
        <v>0</v>
      </c>
    </row>
    <row r="111" spans="1:7" ht="15.75" thickBot="1" x14ac:dyDescent="0.3">
      <c r="A111" s="127"/>
      <c r="B111" s="10" t="s">
        <v>84</v>
      </c>
      <c r="C111" s="25">
        <v>0.111</v>
      </c>
      <c r="D111" s="25">
        <v>0.66700000000000004</v>
      </c>
      <c r="E111" s="25">
        <v>0.111</v>
      </c>
      <c r="F111" s="25">
        <v>0</v>
      </c>
      <c r="G111" s="25">
        <v>0.111</v>
      </c>
    </row>
    <row r="112" spans="1:7" x14ac:dyDescent="0.25">
      <c r="A112" s="129" t="s">
        <v>143</v>
      </c>
      <c r="B112" s="7" t="s">
        <v>85</v>
      </c>
      <c r="C112" s="12">
        <v>9.0999999999999998E-2</v>
      </c>
      <c r="D112" s="12">
        <v>0.27300000000000002</v>
      </c>
      <c r="E112" s="12">
        <v>0.63600000000000001</v>
      </c>
      <c r="F112" s="12">
        <v>0</v>
      </c>
      <c r="G112" s="13">
        <v>0</v>
      </c>
    </row>
    <row r="113" spans="1:7" x14ac:dyDescent="0.25">
      <c r="A113" s="124"/>
      <c r="B113" s="8" t="s">
        <v>86</v>
      </c>
      <c r="C113" s="14">
        <v>0.27600000000000002</v>
      </c>
      <c r="D113" s="14">
        <v>0.55200000000000005</v>
      </c>
      <c r="E113" s="14">
        <v>0.17199999999999999</v>
      </c>
      <c r="F113" s="14">
        <v>0</v>
      </c>
      <c r="G113" s="15">
        <v>0</v>
      </c>
    </row>
    <row r="114" spans="1:7" x14ac:dyDescent="0.25">
      <c r="A114" s="124"/>
      <c r="B114" s="8" t="s">
        <v>87</v>
      </c>
      <c r="C114" s="14">
        <v>0.23100000000000001</v>
      </c>
      <c r="D114" s="14">
        <v>0.61499999999999999</v>
      </c>
      <c r="E114" s="14">
        <v>0.154</v>
      </c>
      <c r="F114" s="14">
        <v>0</v>
      </c>
      <c r="G114" s="15">
        <v>0</v>
      </c>
    </row>
    <row r="115" spans="1:7" x14ac:dyDescent="0.25">
      <c r="A115" s="124"/>
      <c r="B115" s="8" t="s">
        <v>88</v>
      </c>
      <c r="C115" s="14">
        <v>0.26700000000000002</v>
      </c>
      <c r="D115" s="14">
        <v>0.6</v>
      </c>
      <c r="E115" s="14">
        <v>6.7000000000000004E-2</v>
      </c>
      <c r="F115" s="14">
        <v>0</v>
      </c>
      <c r="G115" s="15">
        <v>6.7000000000000004E-2</v>
      </c>
    </row>
    <row r="116" spans="1:7" x14ac:dyDescent="0.25">
      <c r="A116" s="124"/>
      <c r="B116" s="8" t="s">
        <v>89</v>
      </c>
      <c r="C116" s="14">
        <v>6.7000000000000004E-2</v>
      </c>
      <c r="D116" s="14">
        <v>0.46700000000000003</v>
      </c>
      <c r="E116" s="14">
        <v>0.4</v>
      </c>
      <c r="F116" s="14">
        <v>6.7000000000000004E-2</v>
      </c>
      <c r="G116" s="15">
        <v>0</v>
      </c>
    </row>
    <row r="117" spans="1:7" x14ac:dyDescent="0.25">
      <c r="A117" s="124"/>
      <c r="B117" s="8" t="s">
        <v>90</v>
      </c>
      <c r="C117" s="14">
        <v>0</v>
      </c>
      <c r="D117" s="14">
        <v>0.71399999999999997</v>
      </c>
      <c r="E117" s="14">
        <v>0.14299999999999999</v>
      </c>
      <c r="F117" s="14">
        <v>0.14299999999999999</v>
      </c>
      <c r="G117" s="15">
        <v>0</v>
      </c>
    </row>
    <row r="118" spans="1:7" x14ac:dyDescent="0.25">
      <c r="A118" s="124"/>
      <c r="B118" s="8" t="s">
        <v>91</v>
      </c>
      <c r="C118" s="14">
        <v>0.375</v>
      </c>
      <c r="D118" s="14">
        <v>0.45800000000000002</v>
      </c>
      <c r="E118" s="14">
        <v>0.16700000000000001</v>
      </c>
      <c r="F118" s="14">
        <v>0</v>
      </c>
      <c r="G118" s="15">
        <v>0</v>
      </c>
    </row>
    <row r="119" spans="1:7" x14ac:dyDescent="0.25">
      <c r="A119" s="124"/>
      <c r="B119" s="8" t="s">
        <v>92</v>
      </c>
      <c r="C119" s="14">
        <v>0.25</v>
      </c>
      <c r="D119" s="14">
        <v>0.5</v>
      </c>
      <c r="E119" s="14">
        <v>0.2</v>
      </c>
      <c r="F119" s="14">
        <v>0.05</v>
      </c>
      <c r="G119" s="15">
        <v>0</v>
      </c>
    </row>
    <row r="120" spans="1:7" x14ac:dyDescent="0.25">
      <c r="A120" s="124"/>
      <c r="B120" s="8" t="s">
        <v>93</v>
      </c>
      <c r="C120" s="14">
        <v>0</v>
      </c>
      <c r="D120" s="14">
        <v>0.75</v>
      </c>
      <c r="E120" s="14">
        <v>0.188</v>
      </c>
      <c r="F120" s="14">
        <v>6.3E-2</v>
      </c>
      <c r="G120" s="15">
        <v>0</v>
      </c>
    </row>
    <row r="121" spans="1:7" x14ac:dyDescent="0.25">
      <c r="A121" s="124"/>
      <c r="B121" s="8" t="s">
        <v>94</v>
      </c>
      <c r="C121" s="14">
        <v>6.3E-2</v>
      </c>
      <c r="D121" s="14">
        <v>0.875</v>
      </c>
      <c r="E121" s="14">
        <v>6.3E-2</v>
      </c>
      <c r="F121" s="14">
        <v>0</v>
      </c>
      <c r="G121" s="15">
        <v>0</v>
      </c>
    </row>
    <row r="122" spans="1:7" x14ac:dyDescent="0.25">
      <c r="A122" s="124"/>
      <c r="B122" s="8" t="s">
        <v>95</v>
      </c>
      <c r="C122" s="14">
        <v>0</v>
      </c>
      <c r="D122" s="14">
        <v>0.214</v>
      </c>
      <c r="E122" s="14">
        <v>0.42899999999999999</v>
      </c>
      <c r="F122" s="14">
        <v>0.35699999999999998</v>
      </c>
      <c r="G122" s="15">
        <v>0</v>
      </c>
    </row>
    <row r="123" spans="1:7" x14ac:dyDescent="0.25">
      <c r="A123" s="124"/>
      <c r="B123" s="8" t="s">
        <v>96</v>
      </c>
      <c r="C123" s="14">
        <v>0</v>
      </c>
      <c r="D123" s="14">
        <v>0.38500000000000001</v>
      </c>
      <c r="E123" s="14">
        <v>0.154</v>
      </c>
      <c r="F123" s="14">
        <v>0.38500000000000001</v>
      </c>
      <c r="G123" s="15">
        <v>7.6999999999999999E-2</v>
      </c>
    </row>
    <row r="124" spans="1:7" x14ac:dyDescent="0.25">
      <c r="A124" s="124"/>
      <c r="B124" s="8" t="s">
        <v>97</v>
      </c>
      <c r="C124" s="14">
        <v>0</v>
      </c>
      <c r="D124" s="14">
        <v>0.76900000000000002</v>
      </c>
      <c r="E124" s="14">
        <v>0.23100000000000001</v>
      </c>
      <c r="F124" s="14">
        <v>0</v>
      </c>
      <c r="G124" s="15">
        <v>0</v>
      </c>
    </row>
    <row r="125" spans="1:7" x14ac:dyDescent="0.25">
      <c r="A125" s="124"/>
      <c r="B125" s="8" t="s">
        <v>98</v>
      </c>
      <c r="C125" s="14">
        <v>0</v>
      </c>
      <c r="D125" s="14">
        <v>0.63600000000000001</v>
      </c>
      <c r="E125" s="14">
        <v>0.318</v>
      </c>
      <c r="F125" s="14">
        <v>4.4999999999999998E-2</v>
      </c>
      <c r="G125" s="15">
        <v>0</v>
      </c>
    </row>
    <row r="126" spans="1:7" x14ac:dyDescent="0.25">
      <c r="A126" s="124"/>
      <c r="B126" s="8" t="s">
        <v>99</v>
      </c>
      <c r="C126" s="14">
        <v>0.308</v>
      </c>
      <c r="D126" s="14">
        <v>0.5</v>
      </c>
      <c r="E126" s="14">
        <v>0.154</v>
      </c>
      <c r="F126" s="14">
        <v>3.7999999999999999E-2</v>
      </c>
      <c r="G126" s="15">
        <v>0</v>
      </c>
    </row>
    <row r="127" spans="1:7" ht="15.75" thickBot="1" x14ac:dyDescent="0.3">
      <c r="A127" s="125"/>
      <c r="B127" s="1" t="s">
        <v>100</v>
      </c>
      <c r="C127" s="16">
        <v>0</v>
      </c>
      <c r="D127" s="16">
        <v>0.52600000000000002</v>
      </c>
      <c r="E127" s="16">
        <v>0.36799999999999999</v>
      </c>
      <c r="F127" s="16">
        <v>5.2999999999999999E-2</v>
      </c>
      <c r="G127" s="17">
        <v>5.2999999999999999E-2</v>
      </c>
    </row>
    <row r="128" spans="1:7" x14ac:dyDescent="0.25">
      <c r="C128" s="24"/>
      <c r="D128" s="24"/>
      <c r="E128" s="24"/>
      <c r="F128" s="24"/>
      <c r="G128" s="24"/>
    </row>
    <row r="129" spans="3:7" x14ac:dyDescent="0.25">
      <c r="C129" s="24"/>
      <c r="D129" s="24"/>
      <c r="E129" s="24"/>
      <c r="F129" s="24"/>
      <c r="G129" s="24"/>
    </row>
    <row r="130" spans="3:7" x14ac:dyDescent="0.25">
      <c r="C130" s="5"/>
      <c r="D130" s="5"/>
      <c r="E130" s="5"/>
      <c r="F130" s="5"/>
      <c r="G130" s="5"/>
    </row>
    <row r="132" spans="3:7" x14ac:dyDescent="0.25">
      <c r="C132" s="5"/>
      <c r="D132" s="5"/>
      <c r="E132" s="5"/>
      <c r="F132" s="5"/>
      <c r="G132" s="5"/>
    </row>
    <row r="134" spans="3:7" x14ac:dyDescent="0.25">
      <c r="C134" s="5"/>
      <c r="D134" s="5"/>
      <c r="E134" s="5"/>
      <c r="F134" s="5"/>
      <c r="G134" s="5"/>
    </row>
    <row r="136" spans="3:7" x14ac:dyDescent="0.25">
      <c r="C136" s="5"/>
      <c r="D136" s="5"/>
      <c r="E136" s="5"/>
      <c r="F136" s="5"/>
      <c r="G136" s="5"/>
    </row>
    <row r="138" spans="3:7" x14ac:dyDescent="0.25">
      <c r="C138" s="5"/>
      <c r="D138" s="5"/>
      <c r="E138" s="5"/>
      <c r="F138" s="5"/>
      <c r="G138" s="5"/>
    </row>
    <row r="140" spans="3:7" x14ac:dyDescent="0.25">
      <c r="C140" s="5"/>
      <c r="D140" s="5"/>
      <c r="E140" s="5"/>
      <c r="F140" s="5"/>
      <c r="G140" s="5"/>
    </row>
    <row r="142" spans="3:7" x14ac:dyDescent="0.25">
      <c r="C142" s="5"/>
      <c r="D142" s="5"/>
      <c r="E142" s="5"/>
      <c r="F142" s="5"/>
      <c r="G142" s="5"/>
    </row>
    <row r="144" spans="3:7" x14ac:dyDescent="0.25">
      <c r="C144" s="5"/>
      <c r="D144" s="5"/>
      <c r="E144" s="5"/>
      <c r="F144" s="5"/>
      <c r="G144" s="5"/>
    </row>
    <row r="146" spans="3:7" x14ac:dyDescent="0.25">
      <c r="C146" s="5"/>
      <c r="D146" s="5"/>
      <c r="E146" s="5"/>
      <c r="F146" s="5"/>
      <c r="G146" s="5"/>
    </row>
    <row r="148" spans="3:7" x14ac:dyDescent="0.25">
      <c r="C148" s="5"/>
      <c r="D148" s="5"/>
      <c r="E148" s="5"/>
      <c r="F148" s="5"/>
      <c r="G148" s="5"/>
    </row>
    <row r="150" spans="3:7" x14ac:dyDescent="0.25">
      <c r="C150" s="5"/>
      <c r="D150" s="5"/>
      <c r="E150" s="5"/>
      <c r="F150" s="5"/>
      <c r="G150" s="5"/>
    </row>
    <row r="152" spans="3:7" x14ac:dyDescent="0.25">
      <c r="C152" s="5"/>
      <c r="D152" s="5"/>
      <c r="E152" s="5"/>
      <c r="F152" s="5"/>
      <c r="G152" s="5"/>
    </row>
    <row r="154" spans="3:7" x14ac:dyDescent="0.25">
      <c r="C154" s="5"/>
      <c r="D154" s="5"/>
      <c r="E154" s="5"/>
      <c r="F154" s="5"/>
      <c r="G154" s="5"/>
    </row>
    <row r="156" spans="3:7" x14ac:dyDescent="0.25">
      <c r="C156" s="5"/>
      <c r="D156" s="5"/>
      <c r="E156" s="5"/>
      <c r="F156" s="5"/>
      <c r="G156" s="5"/>
    </row>
    <row r="158" spans="3:7" x14ac:dyDescent="0.25">
      <c r="C158" s="5"/>
      <c r="D158" s="5"/>
      <c r="E158" s="5"/>
      <c r="F158" s="5"/>
      <c r="G158" s="5"/>
    </row>
    <row r="160" spans="3:7" x14ac:dyDescent="0.25">
      <c r="C160" s="5"/>
      <c r="D160" s="5"/>
      <c r="E160" s="5"/>
      <c r="F160" s="5"/>
      <c r="G160" s="5"/>
    </row>
    <row r="162" spans="3:7" x14ac:dyDescent="0.25">
      <c r="C162" s="5"/>
      <c r="D162" s="5"/>
      <c r="E162" s="5"/>
      <c r="F162" s="5"/>
      <c r="G162" s="5"/>
    </row>
    <row r="164" spans="3:7" x14ac:dyDescent="0.25">
      <c r="C164" s="5"/>
      <c r="D164" s="5"/>
      <c r="E164" s="5"/>
      <c r="F164" s="5"/>
      <c r="G164" s="5"/>
    </row>
    <row r="166" spans="3:7" x14ac:dyDescent="0.25">
      <c r="C166" s="5"/>
      <c r="D166" s="5"/>
      <c r="E166" s="5"/>
      <c r="F166" s="5"/>
      <c r="G166" s="5"/>
    </row>
    <row r="168" spans="3:7" x14ac:dyDescent="0.25">
      <c r="C168" s="5"/>
      <c r="D168" s="5"/>
      <c r="E168" s="5"/>
      <c r="F168" s="5"/>
      <c r="G168" s="5"/>
    </row>
    <row r="170" spans="3:7" x14ac:dyDescent="0.25">
      <c r="C170" s="5"/>
      <c r="D170" s="5"/>
      <c r="E170" s="5"/>
      <c r="F170" s="5"/>
      <c r="G170" s="5"/>
    </row>
    <row r="172" spans="3:7" x14ac:dyDescent="0.25">
      <c r="C172" s="5"/>
      <c r="D172" s="5"/>
      <c r="E172" s="5"/>
      <c r="F172" s="5"/>
      <c r="G172" s="5"/>
    </row>
    <row r="174" spans="3:7" x14ac:dyDescent="0.25">
      <c r="C174" s="5"/>
      <c r="D174" s="5"/>
      <c r="E174" s="5"/>
      <c r="F174" s="5"/>
      <c r="G174" s="5"/>
    </row>
    <row r="176" spans="3:7" x14ac:dyDescent="0.25">
      <c r="C176" s="5"/>
      <c r="D176" s="5"/>
      <c r="E176" s="5"/>
      <c r="F176" s="5"/>
      <c r="G176" s="5"/>
    </row>
    <row r="178" spans="3:7" x14ac:dyDescent="0.25">
      <c r="C178" s="5"/>
      <c r="D178" s="5"/>
      <c r="E178" s="5"/>
      <c r="F178" s="5"/>
      <c r="G178" s="5"/>
    </row>
    <row r="180" spans="3:7" x14ac:dyDescent="0.25">
      <c r="C180" s="5"/>
      <c r="D180" s="5"/>
      <c r="E180" s="5"/>
      <c r="F180" s="5"/>
      <c r="G180" s="5"/>
    </row>
    <row r="182" spans="3:7" x14ac:dyDescent="0.25">
      <c r="C182" s="5"/>
      <c r="D182" s="5"/>
      <c r="E182" s="5"/>
      <c r="F182" s="5"/>
      <c r="G182" s="5"/>
    </row>
    <row r="184" spans="3:7" x14ac:dyDescent="0.25">
      <c r="C184" s="5"/>
      <c r="D184" s="5"/>
      <c r="E184" s="5"/>
      <c r="F184" s="5"/>
      <c r="G184" s="5"/>
    </row>
    <row r="186" spans="3:7" x14ac:dyDescent="0.25">
      <c r="C186" s="5"/>
      <c r="D186" s="5"/>
      <c r="E186" s="5"/>
      <c r="F186" s="5"/>
      <c r="G186" s="5"/>
    </row>
    <row r="188" spans="3:7" x14ac:dyDescent="0.25">
      <c r="C188" s="5"/>
      <c r="D188" s="5"/>
      <c r="E188" s="5"/>
      <c r="F188" s="5"/>
      <c r="G188" s="5"/>
    </row>
    <row r="190" spans="3:7" x14ac:dyDescent="0.25">
      <c r="C190" s="5"/>
      <c r="D190" s="5"/>
      <c r="E190" s="5"/>
      <c r="F190" s="5"/>
      <c r="G190" s="5"/>
    </row>
    <row r="192" spans="3:7" x14ac:dyDescent="0.25">
      <c r="C192" s="5"/>
      <c r="D192" s="5"/>
      <c r="E192" s="5"/>
      <c r="F192" s="5"/>
      <c r="G192" s="5"/>
    </row>
    <row r="194" spans="3:7" x14ac:dyDescent="0.25">
      <c r="C194" s="5"/>
      <c r="D194" s="5"/>
      <c r="E194" s="5"/>
      <c r="F194" s="5"/>
      <c r="G194" s="5"/>
    </row>
    <row r="196" spans="3:7" x14ac:dyDescent="0.25">
      <c r="C196" s="5"/>
      <c r="D196" s="5"/>
      <c r="E196" s="5"/>
      <c r="F196" s="5"/>
      <c r="G196" s="5"/>
    </row>
    <row r="198" spans="3:7" x14ac:dyDescent="0.25">
      <c r="C198" s="5"/>
      <c r="D198" s="5"/>
      <c r="E198" s="5"/>
      <c r="F198" s="5"/>
      <c r="G198" s="5"/>
    </row>
    <row r="200" spans="3:7" x14ac:dyDescent="0.25">
      <c r="C200" s="5"/>
      <c r="D200" s="5"/>
      <c r="E200" s="5"/>
      <c r="F200" s="5"/>
      <c r="G200" s="5"/>
    </row>
    <row r="202" spans="3:7" x14ac:dyDescent="0.25">
      <c r="C202" s="5"/>
      <c r="D202" s="5"/>
      <c r="E202" s="5"/>
      <c r="F202" s="5"/>
      <c r="G202" s="5"/>
    </row>
    <row r="204" spans="3:7" x14ac:dyDescent="0.25">
      <c r="C204" s="5"/>
      <c r="D204" s="5"/>
      <c r="E204" s="5"/>
      <c r="F204" s="5"/>
      <c r="G204" s="5"/>
    </row>
    <row r="206" spans="3:7" x14ac:dyDescent="0.25">
      <c r="C206" s="5"/>
      <c r="D206" s="5"/>
      <c r="E206" s="5"/>
      <c r="F206" s="5"/>
      <c r="G206" s="5"/>
    </row>
    <row r="208" spans="3:7" x14ac:dyDescent="0.25">
      <c r="C208" s="5"/>
      <c r="D208" s="5"/>
      <c r="E208" s="5"/>
      <c r="F208" s="5"/>
      <c r="G208" s="5"/>
    </row>
    <row r="210" spans="3:7" x14ac:dyDescent="0.25">
      <c r="C210" s="5"/>
      <c r="D210" s="5"/>
      <c r="E210" s="5"/>
      <c r="F210" s="5"/>
      <c r="G210" s="5"/>
    </row>
    <row r="212" spans="3:7" x14ac:dyDescent="0.25">
      <c r="C212" s="5"/>
      <c r="D212" s="5"/>
      <c r="E212" s="5"/>
      <c r="F212" s="5"/>
      <c r="G212" s="5"/>
    </row>
    <row r="214" spans="3:7" x14ac:dyDescent="0.25">
      <c r="C214" s="5"/>
      <c r="D214" s="5"/>
      <c r="E214" s="5"/>
      <c r="F214" s="5"/>
      <c r="G214" s="5"/>
    </row>
    <row r="216" spans="3:7" x14ac:dyDescent="0.25">
      <c r="C216" s="5"/>
      <c r="D216" s="5"/>
      <c r="E216" s="5"/>
      <c r="F216" s="5"/>
      <c r="G216" s="5"/>
    </row>
    <row r="218" spans="3:7" x14ac:dyDescent="0.25">
      <c r="C218" s="5"/>
      <c r="D218" s="5"/>
      <c r="E218" s="5"/>
      <c r="F218" s="5"/>
      <c r="G218" s="5"/>
    </row>
    <row r="220" spans="3:7" x14ac:dyDescent="0.25">
      <c r="C220" s="5"/>
      <c r="D220" s="5"/>
      <c r="E220" s="5"/>
      <c r="F220" s="5"/>
      <c r="G220" s="5"/>
    </row>
    <row r="222" spans="3:7" x14ac:dyDescent="0.25">
      <c r="C222" s="5"/>
      <c r="D222" s="5"/>
      <c r="E222" s="5"/>
      <c r="F222" s="5"/>
      <c r="G222" s="5"/>
    </row>
    <row r="224" spans="3:7" x14ac:dyDescent="0.25">
      <c r="C224" s="5"/>
      <c r="D224" s="5"/>
      <c r="E224" s="5"/>
      <c r="F224" s="5"/>
      <c r="G224" s="5"/>
    </row>
    <row r="226" spans="3:7" x14ac:dyDescent="0.25">
      <c r="C226" s="5"/>
      <c r="D226" s="5"/>
      <c r="E226" s="5"/>
      <c r="F226" s="5"/>
      <c r="G226" s="5"/>
    </row>
    <row r="228" spans="3:7" x14ac:dyDescent="0.25">
      <c r="C228" s="5"/>
      <c r="D228" s="5"/>
      <c r="E228" s="5"/>
      <c r="F228" s="5"/>
      <c r="G228" s="5"/>
    </row>
    <row r="230" spans="3:7" x14ac:dyDescent="0.25">
      <c r="C230" s="5"/>
      <c r="D230" s="5"/>
      <c r="E230" s="5"/>
      <c r="F230" s="5"/>
      <c r="G230" s="5"/>
    </row>
    <row r="232" spans="3:7" x14ac:dyDescent="0.25">
      <c r="C232" s="5"/>
      <c r="D232" s="5"/>
      <c r="E232" s="5"/>
      <c r="F232" s="5"/>
      <c r="G232" s="5"/>
    </row>
    <row r="234" spans="3:7" x14ac:dyDescent="0.25">
      <c r="C234" s="5"/>
      <c r="D234" s="5"/>
      <c r="E234" s="5"/>
      <c r="F234" s="5"/>
      <c r="G234" s="5"/>
    </row>
    <row r="236" spans="3:7" x14ac:dyDescent="0.25">
      <c r="C236" s="5"/>
      <c r="D236" s="5"/>
      <c r="E236" s="5"/>
      <c r="F236" s="5"/>
      <c r="G236" s="5"/>
    </row>
    <row r="238" spans="3:7" x14ac:dyDescent="0.25">
      <c r="C238" s="5"/>
      <c r="D238" s="5"/>
      <c r="E238" s="5"/>
      <c r="F238" s="5"/>
      <c r="G238" s="5"/>
    </row>
    <row r="240" spans="3:7" x14ac:dyDescent="0.25">
      <c r="C240" s="5"/>
      <c r="D240" s="5"/>
      <c r="E240" s="5"/>
      <c r="F240" s="5"/>
      <c r="G240" s="5"/>
    </row>
    <row r="242" spans="3:7" x14ac:dyDescent="0.25">
      <c r="C242" s="5"/>
      <c r="D242" s="5"/>
      <c r="E242" s="5"/>
      <c r="F242" s="5"/>
      <c r="G242" s="5"/>
    </row>
    <row r="244" spans="3:7" x14ac:dyDescent="0.25">
      <c r="C244" s="5"/>
      <c r="D244" s="5"/>
      <c r="E244" s="5"/>
      <c r="F244" s="5"/>
      <c r="G244" s="5"/>
    </row>
    <row r="246" spans="3:7" x14ac:dyDescent="0.25">
      <c r="C246" s="5"/>
      <c r="D246" s="5"/>
      <c r="E246" s="5"/>
      <c r="F246" s="5"/>
      <c r="G246" s="5"/>
    </row>
    <row r="248" spans="3:7" x14ac:dyDescent="0.25">
      <c r="C248" s="5"/>
      <c r="D248" s="5"/>
      <c r="E248" s="5"/>
      <c r="F248" s="5"/>
      <c r="G248" s="5"/>
    </row>
  </sheetData>
  <mergeCells count="15">
    <mergeCell ref="A75:A84"/>
    <mergeCell ref="A85:A101"/>
    <mergeCell ref="A102:A111"/>
    <mergeCell ref="A112:A127"/>
    <mergeCell ref="B2:D2"/>
    <mergeCell ref="B3:D3"/>
    <mergeCell ref="B4:G4"/>
    <mergeCell ref="E2:G2"/>
    <mergeCell ref="E3:G3"/>
    <mergeCell ref="A45:A74"/>
    <mergeCell ref="B1:G1"/>
    <mergeCell ref="A6:A17"/>
    <mergeCell ref="A18:A30"/>
    <mergeCell ref="A31:A37"/>
    <mergeCell ref="A38:A44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workbookViewId="0">
      <selection activeCell="I6" sqref="I6"/>
    </sheetView>
  </sheetViews>
  <sheetFormatPr defaultRowHeight="15" x14ac:dyDescent="0.25"/>
  <cols>
    <col min="2" max="2" width="16.28515625" customWidth="1"/>
    <col min="5" max="5" width="16.85546875" customWidth="1"/>
  </cols>
  <sheetData>
    <row r="1" spans="1:7" ht="30.75" customHeight="1" thickTop="1" thickBot="1" x14ac:dyDescent="0.3">
      <c r="B1" s="141" t="s">
        <v>13</v>
      </c>
      <c r="C1" s="141"/>
      <c r="D1" s="141"/>
      <c r="E1" s="141"/>
      <c r="F1" s="141"/>
      <c r="G1" s="141"/>
    </row>
    <row r="2" spans="1:7" x14ac:dyDescent="0.25">
      <c r="B2" s="142" t="s">
        <v>0</v>
      </c>
      <c r="C2" s="142"/>
      <c r="D2" s="142"/>
      <c r="E2" s="142" t="s">
        <v>1</v>
      </c>
      <c r="F2" s="142"/>
      <c r="G2" s="142"/>
    </row>
    <row r="3" spans="1:7" x14ac:dyDescent="0.25">
      <c r="B3" s="143" t="s">
        <v>2</v>
      </c>
      <c r="C3" s="143"/>
      <c r="D3" s="143"/>
      <c r="E3" s="143" t="s">
        <v>3</v>
      </c>
      <c r="F3" s="143"/>
      <c r="G3" s="143"/>
    </row>
    <row r="4" spans="1:7" ht="15.75" thickBot="1" x14ac:dyDescent="0.3">
      <c r="B4" s="144" t="s">
        <v>4</v>
      </c>
      <c r="C4" s="144"/>
      <c r="D4" s="144"/>
      <c r="E4" s="144"/>
      <c r="F4" s="144"/>
      <c r="G4" s="144"/>
    </row>
    <row r="5" spans="1:7" ht="15.75" thickBot="1" x14ac:dyDescent="0.3">
      <c r="B5" s="2" t="s">
        <v>5</v>
      </c>
      <c r="C5" s="3">
        <v>1</v>
      </c>
      <c r="D5" s="3">
        <v>2</v>
      </c>
      <c r="E5" s="3">
        <v>3</v>
      </c>
      <c r="F5" s="3">
        <v>4</v>
      </c>
      <c r="G5" s="3">
        <v>5</v>
      </c>
    </row>
    <row r="6" spans="1:7" x14ac:dyDescent="0.25">
      <c r="A6" s="129" t="s">
        <v>103</v>
      </c>
      <c r="B6" s="7" t="s">
        <v>104</v>
      </c>
      <c r="C6" s="12">
        <v>0.129</v>
      </c>
      <c r="D6" s="12">
        <v>0.48399999999999999</v>
      </c>
      <c r="E6" s="12">
        <v>0.25800000000000001</v>
      </c>
      <c r="F6" s="12">
        <v>9.7000000000000003E-2</v>
      </c>
      <c r="G6" s="13">
        <v>3.2000000000000001E-2</v>
      </c>
    </row>
    <row r="7" spans="1:7" x14ac:dyDescent="0.25">
      <c r="A7" s="124"/>
      <c r="B7" s="8" t="s">
        <v>105</v>
      </c>
      <c r="C7" s="14">
        <v>2.4E-2</v>
      </c>
      <c r="D7" s="14">
        <v>0.20599999999999999</v>
      </c>
      <c r="E7" s="14">
        <v>0.42099999999999999</v>
      </c>
      <c r="F7" s="14">
        <v>0.28599999999999998</v>
      </c>
      <c r="G7" s="15">
        <v>6.3E-2</v>
      </c>
    </row>
    <row r="8" spans="1:7" x14ac:dyDescent="0.25">
      <c r="A8" s="124"/>
      <c r="B8" s="8" t="s">
        <v>106</v>
      </c>
      <c r="C8" s="14">
        <v>0.14000000000000001</v>
      </c>
      <c r="D8" s="14">
        <v>0.42</v>
      </c>
      <c r="E8" s="14">
        <v>0.28000000000000003</v>
      </c>
      <c r="F8" s="14">
        <v>0.12</v>
      </c>
      <c r="G8" s="15">
        <v>0.04</v>
      </c>
    </row>
    <row r="9" spans="1:7" x14ac:dyDescent="0.25">
      <c r="A9" s="124"/>
      <c r="B9" s="8" t="s">
        <v>107</v>
      </c>
      <c r="C9" s="14">
        <v>0.16200000000000001</v>
      </c>
      <c r="D9" s="14">
        <v>0.54100000000000004</v>
      </c>
      <c r="E9" s="14">
        <v>0.24299999999999999</v>
      </c>
      <c r="F9" s="14">
        <v>5.3999999999999999E-2</v>
      </c>
      <c r="G9" s="15">
        <v>0</v>
      </c>
    </row>
    <row r="10" spans="1:7" x14ac:dyDescent="0.25">
      <c r="A10" s="124"/>
      <c r="B10" s="8" t="s">
        <v>108</v>
      </c>
      <c r="C10" s="14">
        <v>0.13500000000000001</v>
      </c>
      <c r="D10" s="14">
        <v>0.71199999999999997</v>
      </c>
      <c r="E10" s="14">
        <v>0.115</v>
      </c>
      <c r="F10" s="14">
        <v>3.7999999999999999E-2</v>
      </c>
      <c r="G10" s="15">
        <v>0</v>
      </c>
    </row>
    <row r="11" spans="1:7" x14ac:dyDescent="0.25">
      <c r="A11" s="124"/>
      <c r="B11" s="8" t="s">
        <v>109</v>
      </c>
      <c r="C11" s="14">
        <v>5.8999999999999997E-2</v>
      </c>
      <c r="D11" s="14">
        <v>0.35299999999999998</v>
      </c>
      <c r="E11" s="14">
        <v>0.33300000000000002</v>
      </c>
      <c r="F11" s="14">
        <v>0.23499999999999999</v>
      </c>
      <c r="G11" s="15">
        <v>0.02</v>
      </c>
    </row>
    <row r="12" spans="1:7" x14ac:dyDescent="0.25">
      <c r="A12" s="124"/>
      <c r="B12" s="8" t="s">
        <v>110</v>
      </c>
      <c r="C12" s="14">
        <v>7.6999999999999999E-2</v>
      </c>
      <c r="D12" s="14">
        <v>0.61499999999999999</v>
      </c>
      <c r="E12" s="14">
        <v>0.23100000000000001</v>
      </c>
      <c r="F12" s="14">
        <v>7.6999999999999999E-2</v>
      </c>
      <c r="G12" s="15">
        <v>0</v>
      </c>
    </row>
    <row r="13" spans="1:7" x14ac:dyDescent="0.25">
      <c r="A13" s="124"/>
      <c r="B13" s="8" t="s">
        <v>111</v>
      </c>
      <c r="C13" s="14">
        <v>4.3999999999999997E-2</v>
      </c>
      <c r="D13" s="14">
        <v>0.35599999999999998</v>
      </c>
      <c r="E13" s="14">
        <v>0.378</v>
      </c>
      <c r="F13" s="14">
        <v>0.2</v>
      </c>
      <c r="G13" s="15">
        <v>2.1999999999999999E-2</v>
      </c>
    </row>
    <row r="14" spans="1:7" x14ac:dyDescent="0.25">
      <c r="A14" s="124"/>
      <c r="B14" s="8" t="s">
        <v>112</v>
      </c>
      <c r="C14" s="14">
        <v>4.8000000000000001E-2</v>
      </c>
      <c r="D14" s="14">
        <v>0.39400000000000002</v>
      </c>
      <c r="E14" s="14">
        <v>0.27900000000000003</v>
      </c>
      <c r="F14" s="14">
        <v>0.24</v>
      </c>
      <c r="G14" s="15">
        <v>3.7999999999999999E-2</v>
      </c>
    </row>
    <row r="15" spans="1:7" x14ac:dyDescent="0.25">
      <c r="A15" s="124"/>
      <c r="B15" s="8" t="s">
        <v>113</v>
      </c>
      <c r="C15" s="14">
        <v>0.106</v>
      </c>
      <c r="D15" s="14">
        <v>0.39800000000000002</v>
      </c>
      <c r="E15" s="14">
        <v>0.31900000000000001</v>
      </c>
      <c r="F15" s="14">
        <v>0.15</v>
      </c>
      <c r="G15" s="15">
        <v>2.7E-2</v>
      </c>
    </row>
    <row r="16" spans="1:7" x14ac:dyDescent="0.25">
      <c r="A16" s="124"/>
      <c r="B16" s="8" t="s">
        <v>114</v>
      </c>
      <c r="C16" s="14">
        <v>0.14299999999999999</v>
      </c>
      <c r="D16" s="14">
        <v>0.53100000000000003</v>
      </c>
      <c r="E16" s="14">
        <v>0.30599999999999999</v>
      </c>
      <c r="F16" s="14">
        <v>0.02</v>
      </c>
      <c r="G16" s="15">
        <v>0</v>
      </c>
    </row>
    <row r="17" spans="1:7" ht="15.75" thickBot="1" x14ac:dyDescent="0.3">
      <c r="A17" s="125"/>
      <c r="B17" s="1" t="s">
        <v>115</v>
      </c>
      <c r="C17" s="16">
        <v>4.3999999999999997E-2</v>
      </c>
      <c r="D17" s="16">
        <v>0.36799999999999999</v>
      </c>
      <c r="E17" s="16">
        <v>0.36799999999999999</v>
      </c>
      <c r="F17" s="16">
        <v>0.17599999999999999</v>
      </c>
      <c r="G17" s="17">
        <v>4.3999999999999997E-2</v>
      </c>
    </row>
    <row r="18" spans="1:7" x14ac:dyDescent="0.25">
      <c r="A18" s="126" t="s">
        <v>116</v>
      </c>
      <c r="B18" s="9" t="s">
        <v>117</v>
      </c>
      <c r="C18" s="18">
        <v>9.8000000000000004E-2</v>
      </c>
      <c r="D18" s="18">
        <v>0.29499999999999998</v>
      </c>
      <c r="E18" s="18">
        <v>0.36099999999999999</v>
      </c>
      <c r="F18" s="18">
        <v>0.19700000000000001</v>
      </c>
      <c r="G18" s="19">
        <v>4.9000000000000002E-2</v>
      </c>
    </row>
    <row r="19" spans="1:7" x14ac:dyDescent="0.25">
      <c r="A19" s="127"/>
      <c r="B19" s="10" t="s">
        <v>118</v>
      </c>
      <c r="C19" s="20">
        <v>7.0000000000000007E-2</v>
      </c>
      <c r="D19" s="20">
        <v>0.40400000000000003</v>
      </c>
      <c r="E19" s="20">
        <v>0.439</v>
      </c>
      <c r="F19" s="20">
        <v>7.0000000000000007E-2</v>
      </c>
      <c r="G19" s="21">
        <v>1.7999999999999999E-2</v>
      </c>
    </row>
    <row r="20" spans="1:7" x14ac:dyDescent="0.25">
      <c r="A20" s="127"/>
      <c r="B20" s="10" t="s">
        <v>119</v>
      </c>
      <c r="C20" s="20">
        <v>2.5999999999999999E-2</v>
      </c>
      <c r="D20" s="20">
        <v>0.316</v>
      </c>
      <c r="E20" s="20">
        <v>0.26300000000000001</v>
      </c>
      <c r="F20" s="20">
        <v>0.23699999999999999</v>
      </c>
      <c r="G20" s="21">
        <v>0.158</v>
      </c>
    </row>
    <row r="21" spans="1:7" x14ac:dyDescent="0.25">
      <c r="A21" s="127"/>
      <c r="B21" s="10" t="s">
        <v>120</v>
      </c>
      <c r="C21" s="20">
        <v>9.0999999999999998E-2</v>
      </c>
      <c r="D21" s="20">
        <v>0.29499999999999998</v>
      </c>
      <c r="E21" s="20">
        <v>0.47699999999999998</v>
      </c>
      <c r="F21" s="20">
        <v>9.0999999999999998E-2</v>
      </c>
      <c r="G21" s="21">
        <v>4.4999999999999998E-2</v>
      </c>
    </row>
    <row r="22" spans="1:7" x14ac:dyDescent="0.25">
      <c r="A22" s="127"/>
      <c r="B22" s="10" t="s">
        <v>121</v>
      </c>
      <c r="C22" s="20">
        <v>3.3000000000000002E-2</v>
      </c>
      <c r="D22" s="20">
        <v>0.4</v>
      </c>
      <c r="E22" s="20">
        <v>0.4</v>
      </c>
      <c r="F22" s="20">
        <v>0.13300000000000001</v>
      </c>
      <c r="G22" s="21">
        <v>3.3000000000000002E-2</v>
      </c>
    </row>
    <row r="23" spans="1:7" x14ac:dyDescent="0.25">
      <c r="A23" s="127"/>
      <c r="B23" s="10" t="s">
        <v>122</v>
      </c>
      <c r="C23" s="20">
        <v>6.7000000000000004E-2</v>
      </c>
      <c r="D23" s="20">
        <v>0.4</v>
      </c>
      <c r="E23" s="20">
        <v>0.4</v>
      </c>
      <c r="F23" s="20">
        <v>6.7000000000000004E-2</v>
      </c>
      <c r="G23" s="21">
        <v>6.7000000000000004E-2</v>
      </c>
    </row>
    <row r="24" spans="1:7" x14ac:dyDescent="0.25">
      <c r="A24" s="127"/>
      <c r="B24" s="10" t="s">
        <v>123</v>
      </c>
      <c r="C24" s="20">
        <v>0.16700000000000001</v>
      </c>
      <c r="D24" s="20">
        <v>0.44400000000000001</v>
      </c>
      <c r="E24" s="20">
        <v>0.222</v>
      </c>
      <c r="F24" s="20">
        <v>5.6000000000000001E-2</v>
      </c>
      <c r="G24" s="21">
        <v>0.111</v>
      </c>
    </row>
    <row r="25" spans="1:7" x14ac:dyDescent="0.25">
      <c r="A25" s="127"/>
      <c r="B25" s="10" t="s">
        <v>124</v>
      </c>
      <c r="C25" s="20">
        <v>5.7000000000000002E-2</v>
      </c>
      <c r="D25" s="20">
        <v>0.371</v>
      </c>
      <c r="E25" s="20">
        <v>0.34300000000000003</v>
      </c>
      <c r="F25" s="20">
        <v>0.2</v>
      </c>
      <c r="G25" s="21">
        <v>2.9000000000000001E-2</v>
      </c>
    </row>
    <row r="26" spans="1:7" x14ac:dyDescent="0.25">
      <c r="A26" s="127"/>
      <c r="B26" s="10" t="s">
        <v>125</v>
      </c>
      <c r="C26" s="20">
        <v>9.5000000000000001E-2</v>
      </c>
      <c r="D26" s="20">
        <v>0.52400000000000002</v>
      </c>
      <c r="E26" s="20">
        <v>0.33300000000000002</v>
      </c>
      <c r="F26" s="20">
        <v>4.8000000000000001E-2</v>
      </c>
      <c r="G26" s="21">
        <v>0</v>
      </c>
    </row>
    <row r="27" spans="1:7" x14ac:dyDescent="0.25">
      <c r="A27" s="127"/>
      <c r="B27" s="10" t="s">
        <v>126</v>
      </c>
      <c r="C27" s="20">
        <v>0.10299999999999999</v>
      </c>
      <c r="D27" s="20">
        <v>0.34499999999999997</v>
      </c>
      <c r="E27" s="20">
        <v>0.41399999999999998</v>
      </c>
      <c r="F27" s="20">
        <v>0.10299999999999999</v>
      </c>
      <c r="G27" s="21">
        <v>3.4000000000000002E-2</v>
      </c>
    </row>
    <row r="28" spans="1:7" x14ac:dyDescent="0.25">
      <c r="A28" s="127"/>
      <c r="B28" s="10" t="s">
        <v>127</v>
      </c>
      <c r="C28" s="20">
        <v>0.125</v>
      </c>
      <c r="D28" s="20">
        <v>0.34399999999999997</v>
      </c>
      <c r="E28" s="20">
        <v>0.375</v>
      </c>
      <c r="F28" s="20">
        <v>0.125</v>
      </c>
      <c r="G28" s="21">
        <v>3.1E-2</v>
      </c>
    </row>
    <row r="29" spans="1:7" x14ac:dyDescent="0.25">
      <c r="A29" s="127"/>
      <c r="B29" s="10" t="s">
        <v>128</v>
      </c>
      <c r="C29" s="20">
        <v>0</v>
      </c>
      <c r="D29" s="20">
        <v>0.182</v>
      </c>
      <c r="E29" s="20">
        <v>0.59099999999999997</v>
      </c>
      <c r="F29" s="20">
        <v>0.182</v>
      </c>
      <c r="G29" s="21">
        <v>4.4999999999999998E-2</v>
      </c>
    </row>
    <row r="30" spans="1:7" ht="15.75" thickBot="1" x14ac:dyDescent="0.3">
      <c r="A30" s="128"/>
      <c r="B30" s="11" t="s">
        <v>129</v>
      </c>
      <c r="C30" s="22">
        <v>0.111</v>
      </c>
      <c r="D30" s="22">
        <v>0.63</v>
      </c>
      <c r="E30" s="22">
        <v>0.185</v>
      </c>
      <c r="F30" s="22">
        <v>7.3999999999999996E-2</v>
      </c>
      <c r="G30" s="23">
        <v>0</v>
      </c>
    </row>
    <row r="31" spans="1:7" x14ac:dyDescent="0.25">
      <c r="A31" s="129" t="s">
        <v>130</v>
      </c>
      <c r="B31" s="7" t="s">
        <v>131</v>
      </c>
      <c r="C31" s="12">
        <v>0.109</v>
      </c>
      <c r="D31" s="12">
        <v>0.436</v>
      </c>
      <c r="E31" s="12">
        <v>0.255</v>
      </c>
      <c r="F31" s="12">
        <v>0.127</v>
      </c>
      <c r="G31" s="13">
        <v>7.2999999999999995E-2</v>
      </c>
    </row>
    <row r="32" spans="1:7" x14ac:dyDescent="0.25">
      <c r="A32" s="124"/>
      <c r="B32" s="8" t="s">
        <v>132</v>
      </c>
      <c r="C32" s="14">
        <v>7.0000000000000007E-2</v>
      </c>
      <c r="D32" s="14">
        <v>0.39500000000000002</v>
      </c>
      <c r="E32" s="14">
        <v>0.39500000000000002</v>
      </c>
      <c r="F32" s="14">
        <v>0.11600000000000001</v>
      </c>
      <c r="G32" s="15">
        <v>2.3E-2</v>
      </c>
    </row>
    <row r="33" spans="1:7" x14ac:dyDescent="0.25">
      <c r="A33" s="124"/>
      <c r="B33" s="8" t="s">
        <v>133</v>
      </c>
      <c r="C33" s="14">
        <v>8.7999999999999995E-2</v>
      </c>
      <c r="D33" s="14">
        <v>0.35299999999999998</v>
      </c>
      <c r="E33" s="14">
        <v>0.38200000000000001</v>
      </c>
      <c r="F33" s="14">
        <v>0.14699999999999999</v>
      </c>
      <c r="G33" s="15">
        <v>2.9000000000000001E-2</v>
      </c>
    </row>
    <row r="34" spans="1:7" x14ac:dyDescent="0.25">
      <c r="A34" s="124"/>
      <c r="B34" s="8" t="s">
        <v>135</v>
      </c>
      <c r="C34" s="14">
        <v>9.6000000000000002E-2</v>
      </c>
      <c r="D34" s="14">
        <v>0.5</v>
      </c>
      <c r="E34" s="14">
        <v>0.28799999999999998</v>
      </c>
      <c r="F34" s="14">
        <v>7.6999999999999999E-2</v>
      </c>
      <c r="G34" s="15">
        <v>3.7999999999999999E-2</v>
      </c>
    </row>
    <row r="35" spans="1:7" x14ac:dyDescent="0.25">
      <c r="A35" s="124"/>
      <c r="B35" s="8" t="s">
        <v>134</v>
      </c>
      <c r="C35" s="14">
        <v>7.6999999999999999E-2</v>
      </c>
      <c r="D35" s="14">
        <v>0.308</v>
      </c>
      <c r="E35" s="14">
        <v>0.23100000000000001</v>
      </c>
      <c r="F35" s="14">
        <v>0.308</v>
      </c>
      <c r="G35" s="15">
        <v>7.6999999999999999E-2</v>
      </c>
    </row>
    <row r="36" spans="1:7" x14ac:dyDescent="0.25">
      <c r="A36" s="124"/>
      <c r="B36" s="8" t="s">
        <v>136</v>
      </c>
      <c r="C36" s="14">
        <v>0.03</v>
      </c>
      <c r="D36" s="14">
        <v>0.48499999999999999</v>
      </c>
      <c r="E36" s="14">
        <v>0.33300000000000002</v>
      </c>
      <c r="F36" s="14">
        <v>0.152</v>
      </c>
      <c r="G36" s="15">
        <v>0</v>
      </c>
    </row>
    <row r="37" spans="1:7" ht="15.75" thickBot="1" x14ac:dyDescent="0.3">
      <c r="A37" s="125"/>
      <c r="B37" s="1" t="s">
        <v>137</v>
      </c>
      <c r="C37" s="16">
        <v>0.13600000000000001</v>
      </c>
      <c r="D37" s="16">
        <v>0.56100000000000005</v>
      </c>
      <c r="E37" s="16">
        <v>0.25800000000000001</v>
      </c>
      <c r="F37" s="16">
        <v>0.03</v>
      </c>
      <c r="G37" s="17">
        <v>1.4999999999999999E-2</v>
      </c>
    </row>
    <row r="38" spans="1:7" x14ac:dyDescent="0.25">
      <c r="A38" s="126" t="s">
        <v>138</v>
      </c>
      <c r="B38" s="9" t="s">
        <v>21</v>
      </c>
      <c r="C38" s="18">
        <v>7.0999999999999994E-2</v>
      </c>
      <c r="D38" s="18">
        <v>0.71399999999999997</v>
      </c>
      <c r="E38" s="18">
        <v>0.14299999999999999</v>
      </c>
      <c r="F38" s="18">
        <v>7.0999999999999994E-2</v>
      </c>
      <c r="G38" s="19">
        <v>0</v>
      </c>
    </row>
    <row r="39" spans="1:7" x14ac:dyDescent="0.25">
      <c r="A39" s="127"/>
      <c r="B39" s="10" t="s">
        <v>22</v>
      </c>
      <c r="C39" s="20">
        <v>2.5999999999999999E-2</v>
      </c>
      <c r="D39" s="20">
        <v>0.23100000000000001</v>
      </c>
      <c r="E39" s="20">
        <v>0.38500000000000001</v>
      </c>
      <c r="F39" s="20">
        <v>0.23100000000000001</v>
      </c>
      <c r="G39" s="21">
        <v>0.128</v>
      </c>
    </row>
    <row r="40" spans="1:7" x14ac:dyDescent="0.25">
      <c r="A40" s="127"/>
      <c r="B40" s="10" t="s">
        <v>23</v>
      </c>
      <c r="C40" s="20">
        <v>0</v>
      </c>
      <c r="D40" s="20">
        <v>0.27300000000000002</v>
      </c>
      <c r="E40" s="20">
        <v>0.54500000000000004</v>
      </c>
      <c r="F40" s="20">
        <v>0.182</v>
      </c>
      <c r="G40" s="21">
        <v>0</v>
      </c>
    </row>
    <row r="41" spans="1:7" x14ac:dyDescent="0.25">
      <c r="A41" s="127"/>
      <c r="B41" s="10" t="s">
        <v>24</v>
      </c>
      <c r="C41" s="20">
        <v>0</v>
      </c>
      <c r="D41" s="20">
        <v>0.31</v>
      </c>
      <c r="E41" s="20">
        <v>0.41399999999999998</v>
      </c>
      <c r="F41" s="20">
        <v>0.20699999999999999</v>
      </c>
      <c r="G41" s="21">
        <v>6.9000000000000006E-2</v>
      </c>
    </row>
    <row r="42" spans="1:7" x14ac:dyDescent="0.25">
      <c r="A42" s="127"/>
      <c r="B42" s="10" t="s">
        <v>25</v>
      </c>
      <c r="C42" s="20">
        <v>0.107</v>
      </c>
      <c r="D42" s="20">
        <v>0.53600000000000003</v>
      </c>
      <c r="E42" s="20">
        <v>0.28599999999999998</v>
      </c>
      <c r="F42" s="20">
        <v>7.0999999999999994E-2</v>
      </c>
      <c r="G42" s="21">
        <v>0</v>
      </c>
    </row>
    <row r="43" spans="1:7" x14ac:dyDescent="0.25">
      <c r="A43" s="127"/>
      <c r="B43" s="10" t="s">
        <v>26</v>
      </c>
      <c r="C43" s="20">
        <v>0</v>
      </c>
      <c r="D43" s="20">
        <v>0.5</v>
      </c>
      <c r="E43" s="20">
        <v>0.15</v>
      </c>
      <c r="F43" s="20">
        <v>0.25</v>
      </c>
      <c r="G43" s="21">
        <v>0.1</v>
      </c>
    </row>
    <row r="44" spans="1:7" ht="15.75" thickBot="1" x14ac:dyDescent="0.3">
      <c r="A44" s="128"/>
      <c r="B44" s="11" t="s">
        <v>27</v>
      </c>
      <c r="C44" s="22">
        <v>0.111</v>
      </c>
      <c r="D44" s="22">
        <v>0.44400000000000001</v>
      </c>
      <c r="E44" s="22">
        <v>0.33300000000000002</v>
      </c>
      <c r="F44" s="22">
        <v>0.111</v>
      </c>
      <c r="G44" s="23">
        <v>0</v>
      </c>
    </row>
    <row r="45" spans="1:7" x14ac:dyDescent="0.25">
      <c r="A45" s="129" t="s">
        <v>139</v>
      </c>
      <c r="B45" s="7" t="s">
        <v>28</v>
      </c>
      <c r="C45" s="12">
        <v>8.3000000000000004E-2</v>
      </c>
      <c r="D45" s="12">
        <v>0.58299999999999996</v>
      </c>
      <c r="E45" s="12">
        <v>0.16700000000000001</v>
      </c>
      <c r="F45" s="12">
        <v>8.3000000000000004E-2</v>
      </c>
      <c r="G45" s="13">
        <v>8.3000000000000004E-2</v>
      </c>
    </row>
    <row r="46" spans="1:7" x14ac:dyDescent="0.25">
      <c r="A46" s="124"/>
      <c r="B46" s="8" t="s">
        <v>29</v>
      </c>
      <c r="C46" s="14">
        <v>0.19400000000000001</v>
      </c>
      <c r="D46" s="14">
        <v>0.61299999999999999</v>
      </c>
      <c r="E46" s="14">
        <v>0.19400000000000001</v>
      </c>
      <c r="F46" s="14">
        <v>0</v>
      </c>
      <c r="G46" s="15">
        <v>0</v>
      </c>
    </row>
    <row r="47" spans="1:7" x14ac:dyDescent="0.25">
      <c r="A47" s="124"/>
      <c r="B47" s="8" t="s">
        <v>30</v>
      </c>
      <c r="C47" s="14">
        <v>0.17899999999999999</v>
      </c>
      <c r="D47" s="14">
        <v>0.67900000000000005</v>
      </c>
      <c r="E47" s="14">
        <v>0.14299999999999999</v>
      </c>
      <c r="F47" s="14">
        <v>0</v>
      </c>
      <c r="G47" s="15">
        <v>0</v>
      </c>
    </row>
    <row r="48" spans="1:7" x14ac:dyDescent="0.25">
      <c r="A48" s="124"/>
      <c r="B48" s="8" t="s">
        <v>31</v>
      </c>
      <c r="C48" s="14">
        <v>0.16700000000000001</v>
      </c>
      <c r="D48" s="14">
        <v>0.75</v>
      </c>
      <c r="E48" s="14">
        <v>8.3000000000000004E-2</v>
      </c>
      <c r="F48" s="14">
        <v>0</v>
      </c>
      <c r="G48" s="15">
        <v>0</v>
      </c>
    </row>
    <row r="49" spans="1:7" x14ac:dyDescent="0.25">
      <c r="A49" s="124"/>
      <c r="B49" s="8" t="s">
        <v>32</v>
      </c>
      <c r="C49" s="14">
        <v>0.156</v>
      </c>
      <c r="D49" s="14">
        <v>0.56299999999999994</v>
      </c>
      <c r="E49" s="14">
        <v>0.219</v>
      </c>
      <c r="F49" s="14">
        <v>3.1E-2</v>
      </c>
      <c r="G49" s="15">
        <v>3.1E-2</v>
      </c>
    </row>
    <row r="50" spans="1:7" x14ac:dyDescent="0.25">
      <c r="A50" s="124"/>
      <c r="B50" s="8" t="s">
        <v>33</v>
      </c>
      <c r="C50" s="14">
        <v>0.182</v>
      </c>
      <c r="D50" s="14">
        <v>0.45500000000000002</v>
      </c>
      <c r="E50" s="14">
        <v>0.182</v>
      </c>
      <c r="F50" s="14">
        <v>0.182</v>
      </c>
      <c r="G50" s="15">
        <v>0</v>
      </c>
    </row>
    <row r="51" spans="1:7" x14ac:dyDescent="0.25">
      <c r="A51" s="124"/>
      <c r="B51" s="8" t="s">
        <v>34</v>
      </c>
      <c r="C51" s="14">
        <v>0.11799999999999999</v>
      </c>
      <c r="D51" s="14">
        <v>0.64700000000000002</v>
      </c>
      <c r="E51" s="14">
        <v>0.17599999999999999</v>
      </c>
      <c r="F51" s="14">
        <v>5.8999999999999997E-2</v>
      </c>
      <c r="G51" s="15">
        <v>0</v>
      </c>
    </row>
    <row r="52" spans="1:7" x14ac:dyDescent="0.25">
      <c r="A52" s="124"/>
      <c r="B52" s="8" t="s">
        <v>35</v>
      </c>
      <c r="C52" s="14">
        <v>0.182</v>
      </c>
      <c r="D52" s="14">
        <v>0.63600000000000001</v>
      </c>
      <c r="E52" s="14">
        <v>0</v>
      </c>
      <c r="F52" s="14">
        <v>9.0999999999999998E-2</v>
      </c>
      <c r="G52" s="15">
        <v>9.0999999999999998E-2</v>
      </c>
    </row>
    <row r="53" spans="1:7" x14ac:dyDescent="0.25">
      <c r="A53" s="124"/>
      <c r="B53" s="8" t="s">
        <v>36</v>
      </c>
      <c r="C53" s="14">
        <v>6.5000000000000002E-2</v>
      </c>
      <c r="D53" s="14">
        <v>0.61299999999999999</v>
      </c>
      <c r="E53" s="14">
        <v>0.25800000000000001</v>
      </c>
      <c r="F53" s="14">
        <v>6.5000000000000002E-2</v>
      </c>
      <c r="G53" s="15">
        <v>0</v>
      </c>
    </row>
    <row r="54" spans="1:7" x14ac:dyDescent="0.25">
      <c r="A54" s="124"/>
      <c r="B54" s="8" t="s">
        <v>37</v>
      </c>
      <c r="C54" s="14">
        <v>0.25</v>
      </c>
      <c r="D54" s="14">
        <v>0.6</v>
      </c>
      <c r="E54" s="14">
        <v>0.1</v>
      </c>
      <c r="F54" s="14">
        <v>0.05</v>
      </c>
      <c r="G54" s="15">
        <v>0</v>
      </c>
    </row>
    <row r="55" spans="1:7" x14ac:dyDescent="0.25">
      <c r="A55" s="124"/>
      <c r="B55" s="8" t="s">
        <v>38</v>
      </c>
      <c r="C55" s="14">
        <v>0.20799999999999999</v>
      </c>
      <c r="D55" s="14">
        <v>0.58299999999999996</v>
      </c>
      <c r="E55" s="14">
        <v>0.20799999999999999</v>
      </c>
      <c r="F55" s="14">
        <v>0</v>
      </c>
      <c r="G55" s="15">
        <v>0</v>
      </c>
    </row>
    <row r="56" spans="1:7" x14ac:dyDescent="0.25">
      <c r="A56" s="124"/>
      <c r="B56" s="8" t="s">
        <v>39</v>
      </c>
      <c r="C56" s="14">
        <v>7.6999999999999999E-2</v>
      </c>
      <c r="D56" s="14">
        <v>0.53800000000000003</v>
      </c>
      <c r="E56" s="14">
        <v>0.154</v>
      </c>
      <c r="F56" s="14">
        <v>0.23100000000000001</v>
      </c>
      <c r="G56" s="15">
        <v>0</v>
      </c>
    </row>
    <row r="57" spans="1:7" x14ac:dyDescent="0.25">
      <c r="A57" s="124"/>
      <c r="B57" s="8" t="s">
        <v>40</v>
      </c>
      <c r="C57" s="14">
        <v>0.16700000000000001</v>
      </c>
      <c r="D57" s="14">
        <v>0.66700000000000004</v>
      </c>
      <c r="E57" s="14">
        <v>0.16700000000000001</v>
      </c>
      <c r="F57" s="14">
        <v>0</v>
      </c>
      <c r="G57" s="15">
        <v>0</v>
      </c>
    </row>
    <row r="58" spans="1:7" x14ac:dyDescent="0.25">
      <c r="A58" s="124"/>
      <c r="B58" s="8" t="s">
        <v>41</v>
      </c>
      <c r="C58" s="14">
        <v>0.25</v>
      </c>
      <c r="D58" s="14">
        <v>0.75</v>
      </c>
      <c r="E58" s="14">
        <v>0</v>
      </c>
      <c r="F58" s="14">
        <v>0</v>
      </c>
      <c r="G58" s="15">
        <v>0</v>
      </c>
    </row>
    <row r="59" spans="1:7" x14ac:dyDescent="0.25">
      <c r="A59" s="124"/>
      <c r="B59" s="8" t="s">
        <v>42</v>
      </c>
      <c r="C59" s="14">
        <v>0.219</v>
      </c>
      <c r="D59" s="14">
        <v>0.59399999999999997</v>
      </c>
      <c r="E59" s="14">
        <v>0.188</v>
      </c>
      <c r="F59" s="14">
        <v>0</v>
      </c>
      <c r="G59" s="15">
        <v>0</v>
      </c>
    </row>
    <row r="60" spans="1:7" x14ac:dyDescent="0.25">
      <c r="A60" s="124"/>
      <c r="B60" s="8" t="s">
        <v>43</v>
      </c>
      <c r="C60" s="14">
        <v>0.222</v>
      </c>
      <c r="D60" s="14">
        <v>0.38900000000000001</v>
      </c>
      <c r="E60" s="14">
        <v>0.16700000000000001</v>
      </c>
      <c r="F60" s="14">
        <v>0.222</v>
      </c>
      <c r="G60" s="15">
        <v>0</v>
      </c>
    </row>
    <row r="61" spans="1:7" x14ac:dyDescent="0.25">
      <c r="A61" s="124"/>
      <c r="B61" s="8" t="s">
        <v>44</v>
      </c>
      <c r="C61" s="14">
        <v>0.33300000000000002</v>
      </c>
      <c r="D61" s="14">
        <v>0.33300000000000002</v>
      </c>
      <c r="E61" s="14">
        <v>0.222</v>
      </c>
      <c r="F61" s="14">
        <v>0.111</v>
      </c>
      <c r="G61" s="15">
        <v>0</v>
      </c>
    </row>
    <row r="62" spans="1:7" x14ac:dyDescent="0.25">
      <c r="A62" s="124"/>
      <c r="B62" s="8" t="s">
        <v>45</v>
      </c>
      <c r="C62" s="14">
        <v>0.308</v>
      </c>
      <c r="D62" s="14">
        <v>0.53800000000000003</v>
      </c>
      <c r="E62" s="14">
        <v>0.154</v>
      </c>
      <c r="F62" s="14">
        <v>0</v>
      </c>
      <c r="G62" s="15">
        <v>0</v>
      </c>
    </row>
    <row r="63" spans="1:7" x14ac:dyDescent="0.25">
      <c r="A63" s="124"/>
      <c r="B63" s="8" t="s">
        <v>46</v>
      </c>
      <c r="C63" s="14">
        <v>0.16700000000000001</v>
      </c>
      <c r="D63" s="14">
        <v>0.5</v>
      </c>
      <c r="E63" s="14">
        <v>0.33300000000000002</v>
      </c>
      <c r="F63" s="14">
        <v>0</v>
      </c>
      <c r="G63" s="15">
        <v>0</v>
      </c>
    </row>
    <row r="64" spans="1:7" x14ac:dyDescent="0.25">
      <c r="A64" s="124"/>
      <c r="B64" s="8" t="s">
        <v>47</v>
      </c>
      <c r="C64" s="14">
        <v>0.1</v>
      </c>
      <c r="D64" s="14">
        <v>0.7</v>
      </c>
      <c r="E64" s="14">
        <v>0.16700000000000001</v>
      </c>
      <c r="F64" s="14">
        <v>3.3000000000000002E-2</v>
      </c>
      <c r="G64" s="15">
        <v>0</v>
      </c>
    </row>
    <row r="65" spans="1:7" x14ac:dyDescent="0.25">
      <c r="A65" s="124"/>
      <c r="B65" s="8" t="s">
        <v>48</v>
      </c>
      <c r="C65" s="14">
        <v>0.158</v>
      </c>
      <c r="D65" s="14">
        <v>0.63200000000000001</v>
      </c>
      <c r="E65" s="14">
        <v>0.158</v>
      </c>
      <c r="F65" s="14">
        <v>5.2999999999999999E-2</v>
      </c>
      <c r="G65" s="15">
        <v>0</v>
      </c>
    </row>
    <row r="66" spans="1:7" x14ac:dyDescent="0.25">
      <c r="A66" s="124"/>
      <c r="B66" s="8" t="s">
        <v>49</v>
      </c>
      <c r="C66" s="14">
        <v>0</v>
      </c>
      <c r="D66" s="14">
        <v>0.77800000000000002</v>
      </c>
      <c r="E66" s="14">
        <v>0.222</v>
      </c>
      <c r="F66" s="14">
        <v>0</v>
      </c>
      <c r="G66" s="15">
        <v>0</v>
      </c>
    </row>
    <row r="67" spans="1:7" x14ac:dyDescent="0.25">
      <c r="A67" s="124"/>
      <c r="B67" s="8" t="s">
        <v>50</v>
      </c>
      <c r="C67" s="14">
        <v>7.0999999999999994E-2</v>
      </c>
      <c r="D67" s="14">
        <v>0.71399999999999997</v>
      </c>
      <c r="E67" s="14">
        <v>0.14299999999999999</v>
      </c>
      <c r="F67" s="14">
        <v>7.0999999999999994E-2</v>
      </c>
      <c r="G67" s="15">
        <v>0</v>
      </c>
    </row>
    <row r="68" spans="1:7" x14ac:dyDescent="0.25">
      <c r="A68" s="124"/>
      <c r="B68" s="8" t="s">
        <v>51</v>
      </c>
      <c r="C68" s="14">
        <v>0.14299999999999999</v>
      </c>
      <c r="D68" s="14">
        <v>0.52400000000000002</v>
      </c>
      <c r="E68" s="14">
        <v>0.26200000000000001</v>
      </c>
      <c r="F68" s="14">
        <v>4.8000000000000001E-2</v>
      </c>
      <c r="G68" s="15">
        <v>2.4E-2</v>
      </c>
    </row>
    <row r="69" spans="1:7" x14ac:dyDescent="0.25">
      <c r="A69" s="124"/>
      <c r="B69" s="8" t="s">
        <v>52</v>
      </c>
      <c r="C69" s="14">
        <v>0.182</v>
      </c>
      <c r="D69" s="14">
        <v>0.45500000000000002</v>
      </c>
      <c r="E69" s="14">
        <v>9.0999999999999998E-2</v>
      </c>
      <c r="F69" s="14">
        <v>0.182</v>
      </c>
      <c r="G69" s="15">
        <v>9.0999999999999998E-2</v>
      </c>
    </row>
    <row r="70" spans="1:7" x14ac:dyDescent="0.25">
      <c r="A70" s="124"/>
      <c r="B70" s="8" t="s">
        <v>53</v>
      </c>
      <c r="C70" s="14">
        <v>0.33300000000000002</v>
      </c>
      <c r="D70" s="14">
        <v>0.222</v>
      </c>
      <c r="E70" s="14">
        <v>0.111</v>
      </c>
      <c r="F70" s="14">
        <v>0.33300000000000002</v>
      </c>
      <c r="G70" s="15">
        <v>0</v>
      </c>
    </row>
    <row r="71" spans="1:7" x14ac:dyDescent="0.25">
      <c r="A71" s="124"/>
      <c r="B71" s="8" t="s">
        <v>54</v>
      </c>
      <c r="C71" s="14">
        <v>0.27300000000000002</v>
      </c>
      <c r="D71" s="14">
        <v>0.51500000000000001</v>
      </c>
      <c r="E71" s="14">
        <v>0.21199999999999999</v>
      </c>
      <c r="F71" s="14">
        <v>0</v>
      </c>
      <c r="G71" s="15">
        <v>0</v>
      </c>
    </row>
    <row r="72" spans="1:7" x14ac:dyDescent="0.25">
      <c r="A72" s="124"/>
      <c r="B72" s="8" t="s">
        <v>55</v>
      </c>
      <c r="C72" s="14">
        <v>0.15</v>
      </c>
      <c r="D72" s="14">
        <v>0.6</v>
      </c>
      <c r="E72" s="14">
        <v>0.25</v>
      </c>
      <c r="F72" s="14">
        <v>0</v>
      </c>
      <c r="G72" s="15">
        <v>0</v>
      </c>
    </row>
    <row r="73" spans="1:7" x14ac:dyDescent="0.25">
      <c r="A73" s="124"/>
      <c r="B73" s="8" t="s">
        <v>56</v>
      </c>
      <c r="C73" s="14">
        <v>0.17399999999999999</v>
      </c>
      <c r="D73" s="14">
        <v>0.60899999999999999</v>
      </c>
      <c r="E73" s="14">
        <v>0.17399999999999999</v>
      </c>
      <c r="F73" s="14">
        <v>4.2999999999999997E-2</v>
      </c>
      <c r="G73" s="15">
        <v>0</v>
      </c>
    </row>
    <row r="74" spans="1:7" ht="15.75" thickBot="1" x14ac:dyDescent="0.3">
      <c r="A74" s="125"/>
      <c r="B74" s="1" t="s">
        <v>57</v>
      </c>
      <c r="C74" s="16">
        <v>3.5999999999999997E-2</v>
      </c>
      <c r="D74" s="16">
        <v>0.42899999999999999</v>
      </c>
      <c r="E74" s="16">
        <v>0.28599999999999998</v>
      </c>
      <c r="F74" s="16">
        <v>7.0999999999999994E-2</v>
      </c>
      <c r="G74" s="17">
        <v>0.17899999999999999</v>
      </c>
    </row>
    <row r="75" spans="1:7" x14ac:dyDescent="0.25">
      <c r="A75" s="126" t="s">
        <v>140</v>
      </c>
      <c r="B75" s="9" t="s">
        <v>145</v>
      </c>
      <c r="C75" s="18">
        <v>8.3000000000000004E-2</v>
      </c>
      <c r="D75" s="18">
        <v>0.58299999999999996</v>
      </c>
      <c r="E75" s="18">
        <v>0.25</v>
      </c>
      <c r="F75" s="18">
        <v>8.3000000000000004E-2</v>
      </c>
      <c r="G75" s="19">
        <v>0</v>
      </c>
    </row>
    <row r="76" spans="1:7" x14ac:dyDescent="0.25">
      <c r="A76" s="127"/>
      <c r="B76" s="10" t="s">
        <v>144</v>
      </c>
      <c r="C76" s="20">
        <v>5.6000000000000001E-2</v>
      </c>
      <c r="D76" s="20">
        <v>0.27800000000000002</v>
      </c>
      <c r="E76" s="20">
        <v>0.16700000000000001</v>
      </c>
      <c r="F76" s="20">
        <v>0.38900000000000001</v>
      </c>
      <c r="G76" s="21">
        <v>0.111</v>
      </c>
    </row>
    <row r="77" spans="1:7" x14ac:dyDescent="0.25">
      <c r="A77" s="127"/>
      <c r="B77" s="10" t="s">
        <v>146</v>
      </c>
      <c r="C77" s="20">
        <v>8.3000000000000004E-2</v>
      </c>
      <c r="D77" s="20">
        <v>0.41699999999999998</v>
      </c>
      <c r="E77" s="20">
        <v>0.33300000000000002</v>
      </c>
      <c r="F77" s="20">
        <v>0.16700000000000001</v>
      </c>
      <c r="G77" s="21">
        <v>0</v>
      </c>
    </row>
    <row r="78" spans="1:7" x14ac:dyDescent="0.25">
      <c r="A78" s="127"/>
      <c r="B78" s="10" t="s">
        <v>147</v>
      </c>
      <c r="C78" s="20">
        <v>8.3000000000000004E-2</v>
      </c>
      <c r="D78" s="20">
        <v>0.16700000000000001</v>
      </c>
      <c r="E78" s="20">
        <v>0.16700000000000001</v>
      </c>
      <c r="F78" s="20">
        <v>0.5</v>
      </c>
      <c r="G78" s="21">
        <v>8.3000000000000004E-2</v>
      </c>
    </row>
    <row r="79" spans="1:7" x14ac:dyDescent="0.25">
      <c r="A79" s="127"/>
      <c r="B79" s="10" t="s">
        <v>148</v>
      </c>
      <c r="C79" s="20">
        <v>5.8999999999999997E-2</v>
      </c>
      <c r="D79" s="20">
        <v>0.17599999999999999</v>
      </c>
      <c r="E79" s="20">
        <v>0.29399999999999998</v>
      </c>
      <c r="F79" s="20">
        <v>0.35299999999999998</v>
      </c>
      <c r="G79" s="21">
        <v>0.11799999999999999</v>
      </c>
    </row>
    <row r="80" spans="1:7" x14ac:dyDescent="0.25">
      <c r="A80" s="127"/>
      <c r="B80" s="10" t="s">
        <v>149</v>
      </c>
      <c r="C80" s="20">
        <v>0.182</v>
      </c>
      <c r="D80" s="20">
        <v>0</v>
      </c>
      <c r="E80" s="20">
        <v>0.63600000000000001</v>
      </c>
      <c r="F80" s="20">
        <v>0.182</v>
      </c>
      <c r="G80" s="21">
        <v>0</v>
      </c>
    </row>
    <row r="81" spans="1:7" x14ac:dyDescent="0.25">
      <c r="A81" s="127"/>
      <c r="B81" s="10" t="s">
        <v>150</v>
      </c>
      <c r="C81" s="20">
        <v>6.7000000000000004E-2</v>
      </c>
      <c r="D81" s="20">
        <v>0.26700000000000002</v>
      </c>
      <c r="E81" s="20">
        <v>0.33300000000000002</v>
      </c>
      <c r="F81" s="20">
        <v>0.2</v>
      </c>
      <c r="G81" s="21">
        <v>0.13300000000000001</v>
      </c>
    </row>
    <row r="82" spans="1:7" x14ac:dyDescent="0.25">
      <c r="A82" s="127"/>
      <c r="B82" s="10" t="s">
        <v>151</v>
      </c>
      <c r="C82" s="20">
        <v>0.29399999999999998</v>
      </c>
      <c r="D82" s="20">
        <v>0.47099999999999997</v>
      </c>
      <c r="E82" s="20">
        <v>0.11799999999999999</v>
      </c>
      <c r="F82" s="20">
        <v>0.11799999999999999</v>
      </c>
      <c r="G82" s="21">
        <v>0</v>
      </c>
    </row>
    <row r="83" spans="1:7" x14ac:dyDescent="0.25">
      <c r="A83" s="127"/>
      <c r="B83" s="10" t="s">
        <v>152</v>
      </c>
      <c r="C83" s="20">
        <v>0.222</v>
      </c>
      <c r="D83" s="20">
        <v>0.33300000000000002</v>
      </c>
      <c r="E83" s="20">
        <v>0.27800000000000002</v>
      </c>
      <c r="F83" s="20">
        <v>0.16700000000000001</v>
      </c>
      <c r="G83" s="21">
        <v>0</v>
      </c>
    </row>
    <row r="84" spans="1:7" ht="15.75" thickBot="1" x14ac:dyDescent="0.3">
      <c r="A84" s="128"/>
      <c r="B84" s="11" t="s">
        <v>153</v>
      </c>
      <c r="C84" s="22">
        <v>5.2999999999999999E-2</v>
      </c>
      <c r="D84" s="22">
        <v>0.26300000000000001</v>
      </c>
      <c r="E84" s="22">
        <v>0.36799999999999999</v>
      </c>
      <c r="F84" s="22">
        <v>0.316</v>
      </c>
      <c r="G84" s="23">
        <v>0</v>
      </c>
    </row>
    <row r="85" spans="1:7" x14ac:dyDescent="0.25">
      <c r="A85" s="129" t="s">
        <v>141</v>
      </c>
      <c r="B85" s="7" t="s">
        <v>58</v>
      </c>
      <c r="C85" s="12">
        <v>0.05</v>
      </c>
      <c r="D85" s="12">
        <v>0.2</v>
      </c>
      <c r="E85" s="12">
        <v>0.3</v>
      </c>
      <c r="F85" s="12">
        <v>0.45</v>
      </c>
      <c r="G85" s="13">
        <v>0</v>
      </c>
    </row>
    <row r="86" spans="1:7" x14ac:dyDescent="0.25">
      <c r="A86" s="124"/>
      <c r="B86" s="8" t="s">
        <v>59</v>
      </c>
      <c r="C86" s="14">
        <v>8.1000000000000003E-2</v>
      </c>
      <c r="D86" s="14">
        <v>0.29699999999999999</v>
      </c>
      <c r="E86" s="14">
        <v>0.48599999999999999</v>
      </c>
      <c r="F86" s="14">
        <v>0.13500000000000001</v>
      </c>
      <c r="G86" s="15">
        <v>0</v>
      </c>
    </row>
    <row r="87" spans="1:7" x14ac:dyDescent="0.25">
      <c r="A87" s="124"/>
      <c r="B87" s="8" t="s">
        <v>60</v>
      </c>
      <c r="C87" s="14">
        <v>0.11899999999999999</v>
      </c>
      <c r="D87" s="14">
        <v>0.54200000000000004</v>
      </c>
      <c r="E87" s="14">
        <v>0.28799999999999998</v>
      </c>
      <c r="F87" s="14">
        <v>5.0999999999999997E-2</v>
      </c>
      <c r="G87" s="15">
        <v>0</v>
      </c>
    </row>
    <row r="88" spans="1:7" x14ac:dyDescent="0.25">
      <c r="A88" s="124"/>
      <c r="B88" s="8" t="s">
        <v>61</v>
      </c>
      <c r="C88" s="14">
        <v>0.105</v>
      </c>
      <c r="D88" s="14">
        <v>0.28899999999999998</v>
      </c>
      <c r="E88" s="14">
        <v>0.316</v>
      </c>
      <c r="F88" s="14">
        <v>0.184</v>
      </c>
      <c r="G88" s="15">
        <v>0.105</v>
      </c>
    </row>
    <row r="89" spans="1:7" x14ac:dyDescent="0.25">
      <c r="A89" s="124"/>
      <c r="B89" s="8" t="s">
        <v>62</v>
      </c>
      <c r="C89" s="14">
        <v>0</v>
      </c>
      <c r="D89" s="14">
        <v>0.308</v>
      </c>
      <c r="E89" s="14">
        <v>0.53800000000000003</v>
      </c>
      <c r="F89" s="14">
        <v>7.6999999999999999E-2</v>
      </c>
      <c r="G89" s="15">
        <v>7.6999999999999999E-2</v>
      </c>
    </row>
    <row r="90" spans="1:7" x14ac:dyDescent="0.25">
      <c r="A90" s="124"/>
      <c r="B90" s="8" t="s">
        <v>63</v>
      </c>
      <c r="C90" s="14">
        <v>3.6999999999999998E-2</v>
      </c>
      <c r="D90" s="14">
        <v>0.185</v>
      </c>
      <c r="E90" s="14">
        <v>0.33300000000000002</v>
      </c>
      <c r="F90" s="14">
        <v>0.33300000000000002</v>
      </c>
      <c r="G90" s="15">
        <v>0.111</v>
      </c>
    </row>
    <row r="91" spans="1:7" x14ac:dyDescent="0.25">
      <c r="A91" s="124"/>
      <c r="B91" s="8" t="s">
        <v>64</v>
      </c>
      <c r="C91" s="14">
        <v>0.111</v>
      </c>
      <c r="D91" s="14">
        <v>0</v>
      </c>
      <c r="E91" s="14">
        <v>0.77800000000000002</v>
      </c>
      <c r="F91" s="14">
        <v>0.111</v>
      </c>
      <c r="G91" s="15">
        <v>0</v>
      </c>
    </row>
    <row r="92" spans="1:7" x14ac:dyDescent="0.25">
      <c r="A92" s="124"/>
      <c r="B92" s="8" t="s">
        <v>65</v>
      </c>
      <c r="C92" s="14">
        <v>9.0999999999999998E-2</v>
      </c>
      <c r="D92" s="14">
        <v>0.45500000000000002</v>
      </c>
      <c r="E92" s="14">
        <v>0.36399999999999999</v>
      </c>
      <c r="F92" s="14">
        <v>9.0999999999999998E-2</v>
      </c>
      <c r="G92" s="15">
        <v>0</v>
      </c>
    </row>
    <row r="93" spans="1:7" x14ac:dyDescent="0.25">
      <c r="A93" s="124"/>
      <c r="B93" s="8" t="s">
        <v>66</v>
      </c>
      <c r="C93" s="14">
        <v>0.125</v>
      </c>
      <c r="D93" s="14">
        <v>0.5</v>
      </c>
      <c r="E93" s="14">
        <v>0.375</v>
      </c>
      <c r="F93" s="14">
        <v>0</v>
      </c>
      <c r="G93" s="15">
        <v>0</v>
      </c>
    </row>
    <row r="94" spans="1:7" x14ac:dyDescent="0.25">
      <c r="A94" s="124"/>
      <c r="B94" s="8" t="s">
        <v>67</v>
      </c>
      <c r="C94" s="14">
        <v>0</v>
      </c>
      <c r="D94" s="14">
        <v>0.33300000000000002</v>
      </c>
      <c r="E94" s="14">
        <v>0.41699999999999998</v>
      </c>
      <c r="F94" s="14">
        <v>0.25</v>
      </c>
      <c r="G94" s="15">
        <v>0</v>
      </c>
    </row>
    <row r="95" spans="1:7" x14ac:dyDescent="0.25">
      <c r="A95" s="124"/>
      <c r="B95" s="8" t="s">
        <v>68</v>
      </c>
      <c r="C95" s="14">
        <v>3.3000000000000002E-2</v>
      </c>
      <c r="D95" s="14">
        <v>0.51700000000000002</v>
      </c>
      <c r="E95" s="14">
        <v>0.36699999999999999</v>
      </c>
      <c r="F95" s="14">
        <v>8.3000000000000004E-2</v>
      </c>
      <c r="G95" s="15">
        <v>0</v>
      </c>
    </row>
    <row r="96" spans="1:7" x14ac:dyDescent="0.25">
      <c r="A96" s="124"/>
      <c r="B96" s="8" t="s">
        <v>69</v>
      </c>
      <c r="C96" s="14">
        <v>0</v>
      </c>
      <c r="D96" s="14">
        <v>0.54500000000000004</v>
      </c>
      <c r="E96" s="14">
        <v>0.36399999999999999</v>
      </c>
      <c r="F96" s="14">
        <v>9.0999999999999998E-2</v>
      </c>
      <c r="G96" s="15">
        <v>0</v>
      </c>
    </row>
    <row r="97" spans="1:7" x14ac:dyDescent="0.25">
      <c r="A97" s="124"/>
      <c r="B97" s="8" t="s">
        <v>70</v>
      </c>
      <c r="C97" s="14">
        <v>0</v>
      </c>
      <c r="D97" s="14">
        <v>0.222</v>
      </c>
      <c r="E97" s="14">
        <v>0.5</v>
      </c>
      <c r="F97" s="14">
        <v>0.27800000000000002</v>
      </c>
      <c r="G97" s="15">
        <v>0</v>
      </c>
    </row>
    <row r="98" spans="1:7" x14ac:dyDescent="0.25">
      <c r="A98" s="124"/>
      <c r="B98" s="8" t="s">
        <v>71</v>
      </c>
      <c r="C98" s="14">
        <v>9.8000000000000004E-2</v>
      </c>
      <c r="D98" s="14">
        <v>0.34399999999999997</v>
      </c>
      <c r="E98" s="14">
        <v>0.41</v>
      </c>
      <c r="F98" s="14">
        <v>0.13100000000000001</v>
      </c>
      <c r="G98" s="15">
        <v>1.6E-2</v>
      </c>
    </row>
    <row r="99" spans="1:7" x14ac:dyDescent="0.25">
      <c r="A99" s="124"/>
      <c r="B99" s="8" t="s">
        <v>72</v>
      </c>
      <c r="C99" s="14">
        <v>0.125</v>
      </c>
      <c r="D99" s="14">
        <v>0.625</v>
      </c>
      <c r="E99" s="14">
        <v>0.25</v>
      </c>
      <c r="F99" s="14">
        <v>0</v>
      </c>
      <c r="G99" s="15">
        <v>0</v>
      </c>
    </row>
    <row r="100" spans="1:7" x14ac:dyDescent="0.25">
      <c r="A100" s="124"/>
      <c r="B100" s="8" t="s">
        <v>73</v>
      </c>
      <c r="C100" s="14">
        <v>0</v>
      </c>
      <c r="D100" s="14">
        <v>0.71399999999999997</v>
      </c>
      <c r="E100" s="14">
        <v>0.14299999999999999</v>
      </c>
      <c r="F100" s="14">
        <v>0.14299999999999999</v>
      </c>
      <c r="G100" s="15">
        <v>0</v>
      </c>
    </row>
    <row r="101" spans="1:7" ht="15.75" thickBot="1" x14ac:dyDescent="0.3">
      <c r="A101" s="125"/>
      <c r="B101" s="1" t="s">
        <v>74</v>
      </c>
      <c r="C101" s="16">
        <v>8.3000000000000004E-2</v>
      </c>
      <c r="D101" s="16">
        <v>0.16700000000000001</v>
      </c>
      <c r="E101" s="16">
        <v>0.16700000000000001</v>
      </c>
      <c r="F101" s="16">
        <v>0.20799999999999999</v>
      </c>
      <c r="G101" s="17">
        <v>0.375</v>
      </c>
    </row>
    <row r="102" spans="1:7" x14ac:dyDescent="0.25">
      <c r="A102" s="126" t="s">
        <v>142</v>
      </c>
      <c r="B102" s="9" t="s">
        <v>75</v>
      </c>
      <c r="C102" s="18">
        <v>0.111</v>
      </c>
      <c r="D102" s="18">
        <v>0.55600000000000005</v>
      </c>
      <c r="E102" s="18">
        <v>0.33300000000000002</v>
      </c>
      <c r="F102" s="18">
        <v>0</v>
      </c>
      <c r="G102" s="19">
        <v>0</v>
      </c>
    </row>
    <row r="103" spans="1:7" x14ac:dyDescent="0.25">
      <c r="A103" s="127"/>
      <c r="B103" s="10" t="s">
        <v>76</v>
      </c>
      <c r="C103" s="20">
        <v>0</v>
      </c>
      <c r="D103" s="20">
        <v>0.36799999999999999</v>
      </c>
      <c r="E103" s="20">
        <v>0.36799999999999999</v>
      </c>
      <c r="F103" s="20">
        <v>0.105</v>
      </c>
      <c r="G103" s="21">
        <v>0.158</v>
      </c>
    </row>
    <row r="104" spans="1:7" x14ac:dyDescent="0.25">
      <c r="A104" s="127"/>
      <c r="B104" s="10" t="s">
        <v>77</v>
      </c>
      <c r="C104" s="20">
        <v>0.111</v>
      </c>
      <c r="D104" s="20">
        <v>0.55600000000000005</v>
      </c>
      <c r="E104" s="20">
        <v>0.222</v>
      </c>
      <c r="F104" s="20">
        <v>0.111</v>
      </c>
      <c r="G104" s="21">
        <v>0</v>
      </c>
    </row>
    <row r="105" spans="1:7" x14ac:dyDescent="0.25">
      <c r="A105" s="127"/>
      <c r="B105" s="10" t="s">
        <v>78</v>
      </c>
      <c r="C105" s="20">
        <v>0.16700000000000001</v>
      </c>
      <c r="D105" s="20">
        <v>0.16700000000000001</v>
      </c>
      <c r="E105" s="20">
        <v>0.41699999999999998</v>
      </c>
      <c r="F105" s="20">
        <v>0.16700000000000001</v>
      </c>
      <c r="G105" s="21">
        <v>8.3000000000000004E-2</v>
      </c>
    </row>
    <row r="106" spans="1:7" x14ac:dyDescent="0.25">
      <c r="A106" s="127"/>
      <c r="B106" s="10" t="s">
        <v>79</v>
      </c>
      <c r="C106" s="20">
        <v>0.125</v>
      </c>
      <c r="D106" s="20">
        <v>0.313</v>
      </c>
      <c r="E106" s="20">
        <v>0.25</v>
      </c>
      <c r="F106" s="20">
        <v>0.188</v>
      </c>
      <c r="G106" s="21">
        <v>0.125</v>
      </c>
    </row>
    <row r="107" spans="1:7" x14ac:dyDescent="0.25">
      <c r="A107" s="127"/>
      <c r="B107" s="10" t="s">
        <v>80</v>
      </c>
      <c r="C107" s="20">
        <v>0.1</v>
      </c>
      <c r="D107" s="20">
        <v>0.6</v>
      </c>
      <c r="E107" s="20">
        <v>0.3</v>
      </c>
      <c r="F107" s="20">
        <v>0</v>
      </c>
      <c r="G107" s="21">
        <v>0</v>
      </c>
    </row>
    <row r="108" spans="1:7" x14ac:dyDescent="0.25">
      <c r="A108" s="127"/>
      <c r="B108" s="10" t="s">
        <v>81</v>
      </c>
      <c r="C108" s="20">
        <v>5.8999999999999997E-2</v>
      </c>
      <c r="D108" s="20">
        <v>0.35299999999999998</v>
      </c>
      <c r="E108" s="20">
        <v>0.35299999999999998</v>
      </c>
      <c r="F108" s="20">
        <v>0.23499999999999999</v>
      </c>
      <c r="G108" s="21">
        <v>0</v>
      </c>
    </row>
    <row r="109" spans="1:7" x14ac:dyDescent="0.25">
      <c r="A109" s="127"/>
      <c r="B109" s="10" t="s">
        <v>82</v>
      </c>
      <c r="C109" s="20">
        <v>0.23100000000000001</v>
      </c>
      <c r="D109" s="20">
        <v>0.308</v>
      </c>
      <c r="E109" s="20">
        <v>0.46200000000000002</v>
      </c>
      <c r="F109" s="20">
        <v>0</v>
      </c>
      <c r="G109" s="21">
        <v>0</v>
      </c>
    </row>
    <row r="110" spans="1:7" x14ac:dyDescent="0.25">
      <c r="A110" s="127"/>
      <c r="B110" s="10" t="s">
        <v>83</v>
      </c>
      <c r="C110" s="20">
        <v>0.125</v>
      </c>
      <c r="D110" s="20">
        <v>0.375</v>
      </c>
      <c r="E110" s="20">
        <v>0.5</v>
      </c>
      <c r="F110" s="20">
        <v>0</v>
      </c>
      <c r="G110" s="21">
        <v>0</v>
      </c>
    </row>
    <row r="111" spans="1:7" ht="15.75" thickBot="1" x14ac:dyDescent="0.3">
      <c r="A111" s="128"/>
      <c r="B111" s="11" t="s">
        <v>84</v>
      </c>
      <c r="C111" s="22">
        <v>0.111</v>
      </c>
      <c r="D111" s="22">
        <v>0.55600000000000005</v>
      </c>
      <c r="E111" s="22">
        <v>0.111</v>
      </c>
      <c r="F111" s="22">
        <v>0.222</v>
      </c>
      <c r="G111" s="23">
        <v>0</v>
      </c>
    </row>
    <row r="112" spans="1:7" x14ac:dyDescent="0.25">
      <c r="A112" s="129" t="s">
        <v>143</v>
      </c>
      <c r="B112" s="7" t="s">
        <v>85</v>
      </c>
      <c r="C112" s="12">
        <v>0</v>
      </c>
      <c r="D112" s="12">
        <v>0.36399999999999999</v>
      </c>
      <c r="E112" s="12">
        <v>0.36399999999999999</v>
      </c>
      <c r="F112" s="12">
        <v>0.27300000000000002</v>
      </c>
      <c r="G112" s="13">
        <v>0</v>
      </c>
    </row>
    <row r="113" spans="1:7" x14ac:dyDescent="0.25">
      <c r="A113" s="124"/>
      <c r="B113" s="8" t="s">
        <v>86</v>
      </c>
      <c r="C113" s="14">
        <v>0.107</v>
      </c>
      <c r="D113" s="14">
        <v>0.46400000000000002</v>
      </c>
      <c r="E113" s="14">
        <v>0.39300000000000002</v>
      </c>
      <c r="F113" s="14">
        <v>3.5999999999999997E-2</v>
      </c>
      <c r="G113" s="15">
        <v>0</v>
      </c>
    </row>
    <row r="114" spans="1:7" x14ac:dyDescent="0.25">
      <c r="A114" s="124"/>
      <c r="B114" s="8" t="s">
        <v>87</v>
      </c>
      <c r="C114" s="14">
        <v>7.6999999999999999E-2</v>
      </c>
      <c r="D114" s="14">
        <v>0.38500000000000001</v>
      </c>
      <c r="E114" s="14">
        <v>0.38500000000000001</v>
      </c>
      <c r="F114" s="14">
        <v>0.154</v>
      </c>
      <c r="G114" s="15">
        <v>0</v>
      </c>
    </row>
    <row r="115" spans="1:7" x14ac:dyDescent="0.25">
      <c r="A115" s="124"/>
      <c r="B115" s="8" t="s">
        <v>88</v>
      </c>
      <c r="C115" s="14">
        <v>0.125</v>
      </c>
      <c r="D115" s="14">
        <v>0.68799999999999994</v>
      </c>
      <c r="E115" s="14">
        <v>0.125</v>
      </c>
      <c r="F115" s="14">
        <v>0</v>
      </c>
      <c r="G115" s="15">
        <v>6.3E-2</v>
      </c>
    </row>
    <row r="116" spans="1:7" x14ac:dyDescent="0.25">
      <c r="A116" s="124"/>
      <c r="B116" s="8" t="s">
        <v>89</v>
      </c>
      <c r="C116" s="14">
        <v>0</v>
      </c>
      <c r="D116" s="14">
        <v>0.26700000000000002</v>
      </c>
      <c r="E116" s="14">
        <v>0.4</v>
      </c>
      <c r="F116" s="14">
        <v>0.33300000000000002</v>
      </c>
      <c r="G116" s="15">
        <v>0</v>
      </c>
    </row>
    <row r="117" spans="1:7" x14ac:dyDescent="0.25">
      <c r="A117" s="124"/>
      <c r="B117" s="8" t="s">
        <v>90</v>
      </c>
      <c r="C117" s="14">
        <v>0</v>
      </c>
      <c r="D117" s="14">
        <v>0.71399999999999997</v>
      </c>
      <c r="E117" s="14">
        <v>0.14299999999999999</v>
      </c>
      <c r="F117" s="14">
        <v>0.14299999999999999</v>
      </c>
      <c r="G117" s="15">
        <v>0</v>
      </c>
    </row>
    <row r="118" spans="1:7" x14ac:dyDescent="0.25">
      <c r="A118" s="124"/>
      <c r="B118" s="8" t="s">
        <v>91</v>
      </c>
      <c r="C118" s="14">
        <v>0.217</v>
      </c>
      <c r="D118" s="14">
        <v>0.47799999999999998</v>
      </c>
      <c r="E118" s="14">
        <v>0.26100000000000001</v>
      </c>
      <c r="F118" s="14">
        <v>4.2999999999999997E-2</v>
      </c>
      <c r="G118" s="15">
        <v>0</v>
      </c>
    </row>
    <row r="119" spans="1:7" x14ac:dyDescent="0.25">
      <c r="A119" s="124"/>
      <c r="B119" s="8" t="s">
        <v>92</v>
      </c>
      <c r="C119" s="14">
        <v>0.14299999999999999</v>
      </c>
      <c r="D119" s="14">
        <v>0.52400000000000002</v>
      </c>
      <c r="E119" s="14">
        <v>0.28599999999999998</v>
      </c>
      <c r="F119" s="14">
        <v>4.8000000000000001E-2</v>
      </c>
      <c r="G119" s="15">
        <v>0</v>
      </c>
    </row>
    <row r="120" spans="1:7" x14ac:dyDescent="0.25">
      <c r="A120" s="124"/>
      <c r="B120" s="8" t="s">
        <v>93</v>
      </c>
      <c r="C120" s="14">
        <v>0</v>
      </c>
      <c r="D120" s="14">
        <v>0.47099999999999997</v>
      </c>
      <c r="E120" s="14">
        <v>0.47099999999999997</v>
      </c>
      <c r="F120" s="14">
        <v>5.8999999999999997E-2</v>
      </c>
      <c r="G120" s="15">
        <v>0</v>
      </c>
    </row>
    <row r="121" spans="1:7" x14ac:dyDescent="0.25">
      <c r="A121" s="124"/>
      <c r="B121" s="8" t="s">
        <v>94</v>
      </c>
      <c r="C121" s="14">
        <v>6.3E-2</v>
      </c>
      <c r="D121" s="14">
        <v>0.81299999999999994</v>
      </c>
      <c r="E121" s="14">
        <v>0.125</v>
      </c>
      <c r="F121" s="14">
        <v>0</v>
      </c>
      <c r="G121" s="15">
        <v>0</v>
      </c>
    </row>
    <row r="122" spans="1:7" x14ac:dyDescent="0.25">
      <c r="A122" s="124"/>
      <c r="B122" s="8" t="s">
        <v>95</v>
      </c>
      <c r="C122" s="14">
        <v>0</v>
      </c>
      <c r="D122" s="14">
        <v>0.28599999999999998</v>
      </c>
      <c r="E122" s="14">
        <v>0.28599999999999998</v>
      </c>
      <c r="F122" s="14">
        <v>0.35699999999999998</v>
      </c>
      <c r="G122" s="15">
        <v>7.0999999999999994E-2</v>
      </c>
    </row>
    <row r="123" spans="1:7" x14ac:dyDescent="0.25">
      <c r="A123" s="124"/>
      <c r="B123" s="8" t="s">
        <v>96</v>
      </c>
      <c r="C123" s="14">
        <v>0</v>
      </c>
      <c r="D123" s="14">
        <v>0.8</v>
      </c>
      <c r="E123" s="14">
        <v>0.13300000000000001</v>
      </c>
      <c r="F123" s="14">
        <v>6.7000000000000004E-2</v>
      </c>
      <c r="G123" s="15">
        <v>0</v>
      </c>
    </row>
    <row r="124" spans="1:7" x14ac:dyDescent="0.25">
      <c r="A124" s="124"/>
      <c r="B124" s="8" t="s">
        <v>97</v>
      </c>
      <c r="C124" s="14">
        <v>0</v>
      </c>
      <c r="D124" s="14">
        <v>0.76900000000000002</v>
      </c>
      <c r="E124" s="14">
        <v>0.23100000000000001</v>
      </c>
      <c r="F124" s="14">
        <v>0</v>
      </c>
      <c r="G124" s="15">
        <v>0</v>
      </c>
    </row>
    <row r="125" spans="1:7" x14ac:dyDescent="0.25">
      <c r="A125" s="124"/>
      <c r="B125" s="8" t="s">
        <v>98</v>
      </c>
      <c r="C125" s="14">
        <v>0</v>
      </c>
      <c r="D125" s="14">
        <v>0.52200000000000002</v>
      </c>
      <c r="E125" s="14">
        <v>0.47799999999999998</v>
      </c>
      <c r="F125" s="14">
        <v>0</v>
      </c>
      <c r="G125" s="15">
        <v>0</v>
      </c>
    </row>
    <row r="126" spans="1:7" x14ac:dyDescent="0.25">
      <c r="A126" s="124"/>
      <c r="B126" s="8" t="s">
        <v>99</v>
      </c>
      <c r="C126" s="14">
        <v>0.14299999999999999</v>
      </c>
      <c r="D126" s="14">
        <v>0.60699999999999998</v>
      </c>
      <c r="E126" s="14">
        <v>0.14299999999999999</v>
      </c>
      <c r="F126" s="14">
        <v>7.0999999999999994E-2</v>
      </c>
      <c r="G126" s="15">
        <v>3.5999999999999997E-2</v>
      </c>
    </row>
    <row r="127" spans="1:7" ht="15.75" thickBot="1" x14ac:dyDescent="0.3">
      <c r="A127" s="125"/>
      <c r="B127" s="1" t="s">
        <v>100</v>
      </c>
      <c r="C127" s="16">
        <v>5.2999999999999999E-2</v>
      </c>
      <c r="D127" s="16">
        <v>0.42099999999999999</v>
      </c>
      <c r="E127" s="16">
        <v>0.42099999999999999</v>
      </c>
      <c r="F127" s="16">
        <v>5.2999999999999999E-2</v>
      </c>
      <c r="G127" s="17">
        <v>5.2999999999999999E-2</v>
      </c>
    </row>
    <row r="128" spans="1:7" x14ac:dyDescent="0.25">
      <c r="C128" s="5"/>
      <c r="D128" s="5"/>
      <c r="E128" s="5"/>
      <c r="F128" s="5"/>
      <c r="G128" s="5"/>
    </row>
    <row r="130" spans="3:7" x14ac:dyDescent="0.25">
      <c r="C130" s="5"/>
      <c r="D130" s="5"/>
      <c r="E130" s="5"/>
      <c r="F130" s="5"/>
      <c r="G130" s="5"/>
    </row>
    <row r="132" spans="3:7" x14ac:dyDescent="0.25">
      <c r="C132" s="5"/>
      <c r="D132" s="5"/>
      <c r="E132" s="5"/>
      <c r="F132" s="5"/>
      <c r="G132" s="5"/>
    </row>
    <row r="134" spans="3:7" x14ac:dyDescent="0.25">
      <c r="C134" s="5"/>
      <c r="D134" s="5"/>
      <c r="E134" s="5"/>
      <c r="F134" s="5"/>
      <c r="G134" s="5"/>
    </row>
    <row r="136" spans="3:7" x14ac:dyDescent="0.25">
      <c r="C136" s="5"/>
      <c r="D136" s="5"/>
      <c r="E136" s="5"/>
      <c r="F136" s="5"/>
      <c r="G136" s="5"/>
    </row>
    <row r="138" spans="3:7" x14ac:dyDescent="0.25">
      <c r="C138" s="5"/>
      <c r="D138" s="5"/>
      <c r="E138" s="5"/>
      <c r="F138" s="5"/>
      <c r="G138" s="5"/>
    </row>
    <row r="140" spans="3:7" x14ac:dyDescent="0.25">
      <c r="C140" s="5"/>
      <c r="D140" s="5"/>
      <c r="E140" s="5"/>
      <c r="F140" s="5"/>
      <c r="G140" s="5"/>
    </row>
    <row r="142" spans="3:7" x14ac:dyDescent="0.25">
      <c r="C142" s="5"/>
      <c r="D142" s="5"/>
      <c r="E142" s="5"/>
      <c r="F142" s="5"/>
      <c r="G142" s="5"/>
    </row>
    <row r="144" spans="3:7" x14ac:dyDescent="0.25">
      <c r="C144" s="5"/>
      <c r="D144" s="5"/>
      <c r="E144" s="5"/>
      <c r="F144" s="5"/>
      <c r="G144" s="5"/>
    </row>
    <row r="146" spans="3:7" x14ac:dyDescent="0.25">
      <c r="C146" s="5"/>
      <c r="D146" s="5"/>
      <c r="E146" s="5"/>
      <c r="F146" s="5"/>
      <c r="G146" s="5"/>
    </row>
    <row r="148" spans="3:7" x14ac:dyDescent="0.25">
      <c r="C148" s="5"/>
      <c r="D148" s="5"/>
      <c r="E148" s="5"/>
      <c r="F148" s="5"/>
      <c r="G148" s="5"/>
    </row>
    <row r="150" spans="3:7" x14ac:dyDescent="0.25">
      <c r="C150" s="5"/>
      <c r="D150" s="5"/>
      <c r="E150" s="5"/>
      <c r="F150" s="5"/>
      <c r="G150" s="5"/>
    </row>
    <row r="152" spans="3:7" x14ac:dyDescent="0.25">
      <c r="C152" s="5"/>
      <c r="D152" s="5"/>
      <c r="E152" s="5"/>
      <c r="F152" s="5"/>
      <c r="G152" s="5"/>
    </row>
    <row r="154" spans="3:7" x14ac:dyDescent="0.25">
      <c r="C154" s="5"/>
      <c r="D154" s="5"/>
      <c r="E154" s="5"/>
      <c r="F154" s="5"/>
      <c r="G154" s="5"/>
    </row>
    <row r="156" spans="3:7" x14ac:dyDescent="0.25">
      <c r="C156" s="5"/>
      <c r="D156" s="5"/>
      <c r="E156" s="5"/>
      <c r="F156" s="5"/>
      <c r="G156" s="5"/>
    </row>
    <row r="158" spans="3:7" x14ac:dyDescent="0.25">
      <c r="C158" s="5"/>
      <c r="D158" s="5"/>
      <c r="E158" s="5"/>
      <c r="F158" s="5"/>
      <c r="G158" s="5"/>
    </row>
    <row r="160" spans="3:7" x14ac:dyDescent="0.25">
      <c r="C160" s="5"/>
      <c r="D160" s="5"/>
      <c r="E160" s="5"/>
      <c r="F160" s="5"/>
      <c r="G160" s="5"/>
    </row>
    <row r="162" spans="3:7" x14ac:dyDescent="0.25">
      <c r="C162" s="5"/>
      <c r="D162" s="5"/>
      <c r="E162" s="5"/>
      <c r="F162" s="5"/>
      <c r="G162" s="5"/>
    </row>
    <row r="164" spans="3:7" x14ac:dyDescent="0.25">
      <c r="C164" s="5"/>
      <c r="D164" s="5"/>
      <c r="E164" s="5"/>
      <c r="F164" s="5"/>
      <c r="G164" s="5"/>
    </row>
    <row r="166" spans="3:7" x14ac:dyDescent="0.25">
      <c r="C166" s="5"/>
      <c r="D166" s="5"/>
      <c r="E166" s="5"/>
      <c r="F166" s="5"/>
      <c r="G166" s="5"/>
    </row>
    <row r="168" spans="3:7" x14ac:dyDescent="0.25">
      <c r="C168" s="5"/>
      <c r="D168" s="5"/>
      <c r="E168" s="5"/>
      <c r="F168" s="5"/>
      <c r="G168" s="5"/>
    </row>
    <row r="170" spans="3:7" x14ac:dyDescent="0.25">
      <c r="C170" s="5"/>
      <c r="D170" s="5"/>
      <c r="E170" s="5"/>
      <c r="F170" s="5"/>
      <c r="G170" s="5"/>
    </row>
    <row r="172" spans="3:7" x14ac:dyDescent="0.25">
      <c r="C172" s="5"/>
      <c r="D172" s="5"/>
      <c r="E172" s="5"/>
      <c r="F172" s="5"/>
      <c r="G172" s="5"/>
    </row>
    <row r="174" spans="3:7" x14ac:dyDescent="0.25">
      <c r="C174" s="5"/>
      <c r="D174" s="5"/>
      <c r="E174" s="5"/>
      <c r="F174" s="5"/>
      <c r="G174" s="5"/>
    </row>
    <row r="176" spans="3:7" x14ac:dyDescent="0.25">
      <c r="C176" s="5"/>
      <c r="D176" s="5"/>
      <c r="E176" s="5"/>
      <c r="F176" s="5"/>
      <c r="G176" s="5"/>
    </row>
    <row r="178" spans="3:7" x14ac:dyDescent="0.25">
      <c r="C178" s="5"/>
      <c r="D178" s="5"/>
      <c r="E178" s="5"/>
      <c r="F178" s="5"/>
      <c r="G178" s="5"/>
    </row>
    <row r="180" spans="3:7" x14ac:dyDescent="0.25">
      <c r="C180" s="5"/>
      <c r="D180" s="5"/>
      <c r="E180" s="5"/>
      <c r="F180" s="5"/>
      <c r="G180" s="5"/>
    </row>
    <row r="182" spans="3:7" x14ac:dyDescent="0.25">
      <c r="C182" s="5"/>
      <c r="D182" s="5"/>
      <c r="E182" s="5"/>
      <c r="F182" s="5"/>
      <c r="G182" s="5"/>
    </row>
    <row r="184" spans="3:7" x14ac:dyDescent="0.25">
      <c r="C184" s="5"/>
      <c r="D184" s="5"/>
      <c r="E184" s="5"/>
      <c r="F184" s="5"/>
      <c r="G184" s="5"/>
    </row>
    <row r="186" spans="3:7" x14ac:dyDescent="0.25">
      <c r="C186" s="5"/>
      <c r="D186" s="5"/>
      <c r="E186" s="5"/>
      <c r="F186" s="5"/>
      <c r="G186" s="5"/>
    </row>
    <row r="188" spans="3:7" x14ac:dyDescent="0.25">
      <c r="C188" s="5"/>
      <c r="D188" s="5"/>
      <c r="E188" s="5"/>
      <c r="F188" s="5"/>
      <c r="G188" s="5"/>
    </row>
    <row r="190" spans="3:7" x14ac:dyDescent="0.25">
      <c r="C190" s="5"/>
      <c r="D190" s="5"/>
      <c r="E190" s="5"/>
      <c r="F190" s="5"/>
      <c r="G190" s="5"/>
    </row>
    <row r="192" spans="3:7" x14ac:dyDescent="0.25">
      <c r="C192" s="5"/>
      <c r="D192" s="5"/>
      <c r="E192" s="5"/>
      <c r="F192" s="5"/>
      <c r="G192" s="5"/>
    </row>
    <row r="194" spans="3:7" x14ac:dyDescent="0.25">
      <c r="C194" s="5"/>
      <c r="D194" s="5"/>
      <c r="E194" s="5"/>
      <c r="F194" s="5"/>
      <c r="G194" s="5"/>
    </row>
    <row r="196" spans="3:7" x14ac:dyDescent="0.25">
      <c r="C196" s="5"/>
      <c r="D196" s="5"/>
      <c r="E196" s="5"/>
      <c r="F196" s="5"/>
      <c r="G196" s="5"/>
    </row>
    <row r="198" spans="3:7" x14ac:dyDescent="0.25">
      <c r="C198" s="5"/>
      <c r="D198" s="5"/>
      <c r="E198" s="5"/>
      <c r="F198" s="5"/>
      <c r="G198" s="5"/>
    </row>
    <row r="200" spans="3:7" x14ac:dyDescent="0.25">
      <c r="C200" s="5"/>
      <c r="D200" s="5"/>
      <c r="E200" s="5"/>
      <c r="F200" s="5"/>
      <c r="G200" s="5"/>
    </row>
    <row r="202" spans="3:7" x14ac:dyDescent="0.25">
      <c r="C202" s="5"/>
      <c r="D202" s="5"/>
      <c r="E202" s="5"/>
      <c r="F202" s="5"/>
      <c r="G202" s="5"/>
    </row>
    <row r="204" spans="3:7" x14ac:dyDescent="0.25">
      <c r="C204" s="5"/>
      <c r="D204" s="5"/>
      <c r="E204" s="5"/>
      <c r="F204" s="5"/>
      <c r="G204" s="5"/>
    </row>
    <row r="206" spans="3:7" x14ac:dyDescent="0.25">
      <c r="C206" s="5"/>
      <c r="D206" s="5"/>
      <c r="E206" s="5"/>
      <c r="F206" s="5"/>
      <c r="G206" s="5"/>
    </row>
    <row r="208" spans="3:7" x14ac:dyDescent="0.25">
      <c r="C208" s="5"/>
      <c r="D208" s="5"/>
      <c r="E208" s="5"/>
      <c r="F208" s="5"/>
      <c r="G208" s="5"/>
    </row>
    <row r="210" spans="3:7" x14ac:dyDescent="0.25">
      <c r="C210" s="5"/>
      <c r="D210" s="5"/>
      <c r="E210" s="5"/>
      <c r="F210" s="5"/>
      <c r="G210" s="5"/>
    </row>
    <row r="212" spans="3:7" x14ac:dyDescent="0.25">
      <c r="C212" s="5"/>
      <c r="D212" s="5"/>
      <c r="E212" s="5"/>
      <c r="F212" s="5"/>
      <c r="G212" s="5"/>
    </row>
    <row r="214" spans="3:7" x14ac:dyDescent="0.25">
      <c r="C214" s="5"/>
      <c r="D214" s="5"/>
      <c r="E214" s="5"/>
      <c r="F214" s="5"/>
      <c r="G214" s="5"/>
    </row>
    <row r="216" spans="3:7" x14ac:dyDescent="0.25">
      <c r="C216" s="5"/>
      <c r="D216" s="5"/>
      <c r="E216" s="5"/>
      <c r="F216" s="5"/>
      <c r="G216" s="5"/>
    </row>
    <row r="218" spans="3:7" x14ac:dyDescent="0.25">
      <c r="C218" s="5"/>
      <c r="D218" s="5"/>
      <c r="E218" s="5"/>
      <c r="F218" s="5"/>
      <c r="G218" s="5"/>
    </row>
    <row r="220" spans="3:7" x14ac:dyDescent="0.25">
      <c r="C220" s="5"/>
      <c r="D220" s="5"/>
      <c r="E220" s="5"/>
      <c r="F220" s="5"/>
      <c r="G220" s="5"/>
    </row>
    <row r="222" spans="3:7" x14ac:dyDescent="0.25">
      <c r="C222" s="5"/>
      <c r="D222" s="5"/>
      <c r="E222" s="5"/>
      <c r="F222" s="5"/>
      <c r="G222" s="5"/>
    </row>
    <row r="224" spans="3:7" x14ac:dyDescent="0.25">
      <c r="C224" s="5"/>
      <c r="D224" s="5"/>
      <c r="E224" s="5"/>
      <c r="F224" s="5"/>
      <c r="G224" s="5"/>
    </row>
    <row r="226" spans="3:7" x14ac:dyDescent="0.25">
      <c r="C226" s="5"/>
      <c r="D226" s="5"/>
      <c r="E226" s="5"/>
      <c r="F226" s="5"/>
      <c r="G226" s="5"/>
    </row>
    <row r="228" spans="3:7" x14ac:dyDescent="0.25">
      <c r="C228" s="5"/>
      <c r="D228" s="5"/>
      <c r="E228" s="5"/>
      <c r="F228" s="5"/>
      <c r="G228" s="5"/>
    </row>
    <row r="230" spans="3:7" x14ac:dyDescent="0.25">
      <c r="C230" s="5"/>
      <c r="D230" s="5"/>
      <c r="E230" s="5"/>
      <c r="F230" s="5"/>
      <c r="G230" s="5"/>
    </row>
    <row r="232" spans="3:7" x14ac:dyDescent="0.25">
      <c r="C232" s="5"/>
      <c r="D232" s="5"/>
      <c r="E232" s="5"/>
      <c r="F232" s="5"/>
      <c r="G232" s="5"/>
    </row>
    <row r="234" spans="3:7" x14ac:dyDescent="0.25">
      <c r="C234" s="5"/>
      <c r="D234" s="5"/>
      <c r="E234" s="5"/>
      <c r="F234" s="5"/>
      <c r="G234" s="5"/>
    </row>
    <row r="236" spans="3:7" x14ac:dyDescent="0.25">
      <c r="C236" s="5"/>
      <c r="D236" s="5"/>
      <c r="E236" s="5"/>
      <c r="F236" s="5"/>
      <c r="G236" s="5"/>
    </row>
    <row r="238" spans="3:7" x14ac:dyDescent="0.25">
      <c r="C238" s="5"/>
      <c r="D238" s="5"/>
      <c r="E238" s="5"/>
      <c r="F238" s="5"/>
      <c r="G238" s="5"/>
    </row>
    <row r="240" spans="3:7" x14ac:dyDescent="0.25">
      <c r="C240" s="5"/>
      <c r="D240" s="5"/>
      <c r="E240" s="5"/>
      <c r="F240" s="5"/>
      <c r="G240" s="5"/>
    </row>
    <row r="242" spans="3:7" x14ac:dyDescent="0.25">
      <c r="C242" s="5"/>
      <c r="D242" s="5"/>
      <c r="E242" s="5"/>
      <c r="F242" s="5"/>
      <c r="G242" s="5"/>
    </row>
    <row r="244" spans="3:7" x14ac:dyDescent="0.25">
      <c r="C244" s="5"/>
      <c r="D244" s="5"/>
      <c r="E244" s="5"/>
      <c r="F244" s="5"/>
      <c r="G244" s="5"/>
    </row>
    <row r="246" spans="3:7" x14ac:dyDescent="0.25">
      <c r="C246" s="5"/>
      <c r="D246" s="5"/>
      <c r="E246" s="5"/>
      <c r="F246" s="5"/>
      <c r="G246" s="5"/>
    </row>
    <row r="248" spans="3:7" x14ac:dyDescent="0.25">
      <c r="C248" s="5"/>
      <c r="D248" s="5"/>
      <c r="E248" s="5"/>
      <c r="F248" s="5"/>
      <c r="G248" s="5"/>
    </row>
  </sheetData>
  <mergeCells count="15">
    <mergeCell ref="A75:A84"/>
    <mergeCell ref="A85:A101"/>
    <mergeCell ref="A102:A111"/>
    <mergeCell ref="A112:A127"/>
    <mergeCell ref="B2:D2"/>
    <mergeCell ref="B3:D3"/>
    <mergeCell ref="B4:G4"/>
    <mergeCell ref="A45:A74"/>
    <mergeCell ref="B1:G1"/>
    <mergeCell ref="A6:A17"/>
    <mergeCell ref="A18:A30"/>
    <mergeCell ref="A31:A37"/>
    <mergeCell ref="A38:A44"/>
    <mergeCell ref="E2:G2"/>
    <mergeCell ref="E3:G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workbookViewId="0">
      <selection activeCell="L12" sqref="L12"/>
    </sheetView>
  </sheetViews>
  <sheetFormatPr defaultRowHeight="15" x14ac:dyDescent="0.25"/>
  <cols>
    <col min="2" max="2" width="16.28515625" customWidth="1"/>
    <col min="5" max="5" width="16.85546875" customWidth="1"/>
  </cols>
  <sheetData>
    <row r="1" spans="1:7" ht="29.25" customHeight="1" thickTop="1" thickBot="1" x14ac:dyDescent="0.3">
      <c r="B1" s="141" t="s">
        <v>14</v>
      </c>
      <c r="C1" s="141"/>
      <c r="D1" s="141"/>
      <c r="E1" s="141"/>
      <c r="F1" s="141"/>
      <c r="G1" s="141"/>
    </row>
    <row r="2" spans="1:7" x14ac:dyDescent="0.25">
      <c r="B2" s="142" t="s">
        <v>0</v>
      </c>
      <c r="C2" s="142"/>
      <c r="D2" s="142"/>
      <c r="E2" s="142" t="s">
        <v>1</v>
      </c>
      <c r="F2" s="142"/>
      <c r="G2" s="142"/>
    </row>
    <row r="3" spans="1:7" x14ac:dyDescent="0.25">
      <c r="B3" s="143" t="s">
        <v>2</v>
      </c>
      <c r="C3" s="143"/>
      <c r="D3" s="143"/>
      <c r="E3" s="143" t="s">
        <v>3</v>
      </c>
      <c r="F3" s="143"/>
      <c r="G3" s="143"/>
    </row>
    <row r="4" spans="1:7" ht="15.75" thickBot="1" x14ac:dyDescent="0.3">
      <c r="B4" s="144" t="s">
        <v>4</v>
      </c>
      <c r="C4" s="144"/>
      <c r="D4" s="144"/>
      <c r="E4" s="144"/>
      <c r="F4" s="144"/>
      <c r="G4" s="144"/>
    </row>
    <row r="5" spans="1:7" ht="15.75" thickBot="1" x14ac:dyDescent="0.3">
      <c r="B5" s="2" t="s">
        <v>5</v>
      </c>
      <c r="C5" s="3">
        <v>1</v>
      </c>
      <c r="D5" s="3">
        <v>2</v>
      </c>
      <c r="E5" s="3">
        <v>3</v>
      </c>
      <c r="F5" s="3">
        <v>4</v>
      </c>
      <c r="G5" s="3">
        <v>5</v>
      </c>
    </row>
    <row r="6" spans="1:7" x14ac:dyDescent="0.25">
      <c r="A6" s="129" t="s">
        <v>103</v>
      </c>
      <c r="B6" s="7" t="s">
        <v>104</v>
      </c>
      <c r="C6" s="12">
        <v>0.55200000000000005</v>
      </c>
      <c r="D6" s="12">
        <v>0.31</v>
      </c>
      <c r="E6" s="12">
        <v>0.10299999999999999</v>
      </c>
      <c r="F6" s="12">
        <v>0</v>
      </c>
      <c r="G6" s="13">
        <v>3.4000000000000002E-2</v>
      </c>
    </row>
    <row r="7" spans="1:7" x14ac:dyDescent="0.25">
      <c r="A7" s="124"/>
      <c r="B7" s="8" t="s">
        <v>105</v>
      </c>
      <c r="C7" s="14">
        <v>0.27300000000000002</v>
      </c>
      <c r="D7" s="14">
        <v>0.375</v>
      </c>
      <c r="E7" s="14">
        <v>0.27300000000000002</v>
      </c>
      <c r="F7" s="14">
        <v>7.8E-2</v>
      </c>
      <c r="G7" s="15">
        <v>0</v>
      </c>
    </row>
    <row r="8" spans="1:7" x14ac:dyDescent="0.25">
      <c r="A8" s="124"/>
      <c r="B8" s="8" t="s">
        <v>106</v>
      </c>
      <c r="C8" s="14">
        <v>0.39200000000000002</v>
      </c>
      <c r="D8" s="14">
        <v>0.35299999999999998</v>
      </c>
      <c r="E8" s="14">
        <v>0.23499999999999999</v>
      </c>
      <c r="F8" s="14">
        <v>0.02</v>
      </c>
      <c r="G8" s="15">
        <v>0</v>
      </c>
    </row>
    <row r="9" spans="1:7" x14ac:dyDescent="0.25">
      <c r="A9" s="124"/>
      <c r="B9" s="8" t="s">
        <v>107</v>
      </c>
      <c r="C9" s="14">
        <v>0.54100000000000004</v>
      </c>
      <c r="D9" s="14">
        <v>0.432</v>
      </c>
      <c r="E9" s="14">
        <v>0</v>
      </c>
      <c r="F9" s="14">
        <v>2.7E-2</v>
      </c>
      <c r="G9" s="15">
        <v>0</v>
      </c>
    </row>
    <row r="10" spans="1:7" x14ac:dyDescent="0.25">
      <c r="A10" s="124"/>
      <c r="B10" s="8" t="s">
        <v>108</v>
      </c>
      <c r="C10" s="14">
        <v>0.20799999999999999</v>
      </c>
      <c r="D10" s="14">
        <v>0.41499999999999998</v>
      </c>
      <c r="E10" s="14">
        <v>0.30199999999999999</v>
      </c>
      <c r="F10" s="14">
        <v>7.4999999999999997E-2</v>
      </c>
      <c r="G10" s="15">
        <v>0</v>
      </c>
    </row>
    <row r="11" spans="1:7" x14ac:dyDescent="0.25">
      <c r="A11" s="124"/>
      <c r="B11" s="8" t="s">
        <v>109</v>
      </c>
      <c r="C11" s="14">
        <v>7.8E-2</v>
      </c>
      <c r="D11" s="14">
        <v>0.23499999999999999</v>
      </c>
      <c r="E11" s="14">
        <v>0.255</v>
      </c>
      <c r="F11" s="14">
        <v>0.41199999999999998</v>
      </c>
      <c r="G11" s="15">
        <v>0.02</v>
      </c>
    </row>
    <row r="12" spans="1:7" x14ac:dyDescent="0.25">
      <c r="A12" s="124"/>
      <c r="B12" s="8" t="s">
        <v>110</v>
      </c>
      <c r="C12" s="14">
        <v>0.5</v>
      </c>
      <c r="D12" s="14">
        <v>0.46200000000000002</v>
      </c>
      <c r="E12" s="14">
        <v>0</v>
      </c>
      <c r="F12" s="14">
        <v>3.7999999999999999E-2</v>
      </c>
      <c r="G12" s="15">
        <v>0</v>
      </c>
    </row>
    <row r="13" spans="1:7" x14ac:dyDescent="0.25">
      <c r="A13" s="124"/>
      <c r="B13" s="8" t="s">
        <v>111</v>
      </c>
      <c r="C13" s="14">
        <v>4.3999999999999997E-2</v>
      </c>
      <c r="D13" s="14">
        <v>0.111</v>
      </c>
      <c r="E13" s="14">
        <v>0.33300000000000002</v>
      </c>
      <c r="F13" s="14">
        <v>0.48899999999999999</v>
      </c>
      <c r="G13" s="15">
        <v>2.1999999999999999E-2</v>
      </c>
    </row>
    <row r="14" spans="1:7" x14ac:dyDescent="0.25">
      <c r="A14" s="124"/>
      <c r="B14" s="8" t="s">
        <v>112</v>
      </c>
      <c r="C14" s="14">
        <v>0.28799999999999998</v>
      </c>
      <c r="D14" s="14">
        <v>0.34599999999999997</v>
      </c>
      <c r="E14" s="14">
        <v>0.27900000000000003</v>
      </c>
      <c r="F14" s="14">
        <v>6.7000000000000004E-2</v>
      </c>
      <c r="G14" s="15">
        <v>1.9E-2</v>
      </c>
    </row>
    <row r="15" spans="1:7" x14ac:dyDescent="0.25">
      <c r="A15" s="124"/>
      <c r="B15" s="8" t="s">
        <v>113</v>
      </c>
      <c r="C15" s="14">
        <v>0.41199999999999998</v>
      </c>
      <c r="D15" s="14">
        <v>0.36799999999999999</v>
      </c>
      <c r="E15" s="14">
        <v>0.17499999999999999</v>
      </c>
      <c r="F15" s="14">
        <v>4.3999999999999997E-2</v>
      </c>
      <c r="G15" s="15">
        <v>0</v>
      </c>
    </row>
    <row r="16" spans="1:7" x14ac:dyDescent="0.25">
      <c r="A16" s="124"/>
      <c r="B16" s="8" t="s">
        <v>114</v>
      </c>
      <c r="C16" s="14">
        <v>0.48</v>
      </c>
      <c r="D16" s="14">
        <v>0.38</v>
      </c>
      <c r="E16" s="14">
        <v>0.14000000000000001</v>
      </c>
      <c r="F16" s="14">
        <v>0</v>
      </c>
      <c r="G16" s="15">
        <v>0</v>
      </c>
    </row>
    <row r="17" spans="1:7" ht="15.75" thickBot="1" x14ac:dyDescent="0.3">
      <c r="A17" s="125"/>
      <c r="B17" s="1" t="s">
        <v>115</v>
      </c>
      <c r="C17" s="16">
        <v>0.11799999999999999</v>
      </c>
      <c r="D17" s="16">
        <v>0.221</v>
      </c>
      <c r="E17" s="16">
        <v>0.45600000000000002</v>
      </c>
      <c r="F17" s="16">
        <v>0.20599999999999999</v>
      </c>
      <c r="G17" s="17">
        <v>0</v>
      </c>
    </row>
    <row r="18" spans="1:7" x14ac:dyDescent="0.25">
      <c r="A18" s="126" t="s">
        <v>116</v>
      </c>
      <c r="B18" s="9" t="s">
        <v>117</v>
      </c>
      <c r="C18" s="18">
        <v>4.9000000000000002E-2</v>
      </c>
      <c r="D18" s="18">
        <v>0.21299999999999999</v>
      </c>
      <c r="E18" s="18">
        <v>0.443</v>
      </c>
      <c r="F18" s="18">
        <v>0.27900000000000003</v>
      </c>
      <c r="G18" s="19">
        <v>1.6E-2</v>
      </c>
    </row>
    <row r="19" spans="1:7" x14ac:dyDescent="0.25">
      <c r="A19" s="127"/>
      <c r="B19" s="10" t="s">
        <v>118</v>
      </c>
      <c r="C19" s="20">
        <v>0.39700000000000002</v>
      </c>
      <c r="D19" s="20">
        <v>0.53400000000000003</v>
      </c>
      <c r="E19" s="20">
        <v>6.9000000000000006E-2</v>
      </c>
      <c r="F19" s="20">
        <v>0</v>
      </c>
      <c r="G19" s="21">
        <v>0</v>
      </c>
    </row>
    <row r="20" spans="1:7" x14ac:dyDescent="0.25">
      <c r="A20" s="127"/>
      <c r="B20" s="10" t="s">
        <v>119</v>
      </c>
      <c r="C20" s="20">
        <v>0.308</v>
      </c>
      <c r="D20" s="20">
        <v>0.59</v>
      </c>
      <c r="E20" s="20">
        <v>5.0999999999999997E-2</v>
      </c>
      <c r="F20" s="20">
        <v>2.5999999999999999E-2</v>
      </c>
      <c r="G20" s="21">
        <v>2.5999999999999999E-2</v>
      </c>
    </row>
    <row r="21" spans="1:7" x14ac:dyDescent="0.25">
      <c r="A21" s="127"/>
      <c r="B21" s="10" t="s">
        <v>120</v>
      </c>
      <c r="C21" s="20">
        <v>0.38600000000000001</v>
      </c>
      <c r="D21" s="20">
        <v>0.59099999999999997</v>
      </c>
      <c r="E21" s="20">
        <v>2.3E-2</v>
      </c>
      <c r="F21" s="20">
        <v>0</v>
      </c>
      <c r="G21" s="21">
        <v>0</v>
      </c>
    </row>
    <row r="22" spans="1:7" x14ac:dyDescent="0.25">
      <c r="A22" s="127"/>
      <c r="B22" s="10" t="s">
        <v>121</v>
      </c>
      <c r="C22" s="20">
        <v>0.26700000000000002</v>
      </c>
      <c r="D22" s="20">
        <v>0.6</v>
      </c>
      <c r="E22" s="20">
        <v>0.13300000000000001</v>
      </c>
      <c r="F22" s="20">
        <v>0</v>
      </c>
      <c r="G22" s="21">
        <v>0</v>
      </c>
    </row>
    <row r="23" spans="1:7" x14ac:dyDescent="0.25">
      <c r="A23" s="127"/>
      <c r="B23" s="10" t="s">
        <v>122</v>
      </c>
      <c r="C23" s="20">
        <v>0.46700000000000003</v>
      </c>
      <c r="D23" s="20">
        <v>0.46700000000000003</v>
      </c>
      <c r="E23" s="20">
        <v>6.7000000000000004E-2</v>
      </c>
      <c r="F23" s="20">
        <v>0</v>
      </c>
      <c r="G23" s="21">
        <v>0</v>
      </c>
    </row>
    <row r="24" spans="1:7" x14ac:dyDescent="0.25">
      <c r="A24" s="127"/>
      <c r="B24" s="10" t="s">
        <v>123</v>
      </c>
      <c r="C24" s="20">
        <v>0.47399999999999998</v>
      </c>
      <c r="D24" s="20">
        <v>0.52600000000000002</v>
      </c>
      <c r="E24" s="20">
        <v>0</v>
      </c>
      <c r="F24" s="20">
        <v>0</v>
      </c>
      <c r="G24" s="21">
        <v>0</v>
      </c>
    </row>
    <row r="25" spans="1:7" x14ac:dyDescent="0.25">
      <c r="A25" s="127"/>
      <c r="B25" s="10" t="s">
        <v>124</v>
      </c>
      <c r="C25" s="20">
        <v>0.25</v>
      </c>
      <c r="D25" s="20">
        <v>0.66700000000000004</v>
      </c>
      <c r="E25" s="20">
        <v>8.3000000000000004E-2</v>
      </c>
      <c r="F25" s="20">
        <v>0</v>
      </c>
      <c r="G25" s="21">
        <v>0</v>
      </c>
    </row>
    <row r="26" spans="1:7" x14ac:dyDescent="0.25">
      <c r="A26" s="127"/>
      <c r="B26" s="10" t="s">
        <v>125</v>
      </c>
      <c r="C26" s="20">
        <v>0.435</v>
      </c>
      <c r="D26" s="20">
        <v>0.52900000000000003</v>
      </c>
      <c r="E26" s="20">
        <v>3.5000000000000003E-2</v>
      </c>
      <c r="F26" s="20">
        <v>0</v>
      </c>
      <c r="G26" s="21">
        <v>0</v>
      </c>
    </row>
    <row r="27" spans="1:7" x14ac:dyDescent="0.25">
      <c r="A27" s="127"/>
      <c r="B27" s="10" t="s">
        <v>126</v>
      </c>
      <c r="C27" s="20">
        <v>0.23300000000000001</v>
      </c>
      <c r="D27" s="20">
        <v>0.6</v>
      </c>
      <c r="E27" s="20">
        <v>0.16700000000000001</v>
      </c>
      <c r="F27" s="20">
        <v>0</v>
      </c>
      <c r="G27" s="21">
        <v>0</v>
      </c>
    </row>
    <row r="28" spans="1:7" x14ac:dyDescent="0.25">
      <c r="A28" s="127"/>
      <c r="B28" s="10" t="s">
        <v>127</v>
      </c>
      <c r="C28" s="20">
        <v>0.40600000000000003</v>
      </c>
      <c r="D28" s="20">
        <v>0.56299999999999994</v>
      </c>
      <c r="E28" s="20">
        <v>3.1E-2</v>
      </c>
      <c r="F28" s="20">
        <v>0</v>
      </c>
      <c r="G28" s="21">
        <v>0</v>
      </c>
    </row>
    <row r="29" spans="1:7" x14ac:dyDescent="0.25">
      <c r="A29" s="127"/>
      <c r="B29" s="10" t="s">
        <v>128</v>
      </c>
      <c r="C29" s="20">
        <v>0.182</v>
      </c>
      <c r="D29" s="20">
        <v>0.72699999999999998</v>
      </c>
      <c r="E29" s="20">
        <v>4.4999999999999998E-2</v>
      </c>
      <c r="F29" s="20">
        <v>4.4999999999999998E-2</v>
      </c>
      <c r="G29" s="21">
        <v>0</v>
      </c>
    </row>
    <row r="30" spans="1:7" ht="15.75" thickBot="1" x14ac:dyDescent="0.3">
      <c r="A30" s="128"/>
      <c r="B30" s="11" t="s">
        <v>129</v>
      </c>
      <c r="C30" s="22">
        <v>0.35699999999999998</v>
      </c>
      <c r="D30" s="22">
        <v>0.57099999999999995</v>
      </c>
      <c r="E30" s="22">
        <v>3.5999999999999997E-2</v>
      </c>
      <c r="F30" s="22">
        <v>3.5999999999999997E-2</v>
      </c>
      <c r="G30" s="23">
        <v>0</v>
      </c>
    </row>
    <row r="31" spans="1:7" x14ac:dyDescent="0.25">
      <c r="A31" s="129" t="s">
        <v>130</v>
      </c>
      <c r="B31" s="7" t="s">
        <v>131</v>
      </c>
      <c r="C31" s="12">
        <v>0.36399999999999999</v>
      </c>
      <c r="D31" s="12">
        <v>0.45500000000000002</v>
      </c>
      <c r="E31" s="12">
        <v>0.109</v>
      </c>
      <c r="F31" s="12">
        <v>5.5E-2</v>
      </c>
      <c r="G31" s="13">
        <v>1.7999999999999999E-2</v>
      </c>
    </row>
    <row r="32" spans="1:7" x14ac:dyDescent="0.25">
      <c r="A32" s="124"/>
      <c r="B32" s="8" t="s">
        <v>132</v>
      </c>
      <c r="C32" s="14">
        <v>0.16300000000000001</v>
      </c>
      <c r="D32" s="14">
        <v>0.372</v>
      </c>
      <c r="E32" s="14">
        <v>0.39500000000000002</v>
      </c>
      <c r="F32" s="14">
        <v>7.0000000000000007E-2</v>
      </c>
      <c r="G32" s="15">
        <v>0</v>
      </c>
    </row>
    <row r="33" spans="1:7" x14ac:dyDescent="0.25">
      <c r="A33" s="124"/>
      <c r="B33" s="8" t="s">
        <v>133</v>
      </c>
      <c r="C33" s="14">
        <v>0.26900000000000002</v>
      </c>
      <c r="D33" s="14">
        <v>0.433</v>
      </c>
      <c r="E33" s="14">
        <v>0.16400000000000001</v>
      </c>
      <c r="F33" s="14">
        <v>0.11899999999999999</v>
      </c>
      <c r="G33" s="15">
        <v>1.4999999999999999E-2</v>
      </c>
    </row>
    <row r="34" spans="1:7" x14ac:dyDescent="0.25">
      <c r="A34" s="124"/>
      <c r="B34" s="8" t="s">
        <v>135</v>
      </c>
      <c r="C34" s="14">
        <v>0.192</v>
      </c>
      <c r="D34" s="14">
        <v>0.5</v>
      </c>
      <c r="E34" s="14">
        <v>0.21199999999999999</v>
      </c>
      <c r="F34" s="14">
        <v>9.6000000000000002E-2</v>
      </c>
      <c r="G34" s="15">
        <v>0</v>
      </c>
    </row>
    <row r="35" spans="1:7" x14ac:dyDescent="0.25">
      <c r="A35" s="124"/>
      <c r="B35" s="8" t="s">
        <v>134</v>
      </c>
      <c r="C35" s="14">
        <v>0.34599999999999997</v>
      </c>
      <c r="D35" s="14">
        <v>0.34599999999999997</v>
      </c>
      <c r="E35" s="14">
        <v>0.192</v>
      </c>
      <c r="F35" s="14">
        <v>7.6999999999999999E-2</v>
      </c>
      <c r="G35" s="15">
        <v>3.7999999999999999E-2</v>
      </c>
    </row>
    <row r="36" spans="1:7" x14ac:dyDescent="0.25">
      <c r="A36" s="124"/>
      <c r="B36" s="8" t="s">
        <v>136</v>
      </c>
      <c r="C36" s="14">
        <v>0.30299999999999999</v>
      </c>
      <c r="D36" s="14">
        <v>0.51500000000000001</v>
      </c>
      <c r="E36" s="14">
        <v>0.152</v>
      </c>
      <c r="F36" s="14">
        <v>0</v>
      </c>
      <c r="G36" s="15">
        <v>0.03</v>
      </c>
    </row>
    <row r="37" spans="1:7" ht="15.75" thickBot="1" x14ac:dyDescent="0.3">
      <c r="A37" s="125"/>
      <c r="B37" s="1" t="s">
        <v>137</v>
      </c>
      <c r="C37" s="16">
        <v>0.25</v>
      </c>
      <c r="D37" s="16">
        <v>0.42599999999999999</v>
      </c>
      <c r="E37" s="16">
        <v>0.27900000000000003</v>
      </c>
      <c r="F37" s="16">
        <v>4.3999999999999997E-2</v>
      </c>
      <c r="G37" s="17">
        <v>0</v>
      </c>
    </row>
    <row r="38" spans="1:7" x14ac:dyDescent="0.25">
      <c r="A38" s="126" t="s">
        <v>138</v>
      </c>
      <c r="B38" s="9" t="s">
        <v>21</v>
      </c>
      <c r="C38" s="18">
        <v>0.214</v>
      </c>
      <c r="D38" s="18">
        <v>0.214</v>
      </c>
      <c r="E38" s="18">
        <v>0.214</v>
      </c>
      <c r="F38" s="18">
        <v>0.35699999999999998</v>
      </c>
      <c r="G38" s="19">
        <v>0</v>
      </c>
    </row>
    <row r="39" spans="1:7" x14ac:dyDescent="0.25">
      <c r="A39" s="127"/>
      <c r="B39" s="10" t="s">
        <v>22</v>
      </c>
      <c r="C39" s="20">
        <v>2.4E-2</v>
      </c>
      <c r="D39" s="20">
        <v>0.22</v>
      </c>
      <c r="E39" s="20">
        <v>0.439</v>
      </c>
      <c r="F39" s="20">
        <v>0.29299999999999998</v>
      </c>
      <c r="G39" s="21">
        <v>2.4E-2</v>
      </c>
    </row>
    <row r="40" spans="1:7" x14ac:dyDescent="0.25">
      <c r="A40" s="127"/>
      <c r="B40" s="10" t="s">
        <v>23</v>
      </c>
      <c r="C40" s="20">
        <v>0</v>
      </c>
      <c r="D40" s="20">
        <v>0.54500000000000004</v>
      </c>
      <c r="E40" s="20">
        <v>0.27300000000000002</v>
      </c>
      <c r="F40" s="20">
        <v>0.182</v>
      </c>
      <c r="G40" s="21">
        <v>0</v>
      </c>
    </row>
    <row r="41" spans="1:7" x14ac:dyDescent="0.25">
      <c r="A41" s="127"/>
      <c r="B41" s="10" t="s">
        <v>24</v>
      </c>
      <c r="C41" s="20">
        <v>0.27600000000000002</v>
      </c>
      <c r="D41" s="20">
        <v>0.55200000000000005</v>
      </c>
      <c r="E41" s="20">
        <v>0.13800000000000001</v>
      </c>
      <c r="F41" s="20">
        <v>3.4000000000000002E-2</v>
      </c>
      <c r="G41" s="21">
        <v>0</v>
      </c>
    </row>
    <row r="42" spans="1:7" x14ac:dyDescent="0.25">
      <c r="A42" s="127"/>
      <c r="B42" s="10" t="s">
        <v>25</v>
      </c>
      <c r="C42" s="20">
        <v>0</v>
      </c>
      <c r="D42" s="20">
        <v>0.13800000000000001</v>
      </c>
      <c r="E42" s="20">
        <v>0.379</v>
      </c>
      <c r="F42" s="20">
        <v>0.41399999999999998</v>
      </c>
      <c r="G42" s="21">
        <v>6.9000000000000006E-2</v>
      </c>
    </row>
    <row r="43" spans="1:7" x14ac:dyDescent="0.25">
      <c r="A43" s="127"/>
      <c r="B43" s="10" t="s">
        <v>26</v>
      </c>
      <c r="C43" s="20">
        <v>0</v>
      </c>
      <c r="D43" s="20">
        <v>0.2</v>
      </c>
      <c r="E43" s="20">
        <v>0.45</v>
      </c>
      <c r="F43" s="20">
        <v>0.25</v>
      </c>
      <c r="G43" s="21">
        <v>0.1</v>
      </c>
    </row>
    <row r="44" spans="1:7" ht="15.75" thickBot="1" x14ac:dyDescent="0.3">
      <c r="A44" s="128"/>
      <c r="B44" s="11" t="s">
        <v>27</v>
      </c>
      <c r="C44" s="22">
        <v>0</v>
      </c>
      <c r="D44" s="22">
        <v>0</v>
      </c>
      <c r="E44" s="22">
        <v>0.33300000000000002</v>
      </c>
      <c r="F44" s="22">
        <v>0.66700000000000004</v>
      </c>
      <c r="G44" s="23">
        <v>0</v>
      </c>
    </row>
    <row r="45" spans="1:7" x14ac:dyDescent="0.25">
      <c r="A45" s="129" t="s">
        <v>139</v>
      </c>
      <c r="B45" s="7" t="s">
        <v>28</v>
      </c>
      <c r="C45" s="12">
        <v>8.3000000000000004E-2</v>
      </c>
      <c r="D45" s="12">
        <v>0.25</v>
      </c>
      <c r="E45" s="12">
        <v>0.16700000000000001</v>
      </c>
      <c r="F45" s="12">
        <v>0.25</v>
      </c>
      <c r="G45" s="13">
        <v>0.25</v>
      </c>
    </row>
    <row r="46" spans="1:7" x14ac:dyDescent="0.25">
      <c r="A46" s="124"/>
      <c r="B46" s="8" t="s">
        <v>29</v>
      </c>
      <c r="C46" s="14">
        <v>0.19400000000000001</v>
      </c>
      <c r="D46" s="14">
        <v>0.38700000000000001</v>
      </c>
      <c r="E46" s="14">
        <v>0.35499999999999998</v>
      </c>
      <c r="F46" s="14">
        <v>6.5000000000000002E-2</v>
      </c>
      <c r="G46" s="15">
        <v>0</v>
      </c>
    </row>
    <row r="47" spans="1:7" x14ac:dyDescent="0.25">
      <c r="A47" s="124"/>
      <c r="B47" s="8" t="s">
        <v>30</v>
      </c>
      <c r="C47" s="14">
        <v>0.107</v>
      </c>
      <c r="D47" s="14">
        <v>0.32100000000000001</v>
      </c>
      <c r="E47" s="14">
        <v>0.39300000000000002</v>
      </c>
      <c r="F47" s="14">
        <v>0.17899999999999999</v>
      </c>
      <c r="G47" s="15">
        <v>0</v>
      </c>
    </row>
    <row r="48" spans="1:7" x14ac:dyDescent="0.25">
      <c r="A48" s="124"/>
      <c r="B48" s="8" t="s">
        <v>31</v>
      </c>
      <c r="C48" s="14">
        <v>0</v>
      </c>
      <c r="D48" s="14">
        <v>0</v>
      </c>
      <c r="E48" s="14">
        <v>0.41699999999999998</v>
      </c>
      <c r="F48" s="14">
        <v>0.41699999999999998</v>
      </c>
      <c r="G48" s="15">
        <v>0.16700000000000001</v>
      </c>
    </row>
    <row r="49" spans="1:7" x14ac:dyDescent="0.25">
      <c r="A49" s="124"/>
      <c r="B49" s="8" t="s">
        <v>32</v>
      </c>
      <c r="C49" s="14">
        <v>0</v>
      </c>
      <c r="D49" s="14">
        <v>3.1E-2</v>
      </c>
      <c r="E49" s="14">
        <v>0.375</v>
      </c>
      <c r="F49" s="14">
        <v>0.5</v>
      </c>
      <c r="G49" s="15">
        <v>9.4E-2</v>
      </c>
    </row>
    <row r="50" spans="1:7" x14ac:dyDescent="0.25">
      <c r="A50" s="124"/>
      <c r="B50" s="8" t="s">
        <v>33</v>
      </c>
      <c r="C50" s="14">
        <v>0</v>
      </c>
      <c r="D50" s="14">
        <v>0.54500000000000004</v>
      </c>
      <c r="E50" s="14">
        <v>9.0999999999999998E-2</v>
      </c>
      <c r="F50" s="14">
        <v>0.27300000000000002</v>
      </c>
      <c r="G50" s="15">
        <v>9.0999999999999998E-2</v>
      </c>
    </row>
    <row r="51" spans="1:7" x14ac:dyDescent="0.25">
      <c r="A51" s="124"/>
      <c r="B51" s="8" t="s">
        <v>34</v>
      </c>
      <c r="C51" s="14">
        <v>0</v>
      </c>
      <c r="D51" s="14">
        <v>0.125</v>
      </c>
      <c r="E51" s="14">
        <v>0.56299999999999994</v>
      </c>
      <c r="F51" s="14">
        <v>0.313</v>
      </c>
      <c r="G51" s="15">
        <v>0</v>
      </c>
    </row>
    <row r="52" spans="1:7" x14ac:dyDescent="0.25">
      <c r="A52" s="124"/>
      <c r="B52" s="8" t="s">
        <v>35</v>
      </c>
      <c r="C52" s="14">
        <v>0</v>
      </c>
      <c r="D52" s="14">
        <v>0.36399999999999999</v>
      </c>
      <c r="E52" s="14">
        <v>0.36399999999999999</v>
      </c>
      <c r="F52" s="14">
        <v>0.182</v>
      </c>
      <c r="G52" s="15">
        <v>9.0999999999999998E-2</v>
      </c>
    </row>
    <row r="53" spans="1:7" x14ac:dyDescent="0.25">
      <c r="A53" s="124"/>
      <c r="B53" s="8" t="s">
        <v>36</v>
      </c>
      <c r="C53" s="14">
        <v>0.16700000000000001</v>
      </c>
      <c r="D53" s="14">
        <v>0.36699999999999999</v>
      </c>
      <c r="E53" s="14">
        <v>0.33300000000000002</v>
      </c>
      <c r="F53" s="14">
        <v>0.1</v>
      </c>
      <c r="G53" s="15">
        <v>3.3000000000000002E-2</v>
      </c>
    </row>
    <row r="54" spans="1:7" x14ac:dyDescent="0.25">
      <c r="A54" s="124"/>
      <c r="B54" s="8" t="s">
        <v>37</v>
      </c>
      <c r="C54" s="14">
        <v>0.05</v>
      </c>
      <c r="D54" s="14">
        <v>0.15</v>
      </c>
      <c r="E54" s="14">
        <v>0.3</v>
      </c>
      <c r="F54" s="14">
        <v>0.45</v>
      </c>
      <c r="G54" s="15">
        <v>0.05</v>
      </c>
    </row>
    <row r="55" spans="1:7" x14ac:dyDescent="0.25">
      <c r="A55" s="124"/>
      <c r="B55" s="8" t="s">
        <v>38</v>
      </c>
      <c r="C55" s="14">
        <v>0.125</v>
      </c>
      <c r="D55" s="14">
        <v>0.33300000000000002</v>
      </c>
      <c r="E55" s="14">
        <v>0.33300000000000002</v>
      </c>
      <c r="F55" s="14">
        <v>0.125</v>
      </c>
      <c r="G55" s="15">
        <v>8.3000000000000004E-2</v>
      </c>
    </row>
    <row r="56" spans="1:7" x14ac:dyDescent="0.25">
      <c r="A56" s="124"/>
      <c r="B56" s="8" t="s">
        <v>39</v>
      </c>
      <c r="C56" s="14">
        <v>7.6999999999999999E-2</v>
      </c>
      <c r="D56" s="14">
        <v>0.53800000000000003</v>
      </c>
      <c r="E56" s="14">
        <v>7.6999999999999999E-2</v>
      </c>
      <c r="F56" s="14">
        <v>0.308</v>
      </c>
      <c r="G56" s="15">
        <v>0</v>
      </c>
    </row>
    <row r="57" spans="1:7" x14ac:dyDescent="0.25">
      <c r="A57" s="124"/>
      <c r="B57" s="8" t="s">
        <v>40</v>
      </c>
      <c r="C57" s="14">
        <v>0.16700000000000001</v>
      </c>
      <c r="D57" s="14">
        <v>0.33300000000000002</v>
      </c>
      <c r="E57" s="14">
        <v>0.16700000000000001</v>
      </c>
      <c r="F57" s="14">
        <v>0.33300000000000002</v>
      </c>
      <c r="G57" s="15">
        <v>0</v>
      </c>
    </row>
    <row r="58" spans="1:7" x14ac:dyDescent="0.25">
      <c r="A58" s="124"/>
      <c r="B58" s="8" t="s">
        <v>41</v>
      </c>
      <c r="C58" s="14">
        <v>0.125</v>
      </c>
      <c r="D58" s="14">
        <v>0.375</v>
      </c>
      <c r="E58" s="14">
        <v>0.25</v>
      </c>
      <c r="F58" s="14">
        <v>0.125</v>
      </c>
      <c r="G58" s="15">
        <v>0.125</v>
      </c>
    </row>
    <row r="59" spans="1:7" x14ac:dyDescent="0.25">
      <c r="A59" s="124"/>
      <c r="B59" s="8" t="s">
        <v>42</v>
      </c>
      <c r="C59" s="14">
        <v>3.1E-2</v>
      </c>
      <c r="D59" s="14">
        <v>0.125</v>
      </c>
      <c r="E59" s="14">
        <v>0.59399999999999997</v>
      </c>
      <c r="F59" s="14">
        <v>0.219</v>
      </c>
      <c r="G59" s="15">
        <v>3.1E-2</v>
      </c>
    </row>
    <row r="60" spans="1:7" x14ac:dyDescent="0.25">
      <c r="A60" s="124"/>
      <c r="B60" s="8" t="s">
        <v>43</v>
      </c>
      <c r="C60" s="14">
        <v>0</v>
      </c>
      <c r="D60" s="14">
        <v>0.16700000000000001</v>
      </c>
      <c r="E60" s="14">
        <v>0.38900000000000001</v>
      </c>
      <c r="F60" s="14">
        <v>0.27800000000000002</v>
      </c>
      <c r="G60" s="15">
        <v>0.16700000000000001</v>
      </c>
    </row>
    <row r="61" spans="1:7" x14ac:dyDescent="0.25">
      <c r="A61" s="124"/>
      <c r="B61" s="8" t="s">
        <v>44</v>
      </c>
      <c r="C61" s="14">
        <v>0</v>
      </c>
      <c r="D61" s="14">
        <v>0.111</v>
      </c>
      <c r="E61" s="14">
        <v>0.33300000000000002</v>
      </c>
      <c r="F61" s="14">
        <v>0.44400000000000001</v>
      </c>
      <c r="G61" s="15">
        <v>0.111</v>
      </c>
    </row>
    <row r="62" spans="1:7" x14ac:dyDescent="0.25">
      <c r="A62" s="124"/>
      <c r="B62" s="8" t="s">
        <v>45</v>
      </c>
      <c r="C62" s="14">
        <v>7.6999999999999999E-2</v>
      </c>
      <c r="D62" s="14">
        <v>0.61499999999999999</v>
      </c>
      <c r="E62" s="14">
        <v>0.23100000000000001</v>
      </c>
      <c r="F62" s="14">
        <v>7.6999999999999999E-2</v>
      </c>
      <c r="G62" s="15">
        <v>0</v>
      </c>
    </row>
    <row r="63" spans="1:7" x14ac:dyDescent="0.25">
      <c r="A63" s="124"/>
      <c r="B63" s="8" t="s">
        <v>46</v>
      </c>
      <c r="C63" s="14">
        <v>7.6999999999999999E-2</v>
      </c>
      <c r="D63" s="14">
        <v>0.154</v>
      </c>
      <c r="E63" s="14">
        <v>0.46200000000000002</v>
      </c>
      <c r="F63" s="14">
        <v>0.23100000000000001</v>
      </c>
      <c r="G63" s="15">
        <v>7.6999999999999999E-2</v>
      </c>
    </row>
    <row r="64" spans="1:7" x14ac:dyDescent="0.25">
      <c r="A64" s="124"/>
      <c r="B64" s="8" t="s">
        <v>47</v>
      </c>
      <c r="C64" s="14">
        <v>0.16700000000000001</v>
      </c>
      <c r="D64" s="14">
        <v>0.433</v>
      </c>
      <c r="E64" s="14">
        <v>0.36699999999999999</v>
      </c>
      <c r="F64" s="14">
        <v>3.3000000000000002E-2</v>
      </c>
      <c r="G64" s="15">
        <v>0</v>
      </c>
    </row>
    <row r="65" spans="1:7" x14ac:dyDescent="0.25">
      <c r="A65" s="124"/>
      <c r="B65" s="8" t="s">
        <v>48</v>
      </c>
      <c r="C65" s="14">
        <v>5.6000000000000001E-2</v>
      </c>
      <c r="D65" s="14">
        <v>0.111</v>
      </c>
      <c r="E65" s="14">
        <v>0.38900000000000001</v>
      </c>
      <c r="F65" s="14">
        <v>0.38900000000000001</v>
      </c>
      <c r="G65" s="15">
        <v>5.6000000000000001E-2</v>
      </c>
    </row>
    <row r="66" spans="1:7" x14ac:dyDescent="0.25">
      <c r="A66" s="124"/>
      <c r="B66" s="8" t="s">
        <v>49</v>
      </c>
      <c r="C66" s="14">
        <v>0.111</v>
      </c>
      <c r="D66" s="14">
        <v>0</v>
      </c>
      <c r="E66" s="14">
        <v>0.55600000000000005</v>
      </c>
      <c r="F66" s="14">
        <v>0.33300000000000002</v>
      </c>
      <c r="G66" s="15">
        <v>0</v>
      </c>
    </row>
    <row r="67" spans="1:7" x14ac:dyDescent="0.25">
      <c r="A67" s="124"/>
      <c r="B67" s="8" t="s">
        <v>50</v>
      </c>
      <c r="C67" s="14">
        <v>7.0999999999999994E-2</v>
      </c>
      <c r="D67" s="14">
        <v>0.28599999999999998</v>
      </c>
      <c r="E67" s="14">
        <v>0.35699999999999998</v>
      </c>
      <c r="F67" s="14">
        <v>0.214</v>
      </c>
      <c r="G67" s="15">
        <v>7.0999999999999994E-2</v>
      </c>
    </row>
    <row r="68" spans="1:7" x14ac:dyDescent="0.25">
      <c r="A68" s="124"/>
      <c r="B68" s="8" t="s">
        <v>51</v>
      </c>
      <c r="C68" s="14">
        <v>0.214</v>
      </c>
      <c r="D68" s="14">
        <v>0.35699999999999998</v>
      </c>
      <c r="E68" s="14">
        <v>0.31</v>
      </c>
      <c r="F68" s="14">
        <v>0.11899999999999999</v>
      </c>
      <c r="G68" s="15">
        <v>0</v>
      </c>
    </row>
    <row r="69" spans="1:7" x14ac:dyDescent="0.25">
      <c r="A69" s="124"/>
      <c r="B69" s="8" t="s">
        <v>52</v>
      </c>
      <c r="C69" s="14">
        <v>0</v>
      </c>
      <c r="D69" s="14">
        <v>0</v>
      </c>
      <c r="E69" s="14">
        <v>0</v>
      </c>
      <c r="F69" s="14">
        <v>1</v>
      </c>
      <c r="G69" s="15">
        <v>0</v>
      </c>
    </row>
    <row r="70" spans="1:7" x14ac:dyDescent="0.25">
      <c r="A70" s="124"/>
      <c r="B70" s="8" t="s">
        <v>53</v>
      </c>
      <c r="C70" s="14">
        <v>0</v>
      </c>
      <c r="D70" s="14">
        <v>0</v>
      </c>
      <c r="E70" s="14">
        <v>0</v>
      </c>
      <c r="F70" s="14">
        <v>0.88900000000000001</v>
      </c>
      <c r="G70" s="15">
        <v>0.111</v>
      </c>
    </row>
    <row r="71" spans="1:7" x14ac:dyDescent="0.25">
      <c r="A71" s="124"/>
      <c r="B71" s="8" t="s">
        <v>54</v>
      </c>
      <c r="C71" s="14">
        <v>9.0999999999999998E-2</v>
      </c>
      <c r="D71" s="14">
        <v>0.39400000000000002</v>
      </c>
      <c r="E71" s="14">
        <v>0.33300000000000002</v>
      </c>
      <c r="F71" s="14">
        <v>0.182</v>
      </c>
      <c r="G71" s="15">
        <v>0</v>
      </c>
    </row>
    <row r="72" spans="1:7" x14ac:dyDescent="0.25">
      <c r="A72" s="124"/>
      <c r="B72" s="8" t="s">
        <v>55</v>
      </c>
      <c r="C72" s="14">
        <v>0.05</v>
      </c>
      <c r="D72" s="14">
        <v>0.35</v>
      </c>
      <c r="E72" s="14">
        <v>0.45</v>
      </c>
      <c r="F72" s="14">
        <v>0.15</v>
      </c>
      <c r="G72" s="15">
        <v>0</v>
      </c>
    </row>
    <row r="73" spans="1:7" x14ac:dyDescent="0.25">
      <c r="A73" s="124"/>
      <c r="B73" s="8" t="s">
        <v>56</v>
      </c>
      <c r="C73" s="14">
        <v>8.6999999999999994E-2</v>
      </c>
      <c r="D73" s="14">
        <v>0.47799999999999998</v>
      </c>
      <c r="E73" s="14">
        <v>0.30399999999999999</v>
      </c>
      <c r="F73" s="14">
        <v>0.13</v>
      </c>
      <c r="G73" s="15">
        <v>0</v>
      </c>
    </row>
    <row r="74" spans="1:7" ht="15.75" thickBot="1" x14ac:dyDescent="0.3">
      <c r="A74" s="125"/>
      <c r="B74" s="1" t="s">
        <v>57</v>
      </c>
      <c r="C74" s="16">
        <v>0</v>
      </c>
      <c r="D74" s="16">
        <v>0.14799999999999999</v>
      </c>
      <c r="E74" s="16">
        <v>0.33300000000000002</v>
      </c>
      <c r="F74" s="16">
        <v>0.29599999999999999</v>
      </c>
      <c r="G74" s="17">
        <v>0.222</v>
      </c>
    </row>
    <row r="75" spans="1:7" x14ac:dyDescent="0.25">
      <c r="A75" s="126" t="s">
        <v>140</v>
      </c>
      <c r="B75" s="9" t="s">
        <v>145</v>
      </c>
      <c r="C75" s="18">
        <v>8.3000000000000004E-2</v>
      </c>
      <c r="D75" s="18">
        <v>0.41699999999999998</v>
      </c>
      <c r="E75" s="18">
        <v>0.33300000000000002</v>
      </c>
      <c r="F75" s="18">
        <v>0.16700000000000001</v>
      </c>
      <c r="G75" s="19">
        <v>0</v>
      </c>
    </row>
    <row r="76" spans="1:7" x14ac:dyDescent="0.25">
      <c r="A76" s="127"/>
      <c r="B76" s="10" t="s">
        <v>144</v>
      </c>
      <c r="C76" s="20">
        <v>0.16700000000000001</v>
      </c>
      <c r="D76" s="20">
        <v>0.16700000000000001</v>
      </c>
      <c r="E76" s="20">
        <v>0.61099999999999999</v>
      </c>
      <c r="F76" s="20">
        <v>5.6000000000000001E-2</v>
      </c>
      <c r="G76" s="21">
        <v>0</v>
      </c>
    </row>
    <row r="77" spans="1:7" x14ac:dyDescent="0.25">
      <c r="A77" s="127"/>
      <c r="B77" s="10" t="s">
        <v>146</v>
      </c>
      <c r="C77" s="20">
        <v>0.14299999999999999</v>
      </c>
      <c r="D77" s="20">
        <v>0.28599999999999998</v>
      </c>
      <c r="E77" s="20">
        <v>0.42899999999999999</v>
      </c>
      <c r="F77" s="20">
        <v>0</v>
      </c>
      <c r="G77" s="21">
        <v>0.14299999999999999</v>
      </c>
    </row>
    <row r="78" spans="1:7" x14ac:dyDescent="0.25">
      <c r="A78" s="127"/>
      <c r="B78" s="10" t="s">
        <v>147</v>
      </c>
      <c r="C78" s="20">
        <v>0</v>
      </c>
      <c r="D78" s="20">
        <v>0.25</v>
      </c>
      <c r="E78" s="20">
        <v>0.66700000000000004</v>
      </c>
      <c r="F78" s="20">
        <v>8.3000000000000004E-2</v>
      </c>
      <c r="G78" s="21">
        <v>0</v>
      </c>
    </row>
    <row r="79" spans="1:7" x14ac:dyDescent="0.25">
      <c r="A79" s="127"/>
      <c r="B79" s="10" t="s">
        <v>148</v>
      </c>
      <c r="C79" s="20">
        <v>0.105</v>
      </c>
      <c r="D79" s="20">
        <v>0.21099999999999999</v>
      </c>
      <c r="E79" s="20">
        <v>0.52600000000000002</v>
      </c>
      <c r="F79" s="20">
        <v>0.158</v>
      </c>
      <c r="G79" s="21">
        <v>0</v>
      </c>
    </row>
    <row r="80" spans="1:7" x14ac:dyDescent="0.25">
      <c r="A80" s="127"/>
      <c r="B80" s="10" t="s">
        <v>149</v>
      </c>
      <c r="C80" s="20">
        <v>9.0999999999999998E-2</v>
      </c>
      <c r="D80" s="20">
        <v>0.36399999999999999</v>
      </c>
      <c r="E80" s="20">
        <v>0.45500000000000002</v>
      </c>
      <c r="F80" s="20">
        <v>0</v>
      </c>
      <c r="G80" s="21">
        <v>9.0999999999999998E-2</v>
      </c>
    </row>
    <row r="81" spans="1:7" x14ac:dyDescent="0.25">
      <c r="A81" s="127"/>
      <c r="B81" s="10" t="s">
        <v>150</v>
      </c>
      <c r="C81" s="20">
        <v>0.13300000000000001</v>
      </c>
      <c r="D81" s="20">
        <v>0.33300000000000002</v>
      </c>
      <c r="E81" s="20">
        <v>0.53300000000000003</v>
      </c>
      <c r="F81" s="20">
        <v>0</v>
      </c>
      <c r="G81" s="21">
        <v>0</v>
      </c>
    </row>
    <row r="82" spans="1:7" x14ac:dyDescent="0.25">
      <c r="A82" s="127"/>
      <c r="B82" s="10" t="s">
        <v>151</v>
      </c>
      <c r="C82" s="20">
        <v>0.16700000000000001</v>
      </c>
      <c r="D82" s="20">
        <v>0.44400000000000001</v>
      </c>
      <c r="E82" s="20">
        <v>0.38900000000000001</v>
      </c>
      <c r="F82" s="20">
        <v>0</v>
      </c>
      <c r="G82" s="21">
        <v>0</v>
      </c>
    </row>
    <row r="83" spans="1:7" x14ac:dyDescent="0.25">
      <c r="A83" s="127"/>
      <c r="B83" s="10" t="s">
        <v>152</v>
      </c>
      <c r="C83" s="20">
        <v>0.21099999999999999</v>
      </c>
      <c r="D83" s="20">
        <v>0.42099999999999999</v>
      </c>
      <c r="E83" s="20">
        <v>0.26300000000000001</v>
      </c>
      <c r="F83" s="20">
        <v>0.105</v>
      </c>
      <c r="G83" s="21">
        <v>0</v>
      </c>
    </row>
    <row r="84" spans="1:7" ht="15.75" thickBot="1" x14ac:dyDescent="0.3">
      <c r="A84" s="128"/>
      <c r="B84" s="11" t="s">
        <v>153</v>
      </c>
      <c r="C84" s="22">
        <v>0.105</v>
      </c>
      <c r="D84" s="22">
        <v>0.26300000000000001</v>
      </c>
      <c r="E84" s="22">
        <v>0.47399999999999998</v>
      </c>
      <c r="F84" s="22">
        <v>0.158</v>
      </c>
      <c r="G84" s="23">
        <v>0</v>
      </c>
    </row>
    <row r="85" spans="1:7" x14ac:dyDescent="0.25">
      <c r="A85" s="129" t="s">
        <v>141</v>
      </c>
      <c r="B85" s="7" t="s">
        <v>58</v>
      </c>
      <c r="C85" s="12">
        <v>4.8000000000000001E-2</v>
      </c>
      <c r="D85" s="12">
        <v>9.5000000000000001E-2</v>
      </c>
      <c r="E85" s="12">
        <v>0.33300000000000002</v>
      </c>
      <c r="F85" s="12">
        <v>0.47599999999999998</v>
      </c>
      <c r="G85" s="13">
        <v>4.8000000000000001E-2</v>
      </c>
    </row>
    <row r="86" spans="1:7" x14ac:dyDescent="0.25">
      <c r="A86" s="124"/>
      <c r="B86" s="8" t="s">
        <v>59</v>
      </c>
      <c r="C86" s="14">
        <v>8.1000000000000003E-2</v>
      </c>
      <c r="D86" s="14">
        <v>0.29699999999999999</v>
      </c>
      <c r="E86" s="14">
        <v>0.51400000000000001</v>
      </c>
      <c r="F86" s="14">
        <v>0.108</v>
      </c>
      <c r="G86" s="15">
        <v>0</v>
      </c>
    </row>
    <row r="87" spans="1:7" x14ac:dyDescent="0.25">
      <c r="A87" s="124"/>
      <c r="B87" s="8" t="s">
        <v>60</v>
      </c>
      <c r="C87" s="14">
        <v>0.13100000000000001</v>
      </c>
      <c r="D87" s="14">
        <v>0.47499999999999998</v>
      </c>
      <c r="E87" s="14">
        <v>0.32800000000000001</v>
      </c>
      <c r="F87" s="14">
        <v>6.6000000000000003E-2</v>
      </c>
      <c r="G87" s="15">
        <v>0</v>
      </c>
    </row>
    <row r="88" spans="1:7" x14ac:dyDescent="0.25">
      <c r="A88" s="124"/>
      <c r="B88" s="8" t="s">
        <v>61</v>
      </c>
      <c r="C88" s="14">
        <v>7.9000000000000001E-2</v>
      </c>
      <c r="D88" s="14">
        <v>0.34200000000000003</v>
      </c>
      <c r="E88" s="14">
        <v>0.39500000000000002</v>
      </c>
      <c r="F88" s="14">
        <v>0.13200000000000001</v>
      </c>
      <c r="G88" s="15">
        <v>5.2999999999999999E-2</v>
      </c>
    </row>
    <row r="89" spans="1:7" x14ac:dyDescent="0.25">
      <c r="A89" s="124"/>
      <c r="B89" s="8" t="s">
        <v>62</v>
      </c>
      <c r="C89" s="14">
        <v>7.6999999999999999E-2</v>
      </c>
      <c r="D89" s="14">
        <v>0.308</v>
      </c>
      <c r="E89" s="14">
        <v>0.308</v>
      </c>
      <c r="F89" s="14">
        <v>0.308</v>
      </c>
      <c r="G89" s="15">
        <v>0</v>
      </c>
    </row>
    <row r="90" spans="1:7" x14ac:dyDescent="0.25">
      <c r="A90" s="124"/>
      <c r="B90" s="8" t="s">
        <v>63</v>
      </c>
      <c r="C90" s="14">
        <v>0.107</v>
      </c>
      <c r="D90" s="14">
        <v>0.14299999999999999</v>
      </c>
      <c r="E90" s="14">
        <v>0.28599999999999998</v>
      </c>
      <c r="F90" s="14">
        <v>0.42899999999999999</v>
      </c>
      <c r="G90" s="15">
        <v>3.5999999999999997E-2</v>
      </c>
    </row>
    <row r="91" spans="1:7" x14ac:dyDescent="0.25">
      <c r="A91" s="124"/>
      <c r="B91" s="8" t="s">
        <v>64</v>
      </c>
      <c r="C91" s="14">
        <v>0</v>
      </c>
      <c r="D91" s="14">
        <v>0.111</v>
      </c>
      <c r="E91" s="14">
        <v>0.55600000000000005</v>
      </c>
      <c r="F91" s="14">
        <v>0.33300000000000002</v>
      </c>
      <c r="G91" s="15">
        <v>0</v>
      </c>
    </row>
    <row r="92" spans="1:7" x14ac:dyDescent="0.25">
      <c r="A92" s="124"/>
      <c r="B92" s="8" t="s">
        <v>65</v>
      </c>
      <c r="C92" s="14">
        <v>0.182</v>
      </c>
      <c r="D92" s="14">
        <v>0.27300000000000002</v>
      </c>
      <c r="E92" s="14">
        <v>0.27300000000000002</v>
      </c>
      <c r="F92" s="14">
        <v>0.27300000000000002</v>
      </c>
      <c r="G92" s="15">
        <v>0</v>
      </c>
    </row>
    <row r="93" spans="1:7" x14ac:dyDescent="0.25">
      <c r="A93" s="124"/>
      <c r="B93" s="8" t="s">
        <v>66</v>
      </c>
      <c r="C93" s="14">
        <v>0</v>
      </c>
      <c r="D93" s="14">
        <v>0.375</v>
      </c>
      <c r="E93" s="14">
        <v>0.313</v>
      </c>
      <c r="F93" s="14">
        <v>0.313</v>
      </c>
      <c r="G93" s="15">
        <v>0</v>
      </c>
    </row>
    <row r="94" spans="1:7" x14ac:dyDescent="0.25">
      <c r="A94" s="124"/>
      <c r="B94" s="8" t="s">
        <v>67</v>
      </c>
      <c r="C94" s="14">
        <v>0</v>
      </c>
      <c r="D94" s="14">
        <v>0.16700000000000001</v>
      </c>
      <c r="E94" s="14">
        <v>0.33300000000000002</v>
      </c>
      <c r="F94" s="14">
        <v>0.5</v>
      </c>
      <c r="G94" s="15">
        <v>0</v>
      </c>
    </row>
    <row r="95" spans="1:7" x14ac:dyDescent="0.25">
      <c r="A95" s="124"/>
      <c r="B95" s="8" t="s">
        <v>68</v>
      </c>
      <c r="C95" s="14">
        <v>0.17699999999999999</v>
      </c>
      <c r="D95" s="14">
        <v>0.5</v>
      </c>
      <c r="E95" s="14">
        <v>0.32300000000000001</v>
      </c>
      <c r="F95" s="14">
        <v>0</v>
      </c>
      <c r="G95" s="15">
        <v>0</v>
      </c>
    </row>
    <row r="96" spans="1:7" x14ac:dyDescent="0.25">
      <c r="A96" s="124"/>
      <c r="B96" s="8" t="s">
        <v>69</v>
      </c>
      <c r="C96" s="14">
        <v>9.0999999999999998E-2</v>
      </c>
      <c r="D96" s="14">
        <v>0.54500000000000004</v>
      </c>
      <c r="E96" s="14">
        <v>0.27300000000000002</v>
      </c>
      <c r="F96" s="14">
        <v>9.0999999999999998E-2</v>
      </c>
      <c r="G96" s="15">
        <v>0</v>
      </c>
    </row>
    <row r="97" spans="1:7" x14ac:dyDescent="0.25">
      <c r="A97" s="124"/>
      <c r="B97" s="8" t="s">
        <v>70</v>
      </c>
      <c r="C97" s="14">
        <v>5.6000000000000001E-2</v>
      </c>
      <c r="D97" s="14">
        <v>0.61099999999999999</v>
      </c>
      <c r="E97" s="14">
        <v>0.27800000000000002</v>
      </c>
      <c r="F97" s="14">
        <v>5.6000000000000001E-2</v>
      </c>
      <c r="G97" s="15">
        <v>0</v>
      </c>
    </row>
    <row r="98" spans="1:7" x14ac:dyDescent="0.25">
      <c r="A98" s="124"/>
      <c r="B98" s="8" t="s">
        <v>71</v>
      </c>
      <c r="C98" s="14">
        <v>8.1000000000000003E-2</v>
      </c>
      <c r="D98" s="14">
        <v>0.41899999999999998</v>
      </c>
      <c r="E98" s="14">
        <v>0.41899999999999998</v>
      </c>
      <c r="F98" s="14">
        <v>8.1000000000000003E-2</v>
      </c>
      <c r="G98" s="15">
        <v>0</v>
      </c>
    </row>
    <row r="99" spans="1:7" x14ac:dyDescent="0.25">
      <c r="A99" s="124"/>
      <c r="B99" s="8" t="s">
        <v>72</v>
      </c>
      <c r="C99" s="14">
        <v>0</v>
      </c>
      <c r="D99" s="14">
        <v>0.25</v>
      </c>
      <c r="E99" s="14">
        <v>0.5</v>
      </c>
      <c r="F99" s="14">
        <v>0.25</v>
      </c>
      <c r="G99" s="15">
        <v>0</v>
      </c>
    </row>
    <row r="100" spans="1:7" x14ac:dyDescent="0.25">
      <c r="A100" s="124"/>
      <c r="B100" s="8" t="s">
        <v>73</v>
      </c>
      <c r="C100" s="14">
        <v>0.28599999999999998</v>
      </c>
      <c r="D100" s="14">
        <v>0.42899999999999999</v>
      </c>
      <c r="E100" s="14">
        <v>0.28599999999999998</v>
      </c>
      <c r="F100" s="14">
        <v>0</v>
      </c>
      <c r="G100" s="15">
        <v>0</v>
      </c>
    </row>
    <row r="101" spans="1:7" ht="15.75" thickBot="1" x14ac:dyDescent="0.3">
      <c r="A101" s="125"/>
      <c r="B101" s="1" t="s">
        <v>74</v>
      </c>
      <c r="C101" s="16">
        <v>4.2000000000000003E-2</v>
      </c>
      <c r="D101" s="16">
        <v>0.16700000000000001</v>
      </c>
      <c r="E101" s="16">
        <v>0.20799999999999999</v>
      </c>
      <c r="F101" s="16">
        <v>0.29199999999999998</v>
      </c>
      <c r="G101" s="17">
        <v>0.29199999999999998</v>
      </c>
    </row>
    <row r="102" spans="1:7" x14ac:dyDescent="0.25">
      <c r="A102" s="126" t="s">
        <v>142</v>
      </c>
      <c r="B102" s="9" t="s">
        <v>75</v>
      </c>
      <c r="C102" s="18">
        <v>0.111</v>
      </c>
      <c r="D102" s="18">
        <v>0.222</v>
      </c>
      <c r="E102" s="18">
        <v>0.33300000000000002</v>
      </c>
      <c r="F102" s="18">
        <v>0.33300000000000002</v>
      </c>
      <c r="G102" s="19">
        <v>0</v>
      </c>
    </row>
    <row r="103" spans="1:7" x14ac:dyDescent="0.25">
      <c r="A103" s="127"/>
      <c r="B103" s="10" t="s">
        <v>76</v>
      </c>
      <c r="C103" s="20">
        <v>0.05</v>
      </c>
      <c r="D103" s="20">
        <v>0.4</v>
      </c>
      <c r="E103" s="20">
        <v>0.4</v>
      </c>
      <c r="F103" s="20">
        <v>0.15</v>
      </c>
      <c r="G103" s="21">
        <v>0</v>
      </c>
    </row>
    <row r="104" spans="1:7" x14ac:dyDescent="0.25">
      <c r="A104" s="127"/>
      <c r="B104" s="10" t="s">
        <v>77</v>
      </c>
      <c r="C104" s="20">
        <v>0.111</v>
      </c>
      <c r="D104" s="20">
        <v>0.222</v>
      </c>
      <c r="E104" s="20">
        <v>0.44400000000000001</v>
      </c>
      <c r="F104" s="20">
        <v>0.222</v>
      </c>
      <c r="G104" s="21">
        <v>0</v>
      </c>
    </row>
    <row r="105" spans="1:7" x14ac:dyDescent="0.25">
      <c r="A105" s="127"/>
      <c r="B105" s="10" t="s">
        <v>78</v>
      </c>
      <c r="C105" s="20">
        <v>8.3000000000000004E-2</v>
      </c>
      <c r="D105" s="20">
        <v>0.16700000000000001</v>
      </c>
      <c r="E105" s="20">
        <v>0.41699999999999998</v>
      </c>
      <c r="F105" s="20">
        <v>0.25</v>
      </c>
      <c r="G105" s="21">
        <v>8.3000000000000004E-2</v>
      </c>
    </row>
    <row r="106" spans="1:7" x14ac:dyDescent="0.25">
      <c r="A106" s="127"/>
      <c r="B106" s="10" t="s">
        <v>79</v>
      </c>
      <c r="C106" s="20">
        <v>6.3E-2</v>
      </c>
      <c r="D106" s="20">
        <v>6.3E-2</v>
      </c>
      <c r="E106" s="20">
        <v>0.56299999999999994</v>
      </c>
      <c r="F106" s="20">
        <v>0.188</v>
      </c>
      <c r="G106" s="21">
        <v>0.125</v>
      </c>
    </row>
    <row r="107" spans="1:7" x14ac:dyDescent="0.25">
      <c r="A107" s="127"/>
      <c r="B107" s="10" t="s">
        <v>80</v>
      </c>
      <c r="C107" s="20">
        <v>0</v>
      </c>
      <c r="D107" s="20">
        <v>0.2</v>
      </c>
      <c r="E107" s="20">
        <v>0.5</v>
      </c>
      <c r="F107" s="20">
        <v>0.3</v>
      </c>
      <c r="G107" s="21">
        <v>0</v>
      </c>
    </row>
    <row r="108" spans="1:7" x14ac:dyDescent="0.25">
      <c r="A108" s="127"/>
      <c r="B108" s="10" t="s">
        <v>81</v>
      </c>
      <c r="C108" s="20">
        <v>0</v>
      </c>
      <c r="D108" s="20">
        <v>0</v>
      </c>
      <c r="E108" s="20">
        <v>0.36799999999999999</v>
      </c>
      <c r="F108" s="20">
        <v>0.47399999999999998</v>
      </c>
      <c r="G108" s="21">
        <v>0.158</v>
      </c>
    </row>
    <row r="109" spans="1:7" x14ac:dyDescent="0.25">
      <c r="A109" s="127"/>
      <c r="B109" s="10" t="s">
        <v>82</v>
      </c>
      <c r="C109" s="20">
        <v>7.6999999999999999E-2</v>
      </c>
      <c r="D109" s="20">
        <v>7.6999999999999999E-2</v>
      </c>
      <c r="E109" s="20">
        <v>0.23100000000000001</v>
      </c>
      <c r="F109" s="20">
        <v>0.53800000000000003</v>
      </c>
      <c r="G109" s="21">
        <v>7.6999999999999999E-2</v>
      </c>
    </row>
    <row r="110" spans="1:7" x14ac:dyDescent="0.25">
      <c r="A110" s="127"/>
      <c r="B110" s="10" t="s">
        <v>83</v>
      </c>
      <c r="C110" s="20">
        <v>0.125</v>
      </c>
      <c r="D110" s="20">
        <v>0.25</v>
      </c>
      <c r="E110" s="20">
        <v>0.5</v>
      </c>
      <c r="F110" s="20">
        <v>0.125</v>
      </c>
      <c r="G110" s="21">
        <v>0</v>
      </c>
    </row>
    <row r="111" spans="1:7" ht="15.75" thickBot="1" x14ac:dyDescent="0.3">
      <c r="A111" s="128"/>
      <c r="B111" s="11" t="s">
        <v>84</v>
      </c>
      <c r="C111" s="22">
        <v>0.111</v>
      </c>
      <c r="D111" s="22">
        <v>0.111</v>
      </c>
      <c r="E111" s="22">
        <v>0.33300000000000002</v>
      </c>
      <c r="F111" s="22">
        <v>0.33300000000000002</v>
      </c>
      <c r="G111" s="23">
        <v>0.111</v>
      </c>
    </row>
    <row r="112" spans="1:7" x14ac:dyDescent="0.25">
      <c r="A112" s="129" t="s">
        <v>143</v>
      </c>
      <c r="B112" s="7" t="s">
        <v>85</v>
      </c>
      <c r="C112" s="12">
        <v>9.0999999999999998E-2</v>
      </c>
      <c r="D112" s="12">
        <v>0.54500000000000004</v>
      </c>
      <c r="E112" s="12">
        <v>0.27300000000000002</v>
      </c>
      <c r="F112" s="12">
        <v>9.0999999999999998E-2</v>
      </c>
      <c r="G112" s="13">
        <v>0</v>
      </c>
    </row>
    <row r="113" spans="1:7" x14ac:dyDescent="0.25">
      <c r="A113" s="124"/>
      <c r="B113" s="8" t="s">
        <v>86</v>
      </c>
      <c r="C113" s="14">
        <v>0.55200000000000005</v>
      </c>
      <c r="D113" s="14">
        <v>0.24099999999999999</v>
      </c>
      <c r="E113" s="14">
        <v>0.20699999999999999</v>
      </c>
      <c r="F113" s="14">
        <v>0</v>
      </c>
      <c r="G113" s="15">
        <v>0</v>
      </c>
    </row>
    <row r="114" spans="1:7" x14ac:dyDescent="0.25">
      <c r="A114" s="124"/>
      <c r="B114" s="8" t="s">
        <v>87</v>
      </c>
      <c r="C114" s="14">
        <v>0.61499999999999999</v>
      </c>
      <c r="D114" s="14">
        <v>0.308</v>
      </c>
      <c r="E114" s="14">
        <v>7.6999999999999999E-2</v>
      </c>
      <c r="F114" s="14">
        <v>0</v>
      </c>
      <c r="G114" s="15">
        <v>0</v>
      </c>
    </row>
    <row r="115" spans="1:7" x14ac:dyDescent="0.25">
      <c r="A115" s="124"/>
      <c r="B115" s="8" t="s">
        <v>88</v>
      </c>
      <c r="C115" s="14">
        <v>0</v>
      </c>
      <c r="D115" s="14">
        <v>0.125</v>
      </c>
      <c r="E115" s="14">
        <v>0.25</v>
      </c>
      <c r="F115" s="14">
        <v>0.438</v>
      </c>
      <c r="G115" s="15">
        <v>0.188</v>
      </c>
    </row>
    <row r="116" spans="1:7" x14ac:dyDescent="0.25">
      <c r="A116" s="124"/>
      <c r="B116" s="8" t="s">
        <v>89</v>
      </c>
      <c r="C116" s="14">
        <v>0.2</v>
      </c>
      <c r="D116" s="14">
        <v>0.66700000000000004</v>
      </c>
      <c r="E116" s="14">
        <v>0</v>
      </c>
      <c r="F116" s="14">
        <v>0.13300000000000001</v>
      </c>
      <c r="G116" s="15">
        <v>0</v>
      </c>
    </row>
    <row r="117" spans="1:7" x14ac:dyDescent="0.25">
      <c r="A117" s="124"/>
      <c r="B117" s="8" t="s">
        <v>90</v>
      </c>
      <c r="C117" s="14">
        <v>0.14299999999999999</v>
      </c>
      <c r="D117" s="14">
        <v>0.85699999999999998</v>
      </c>
      <c r="E117" s="14">
        <v>0</v>
      </c>
      <c r="F117" s="14">
        <v>0</v>
      </c>
      <c r="G117" s="15">
        <v>0</v>
      </c>
    </row>
    <row r="118" spans="1:7" x14ac:dyDescent="0.25">
      <c r="A118" s="124"/>
      <c r="B118" s="8" t="s">
        <v>91</v>
      </c>
      <c r="C118" s="14">
        <v>0.625</v>
      </c>
      <c r="D118" s="14">
        <v>0.29199999999999998</v>
      </c>
      <c r="E118" s="14">
        <v>8.3000000000000004E-2</v>
      </c>
      <c r="F118" s="14">
        <v>0</v>
      </c>
      <c r="G118" s="15">
        <v>0</v>
      </c>
    </row>
    <row r="119" spans="1:7" x14ac:dyDescent="0.25">
      <c r="A119" s="124"/>
      <c r="B119" s="8" t="s">
        <v>92</v>
      </c>
      <c r="C119" s="14">
        <v>0.33300000000000002</v>
      </c>
      <c r="D119" s="14">
        <v>0.52400000000000002</v>
      </c>
      <c r="E119" s="14">
        <v>0.14299999999999999</v>
      </c>
      <c r="F119" s="14">
        <v>0</v>
      </c>
      <c r="G119" s="15">
        <v>0</v>
      </c>
    </row>
    <row r="120" spans="1:7" x14ac:dyDescent="0.25">
      <c r="A120" s="124"/>
      <c r="B120" s="8" t="s">
        <v>93</v>
      </c>
      <c r="C120" s="14">
        <v>0.11799999999999999</v>
      </c>
      <c r="D120" s="14">
        <v>0.58799999999999997</v>
      </c>
      <c r="E120" s="14">
        <v>0.29399999999999998</v>
      </c>
      <c r="F120" s="14">
        <v>0</v>
      </c>
      <c r="G120" s="15">
        <v>0</v>
      </c>
    </row>
    <row r="121" spans="1:7" x14ac:dyDescent="0.25">
      <c r="A121" s="124"/>
      <c r="B121" s="8" t="s">
        <v>94</v>
      </c>
      <c r="C121" s="14">
        <v>0.25</v>
      </c>
      <c r="D121" s="14">
        <v>0.68799999999999994</v>
      </c>
      <c r="E121" s="14">
        <v>6.3E-2</v>
      </c>
      <c r="F121" s="14">
        <v>0</v>
      </c>
      <c r="G121" s="15">
        <v>0</v>
      </c>
    </row>
    <row r="122" spans="1:7" x14ac:dyDescent="0.25">
      <c r="A122" s="124"/>
      <c r="B122" s="8" t="s">
        <v>95</v>
      </c>
      <c r="C122" s="14">
        <v>0</v>
      </c>
      <c r="D122" s="14">
        <v>0.64300000000000002</v>
      </c>
      <c r="E122" s="14">
        <v>0.28599999999999998</v>
      </c>
      <c r="F122" s="14">
        <v>7.0999999999999994E-2</v>
      </c>
      <c r="G122" s="15">
        <v>0</v>
      </c>
    </row>
    <row r="123" spans="1:7" x14ac:dyDescent="0.25">
      <c r="A123" s="124"/>
      <c r="B123" s="8" t="s">
        <v>96</v>
      </c>
      <c r="C123" s="14">
        <v>0</v>
      </c>
      <c r="D123" s="14">
        <v>0.26700000000000002</v>
      </c>
      <c r="E123" s="14">
        <v>0.33300000000000002</v>
      </c>
      <c r="F123" s="14">
        <v>0.4</v>
      </c>
      <c r="G123" s="15">
        <v>0</v>
      </c>
    </row>
    <row r="124" spans="1:7" x14ac:dyDescent="0.25">
      <c r="A124" s="124"/>
      <c r="B124" s="8" t="s">
        <v>97</v>
      </c>
      <c r="C124" s="14">
        <v>0.154</v>
      </c>
      <c r="D124" s="14">
        <v>0.69199999999999995</v>
      </c>
      <c r="E124" s="14">
        <v>0.154</v>
      </c>
      <c r="F124" s="14">
        <v>0</v>
      </c>
      <c r="G124" s="15">
        <v>0</v>
      </c>
    </row>
    <row r="125" spans="1:7" x14ac:dyDescent="0.25">
      <c r="A125" s="124"/>
      <c r="B125" s="8" t="s">
        <v>98</v>
      </c>
      <c r="C125" s="14">
        <v>0.16700000000000001</v>
      </c>
      <c r="D125" s="14">
        <v>0.75</v>
      </c>
      <c r="E125" s="14">
        <v>8.3000000000000004E-2</v>
      </c>
      <c r="F125" s="14">
        <v>0</v>
      </c>
      <c r="G125" s="15">
        <v>0</v>
      </c>
    </row>
    <row r="126" spans="1:7" x14ac:dyDescent="0.25">
      <c r="A126" s="124"/>
      <c r="B126" s="8" t="s">
        <v>99</v>
      </c>
      <c r="C126" s="14">
        <v>0.55600000000000005</v>
      </c>
      <c r="D126" s="14">
        <v>0.33300000000000002</v>
      </c>
      <c r="E126" s="14">
        <v>0.111</v>
      </c>
      <c r="F126" s="14">
        <v>0</v>
      </c>
      <c r="G126" s="15">
        <v>0</v>
      </c>
    </row>
    <row r="127" spans="1:7" ht="15.75" thickBot="1" x14ac:dyDescent="0.3">
      <c r="A127" s="125"/>
      <c r="B127" s="1" t="s">
        <v>100</v>
      </c>
      <c r="C127" s="16">
        <v>0.26300000000000001</v>
      </c>
      <c r="D127" s="16">
        <v>0.52600000000000002</v>
      </c>
      <c r="E127" s="16">
        <v>0.158</v>
      </c>
      <c r="F127" s="16">
        <v>0</v>
      </c>
      <c r="G127" s="17">
        <v>5.2999999999999999E-2</v>
      </c>
    </row>
    <row r="128" spans="1:7" x14ac:dyDescent="0.25">
      <c r="C128" s="5"/>
      <c r="D128" s="5"/>
      <c r="E128" s="5"/>
      <c r="F128" s="5"/>
      <c r="G128" s="5"/>
    </row>
    <row r="130" spans="3:7" x14ac:dyDescent="0.25">
      <c r="C130" s="5"/>
      <c r="D130" s="5"/>
      <c r="E130" s="5"/>
      <c r="F130" s="5"/>
      <c r="G130" s="5"/>
    </row>
    <row r="132" spans="3:7" x14ac:dyDescent="0.25">
      <c r="C132" s="5"/>
      <c r="D132" s="5"/>
      <c r="E132" s="5"/>
      <c r="F132" s="5"/>
      <c r="G132" s="5"/>
    </row>
    <row r="134" spans="3:7" x14ac:dyDescent="0.25">
      <c r="C134" s="5"/>
      <c r="D134" s="5"/>
      <c r="E134" s="5"/>
      <c r="F134" s="5"/>
      <c r="G134" s="5"/>
    </row>
    <row r="136" spans="3:7" x14ac:dyDescent="0.25">
      <c r="C136" s="5"/>
      <c r="D136" s="5"/>
      <c r="E136" s="5"/>
      <c r="F136" s="5"/>
      <c r="G136" s="5"/>
    </row>
    <row r="138" spans="3:7" x14ac:dyDescent="0.25">
      <c r="C138" s="5"/>
      <c r="D138" s="5"/>
      <c r="E138" s="5"/>
      <c r="F138" s="5"/>
      <c r="G138" s="5"/>
    </row>
    <row r="140" spans="3:7" x14ac:dyDescent="0.25">
      <c r="C140" s="5"/>
      <c r="D140" s="5"/>
      <c r="E140" s="5"/>
      <c r="F140" s="5"/>
      <c r="G140" s="5"/>
    </row>
    <row r="142" spans="3:7" x14ac:dyDescent="0.25">
      <c r="C142" s="5"/>
      <c r="D142" s="5"/>
      <c r="E142" s="5"/>
      <c r="F142" s="5"/>
      <c r="G142" s="5"/>
    </row>
    <row r="144" spans="3:7" x14ac:dyDescent="0.25">
      <c r="C144" s="5"/>
      <c r="D144" s="5"/>
      <c r="E144" s="5"/>
      <c r="F144" s="5"/>
      <c r="G144" s="5"/>
    </row>
    <row r="146" spans="3:7" x14ac:dyDescent="0.25">
      <c r="C146" s="5"/>
      <c r="D146" s="5"/>
      <c r="E146" s="5"/>
      <c r="F146" s="5"/>
      <c r="G146" s="5"/>
    </row>
    <row r="148" spans="3:7" x14ac:dyDescent="0.25">
      <c r="C148" s="5"/>
      <c r="D148" s="5"/>
      <c r="E148" s="5"/>
      <c r="F148" s="5"/>
      <c r="G148" s="5"/>
    </row>
    <row r="150" spans="3:7" x14ac:dyDescent="0.25">
      <c r="C150" s="5"/>
      <c r="D150" s="5"/>
      <c r="E150" s="5"/>
      <c r="F150" s="5"/>
      <c r="G150" s="5"/>
    </row>
    <row r="152" spans="3:7" x14ac:dyDescent="0.25">
      <c r="C152" s="5"/>
      <c r="D152" s="5"/>
      <c r="E152" s="5"/>
      <c r="F152" s="5"/>
      <c r="G152" s="5"/>
    </row>
    <row r="154" spans="3:7" x14ac:dyDescent="0.25">
      <c r="C154" s="5"/>
      <c r="D154" s="5"/>
      <c r="E154" s="5"/>
      <c r="F154" s="5"/>
      <c r="G154" s="5"/>
    </row>
    <row r="156" spans="3:7" x14ac:dyDescent="0.25">
      <c r="C156" s="5"/>
      <c r="D156" s="5"/>
      <c r="E156" s="5"/>
      <c r="F156" s="5"/>
      <c r="G156" s="5"/>
    </row>
    <row r="158" spans="3:7" x14ac:dyDescent="0.25">
      <c r="C158" s="5"/>
      <c r="D158" s="5"/>
      <c r="E158" s="5"/>
      <c r="F158" s="5"/>
      <c r="G158" s="5"/>
    </row>
    <row r="160" spans="3:7" x14ac:dyDescent="0.25">
      <c r="C160" s="5"/>
      <c r="D160" s="5"/>
      <c r="E160" s="5"/>
      <c r="F160" s="5"/>
      <c r="G160" s="5"/>
    </row>
    <row r="162" spans="3:7" x14ac:dyDescent="0.25">
      <c r="C162" s="5"/>
      <c r="D162" s="5"/>
      <c r="E162" s="5"/>
      <c r="F162" s="5"/>
      <c r="G162" s="5"/>
    </row>
    <row r="164" spans="3:7" x14ac:dyDescent="0.25">
      <c r="C164" s="5"/>
      <c r="D164" s="5"/>
      <c r="E164" s="5"/>
      <c r="F164" s="5"/>
      <c r="G164" s="5"/>
    </row>
    <row r="166" spans="3:7" x14ac:dyDescent="0.25">
      <c r="C166" s="5"/>
      <c r="D166" s="5"/>
      <c r="E166" s="5"/>
      <c r="F166" s="5"/>
      <c r="G166" s="5"/>
    </row>
    <row r="168" spans="3:7" x14ac:dyDescent="0.25">
      <c r="C168" s="5"/>
      <c r="D168" s="5"/>
      <c r="E168" s="5"/>
      <c r="F168" s="5"/>
      <c r="G168" s="5"/>
    </row>
    <row r="170" spans="3:7" x14ac:dyDescent="0.25">
      <c r="C170" s="5"/>
      <c r="D170" s="5"/>
      <c r="E170" s="5"/>
      <c r="F170" s="5"/>
      <c r="G170" s="5"/>
    </row>
    <row r="172" spans="3:7" x14ac:dyDescent="0.25">
      <c r="C172" s="5"/>
      <c r="D172" s="5"/>
      <c r="E172" s="5"/>
      <c r="F172" s="5"/>
      <c r="G172" s="5"/>
    </row>
    <row r="174" spans="3:7" x14ac:dyDescent="0.25">
      <c r="C174" s="5"/>
      <c r="D174" s="5"/>
      <c r="E174" s="5"/>
      <c r="F174" s="5"/>
      <c r="G174" s="5"/>
    </row>
    <row r="176" spans="3:7" x14ac:dyDescent="0.25">
      <c r="C176" s="5"/>
      <c r="D176" s="5"/>
      <c r="E176" s="5"/>
      <c r="F176" s="5"/>
      <c r="G176" s="5"/>
    </row>
    <row r="178" spans="3:7" x14ac:dyDescent="0.25">
      <c r="C178" s="5"/>
      <c r="D178" s="5"/>
      <c r="E178" s="5"/>
      <c r="F178" s="5"/>
      <c r="G178" s="5"/>
    </row>
    <row r="180" spans="3:7" x14ac:dyDescent="0.25">
      <c r="C180" s="5"/>
      <c r="D180" s="5"/>
      <c r="E180" s="5"/>
      <c r="F180" s="5"/>
      <c r="G180" s="5"/>
    </row>
    <row r="182" spans="3:7" x14ac:dyDescent="0.25">
      <c r="C182" s="5"/>
      <c r="D182" s="5"/>
      <c r="E182" s="5"/>
      <c r="F182" s="5"/>
      <c r="G182" s="5"/>
    </row>
    <row r="184" spans="3:7" x14ac:dyDescent="0.25">
      <c r="C184" s="5"/>
      <c r="D184" s="5"/>
      <c r="E184" s="5"/>
      <c r="F184" s="5"/>
      <c r="G184" s="5"/>
    </row>
    <row r="186" spans="3:7" x14ac:dyDescent="0.25">
      <c r="C186" s="5"/>
      <c r="D186" s="5"/>
      <c r="E186" s="5"/>
      <c r="F186" s="5"/>
      <c r="G186" s="5"/>
    </row>
    <row r="188" spans="3:7" x14ac:dyDescent="0.25">
      <c r="C188" s="5"/>
      <c r="D188" s="5"/>
      <c r="E188" s="5"/>
      <c r="F188" s="5"/>
      <c r="G188" s="5"/>
    </row>
    <row r="190" spans="3:7" x14ac:dyDescent="0.25">
      <c r="C190" s="5"/>
      <c r="D190" s="5"/>
      <c r="E190" s="5"/>
      <c r="F190" s="5"/>
      <c r="G190" s="5"/>
    </row>
    <row r="192" spans="3:7" x14ac:dyDescent="0.25">
      <c r="C192" s="5"/>
      <c r="D192" s="5"/>
      <c r="E192" s="5"/>
      <c r="F192" s="5"/>
      <c r="G192" s="5"/>
    </row>
    <row r="194" spans="3:7" x14ac:dyDescent="0.25">
      <c r="C194" s="5"/>
      <c r="D194" s="5"/>
      <c r="E194" s="5"/>
      <c r="F194" s="5"/>
      <c r="G194" s="5"/>
    </row>
    <row r="196" spans="3:7" x14ac:dyDescent="0.25">
      <c r="C196" s="5"/>
      <c r="D196" s="5"/>
      <c r="E196" s="5"/>
      <c r="F196" s="5"/>
      <c r="G196" s="5"/>
    </row>
    <row r="198" spans="3:7" x14ac:dyDescent="0.25">
      <c r="C198" s="5"/>
      <c r="D198" s="5"/>
      <c r="E198" s="5"/>
      <c r="F198" s="5"/>
      <c r="G198" s="5"/>
    </row>
    <row r="200" spans="3:7" x14ac:dyDescent="0.25">
      <c r="C200" s="5"/>
      <c r="D200" s="5"/>
      <c r="E200" s="5"/>
      <c r="F200" s="5"/>
      <c r="G200" s="5"/>
    </row>
    <row r="202" spans="3:7" x14ac:dyDescent="0.25">
      <c r="C202" s="5"/>
      <c r="D202" s="5"/>
      <c r="E202" s="5"/>
      <c r="F202" s="5"/>
      <c r="G202" s="5"/>
    </row>
    <row r="204" spans="3:7" x14ac:dyDescent="0.25">
      <c r="C204" s="5"/>
      <c r="D204" s="5"/>
      <c r="E204" s="5"/>
      <c r="F204" s="5"/>
      <c r="G204" s="5"/>
    </row>
    <row r="206" spans="3:7" x14ac:dyDescent="0.25">
      <c r="C206" s="5"/>
      <c r="D206" s="5"/>
      <c r="E206" s="5"/>
      <c r="F206" s="5"/>
      <c r="G206" s="5"/>
    </row>
    <row r="208" spans="3:7" x14ac:dyDescent="0.25">
      <c r="C208" s="5"/>
      <c r="D208" s="5"/>
      <c r="E208" s="5"/>
      <c r="F208" s="5"/>
      <c r="G208" s="5"/>
    </row>
    <row r="210" spans="3:7" x14ac:dyDescent="0.25">
      <c r="C210" s="5"/>
      <c r="D210" s="5"/>
      <c r="E210" s="5"/>
      <c r="F210" s="5"/>
      <c r="G210" s="5"/>
    </row>
    <row r="212" spans="3:7" x14ac:dyDescent="0.25">
      <c r="C212" s="5"/>
      <c r="D212" s="5"/>
      <c r="E212" s="5"/>
      <c r="F212" s="5"/>
      <c r="G212" s="5"/>
    </row>
    <row r="214" spans="3:7" x14ac:dyDescent="0.25">
      <c r="C214" s="5"/>
      <c r="D214" s="5"/>
      <c r="E214" s="5"/>
      <c r="F214" s="5"/>
      <c r="G214" s="5"/>
    </row>
    <row r="216" spans="3:7" x14ac:dyDescent="0.25">
      <c r="C216" s="5"/>
      <c r="D216" s="5"/>
      <c r="E216" s="5"/>
      <c r="F216" s="5"/>
      <c r="G216" s="5"/>
    </row>
    <row r="218" spans="3:7" x14ac:dyDescent="0.25">
      <c r="C218" s="5"/>
      <c r="D218" s="5"/>
      <c r="E218" s="5"/>
      <c r="F218" s="5"/>
      <c r="G218" s="5"/>
    </row>
    <row r="220" spans="3:7" x14ac:dyDescent="0.25">
      <c r="C220" s="5"/>
      <c r="D220" s="5"/>
      <c r="E220" s="5"/>
      <c r="F220" s="5"/>
      <c r="G220" s="5"/>
    </row>
    <row r="222" spans="3:7" x14ac:dyDescent="0.25">
      <c r="C222" s="5"/>
      <c r="D222" s="5"/>
      <c r="E222" s="5"/>
      <c r="F222" s="5"/>
      <c r="G222" s="5"/>
    </row>
    <row r="224" spans="3:7" x14ac:dyDescent="0.25">
      <c r="C224" s="5"/>
      <c r="D224" s="5"/>
      <c r="E224" s="5"/>
      <c r="F224" s="5"/>
      <c r="G224" s="5"/>
    </row>
    <row r="226" spans="3:7" x14ac:dyDescent="0.25">
      <c r="C226" s="5"/>
      <c r="D226" s="5"/>
      <c r="E226" s="5"/>
      <c r="F226" s="5"/>
      <c r="G226" s="5"/>
    </row>
    <row r="228" spans="3:7" x14ac:dyDescent="0.25">
      <c r="C228" s="5"/>
      <c r="D228" s="5"/>
      <c r="E228" s="5"/>
      <c r="F228" s="5"/>
      <c r="G228" s="5"/>
    </row>
    <row r="230" spans="3:7" x14ac:dyDescent="0.25">
      <c r="C230" s="5"/>
      <c r="D230" s="5"/>
      <c r="E230" s="5"/>
      <c r="F230" s="5"/>
      <c r="G230" s="5"/>
    </row>
    <row r="232" spans="3:7" x14ac:dyDescent="0.25">
      <c r="C232" s="5"/>
      <c r="D232" s="5"/>
      <c r="E232" s="5"/>
      <c r="F232" s="5"/>
      <c r="G232" s="5"/>
    </row>
    <row r="234" spans="3:7" x14ac:dyDescent="0.25">
      <c r="C234" s="5"/>
      <c r="D234" s="5"/>
      <c r="E234" s="5"/>
      <c r="F234" s="5"/>
      <c r="G234" s="5"/>
    </row>
    <row r="236" spans="3:7" x14ac:dyDescent="0.25">
      <c r="C236" s="5"/>
      <c r="D236" s="5"/>
      <c r="E236" s="5"/>
      <c r="F236" s="5"/>
      <c r="G236" s="5"/>
    </row>
    <row r="238" spans="3:7" x14ac:dyDescent="0.25">
      <c r="C238" s="5"/>
      <c r="D238" s="5"/>
      <c r="E238" s="5"/>
      <c r="F238" s="5"/>
      <c r="G238" s="5"/>
    </row>
    <row r="240" spans="3:7" x14ac:dyDescent="0.25">
      <c r="C240" s="5"/>
      <c r="D240" s="5"/>
      <c r="E240" s="5"/>
      <c r="F240" s="5"/>
      <c r="G240" s="5"/>
    </row>
    <row r="242" spans="3:7" x14ac:dyDescent="0.25">
      <c r="C242" s="5"/>
      <c r="D242" s="5"/>
      <c r="E242" s="5"/>
      <c r="F242" s="5"/>
      <c r="G242" s="5"/>
    </row>
    <row r="244" spans="3:7" x14ac:dyDescent="0.25">
      <c r="C244" s="5"/>
      <c r="D244" s="5"/>
      <c r="E244" s="5"/>
      <c r="F244" s="5"/>
      <c r="G244" s="5"/>
    </row>
    <row r="246" spans="3:7" x14ac:dyDescent="0.25">
      <c r="C246" s="5"/>
      <c r="D246" s="5"/>
      <c r="E246" s="5"/>
      <c r="F246" s="5"/>
      <c r="G246" s="5"/>
    </row>
    <row r="248" spans="3:7" x14ac:dyDescent="0.25">
      <c r="C248" s="5"/>
      <c r="D248" s="5"/>
      <c r="E248" s="5"/>
      <c r="F248" s="5"/>
      <c r="G248" s="5"/>
    </row>
  </sheetData>
  <mergeCells count="15">
    <mergeCell ref="A75:A84"/>
    <mergeCell ref="A85:A101"/>
    <mergeCell ref="A102:A111"/>
    <mergeCell ref="A112:A127"/>
    <mergeCell ref="B2:D2"/>
    <mergeCell ref="B3:D3"/>
    <mergeCell ref="B4:G4"/>
    <mergeCell ref="A45:A74"/>
    <mergeCell ref="B1:G1"/>
    <mergeCell ref="A6:A17"/>
    <mergeCell ref="A18:A30"/>
    <mergeCell ref="A31:A37"/>
    <mergeCell ref="A38:A44"/>
    <mergeCell ref="E2:G2"/>
    <mergeCell ref="E3:G3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workbookViewId="0">
      <selection activeCell="I4" sqref="I4"/>
    </sheetView>
  </sheetViews>
  <sheetFormatPr defaultRowHeight="15" x14ac:dyDescent="0.25"/>
  <cols>
    <col min="2" max="2" width="16.28515625" customWidth="1"/>
    <col min="5" max="5" width="16.85546875" customWidth="1"/>
  </cols>
  <sheetData>
    <row r="1" spans="1:7" ht="45.75" customHeight="1" thickTop="1" thickBot="1" x14ac:dyDescent="0.3">
      <c r="B1" s="149" t="s">
        <v>15</v>
      </c>
      <c r="C1" s="149"/>
      <c r="D1" s="149"/>
      <c r="E1" s="149"/>
      <c r="F1" s="149"/>
      <c r="G1" s="149"/>
    </row>
    <row r="2" spans="1:7" x14ac:dyDescent="0.25">
      <c r="B2" s="142" t="s">
        <v>0</v>
      </c>
      <c r="C2" s="142"/>
      <c r="D2" s="142"/>
      <c r="E2" s="142" t="s">
        <v>1</v>
      </c>
      <c r="F2" s="142"/>
      <c r="G2" s="142"/>
    </row>
    <row r="3" spans="1:7" x14ac:dyDescent="0.25">
      <c r="B3" s="143" t="s">
        <v>2</v>
      </c>
      <c r="C3" s="143"/>
      <c r="D3" s="143"/>
      <c r="E3" s="143" t="s">
        <v>3</v>
      </c>
      <c r="F3" s="143"/>
      <c r="G3" s="143"/>
    </row>
    <row r="4" spans="1:7" ht="15.75" thickBot="1" x14ac:dyDescent="0.3">
      <c r="B4" s="144" t="s">
        <v>4</v>
      </c>
      <c r="C4" s="144"/>
      <c r="D4" s="144"/>
      <c r="E4" s="144"/>
      <c r="F4" s="144"/>
      <c r="G4" s="144"/>
    </row>
    <row r="5" spans="1:7" ht="15.75" thickBot="1" x14ac:dyDescent="0.3">
      <c r="B5" s="2" t="s">
        <v>5</v>
      </c>
      <c r="C5" s="3">
        <v>1</v>
      </c>
      <c r="D5" s="3">
        <v>2</v>
      </c>
      <c r="E5" s="3">
        <v>3</v>
      </c>
      <c r="F5" s="3">
        <v>4</v>
      </c>
      <c r="G5" s="3">
        <v>5</v>
      </c>
    </row>
    <row r="6" spans="1:7" x14ac:dyDescent="0.25">
      <c r="A6" s="129" t="s">
        <v>103</v>
      </c>
      <c r="B6" s="7" t="s">
        <v>104</v>
      </c>
      <c r="C6" s="12">
        <v>0.41899999999999998</v>
      </c>
      <c r="D6" s="12">
        <v>0.41899999999999998</v>
      </c>
      <c r="E6" s="12">
        <v>0.129</v>
      </c>
      <c r="F6" s="12">
        <v>0</v>
      </c>
      <c r="G6" s="13">
        <v>3.2000000000000001E-2</v>
      </c>
    </row>
    <row r="7" spans="1:7" x14ac:dyDescent="0.25">
      <c r="A7" s="124"/>
      <c r="B7" s="8" t="s">
        <v>105</v>
      </c>
      <c r="C7" s="14">
        <v>0.115</v>
      </c>
      <c r="D7" s="14">
        <v>0.52500000000000002</v>
      </c>
      <c r="E7" s="14">
        <v>0.23</v>
      </c>
      <c r="F7" s="14">
        <v>0.115</v>
      </c>
      <c r="G7" s="15">
        <v>1.6E-2</v>
      </c>
    </row>
    <row r="8" spans="1:7" x14ac:dyDescent="0.25">
      <c r="A8" s="124"/>
      <c r="B8" s="8" t="s">
        <v>106</v>
      </c>
      <c r="C8" s="14">
        <v>0.20399999999999999</v>
      </c>
      <c r="D8" s="14">
        <v>0.46899999999999997</v>
      </c>
      <c r="E8" s="14">
        <v>0.245</v>
      </c>
      <c r="F8" s="14">
        <v>6.0999999999999999E-2</v>
      </c>
      <c r="G8" s="15">
        <v>0.02</v>
      </c>
    </row>
    <row r="9" spans="1:7" x14ac:dyDescent="0.25">
      <c r="A9" s="124"/>
      <c r="B9" s="8" t="s">
        <v>107</v>
      </c>
      <c r="C9" s="14">
        <v>0.30599999999999999</v>
      </c>
      <c r="D9" s="14">
        <v>0.52800000000000002</v>
      </c>
      <c r="E9" s="14">
        <v>0.16700000000000001</v>
      </c>
      <c r="F9" s="14">
        <v>0</v>
      </c>
      <c r="G9" s="15">
        <v>0</v>
      </c>
    </row>
    <row r="10" spans="1:7" x14ac:dyDescent="0.25">
      <c r="A10" s="124"/>
      <c r="B10" s="8" t="s">
        <v>108</v>
      </c>
      <c r="C10" s="14">
        <v>0.2</v>
      </c>
      <c r="D10" s="14">
        <v>0.66</v>
      </c>
      <c r="E10" s="14">
        <v>0.14000000000000001</v>
      </c>
      <c r="F10" s="14">
        <v>0</v>
      </c>
      <c r="G10" s="15">
        <v>0</v>
      </c>
    </row>
    <row r="11" spans="1:7" x14ac:dyDescent="0.25">
      <c r="A11" s="124"/>
      <c r="B11" s="8" t="s">
        <v>109</v>
      </c>
      <c r="C11" s="14">
        <v>0.122</v>
      </c>
      <c r="D11" s="14">
        <v>0.40799999999999997</v>
      </c>
      <c r="E11" s="14">
        <v>0.32700000000000001</v>
      </c>
      <c r="F11" s="14">
        <v>0.122</v>
      </c>
      <c r="G11" s="15">
        <v>0.02</v>
      </c>
    </row>
    <row r="12" spans="1:7" x14ac:dyDescent="0.25">
      <c r="A12" s="124"/>
      <c r="B12" s="8" t="s">
        <v>110</v>
      </c>
      <c r="C12" s="14">
        <v>0.4</v>
      </c>
      <c r="D12" s="14">
        <v>0.56000000000000005</v>
      </c>
      <c r="E12" s="14">
        <v>0.04</v>
      </c>
      <c r="F12" s="14">
        <v>0</v>
      </c>
      <c r="G12" s="15">
        <v>0</v>
      </c>
    </row>
    <row r="13" spans="1:7" x14ac:dyDescent="0.25">
      <c r="A13" s="124"/>
      <c r="B13" s="8" t="s">
        <v>111</v>
      </c>
      <c r="C13" s="14">
        <v>0.11899999999999999</v>
      </c>
      <c r="D13" s="14">
        <v>0.26200000000000001</v>
      </c>
      <c r="E13" s="14">
        <v>0.45200000000000001</v>
      </c>
      <c r="F13" s="14">
        <v>0.16700000000000001</v>
      </c>
      <c r="G13" s="15">
        <v>0</v>
      </c>
    </row>
    <row r="14" spans="1:7" x14ac:dyDescent="0.25">
      <c r="A14" s="124"/>
      <c r="B14" s="8" t="s">
        <v>112</v>
      </c>
      <c r="C14" s="14">
        <v>0.17799999999999999</v>
      </c>
      <c r="D14" s="14">
        <v>0.42599999999999999</v>
      </c>
      <c r="E14" s="14">
        <v>0.20799999999999999</v>
      </c>
      <c r="F14" s="14">
        <v>0.14899999999999999</v>
      </c>
      <c r="G14" s="15">
        <v>0.04</v>
      </c>
    </row>
    <row r="15" spans="1:7" x14ac:dyDescent="0.25">
      <c r="A15" s="124"/>
      <c r="B15" s="8" t="s">
        <v>113</v>
      </c>
      <c r="C15" s="14">
        <v>0.22</v>
      </c>
      <c r="D15" s="14">
        <v>0.505</v>
      </c>
      <c r="E15" s="14">
        <v>0.21099999999999999</v>
      </c>
      <c r="F15" s="14">
        <v>5.5E-2</v>
      </c>
      <c r="G15" s="15">
        <v>8.9999999999999993E-3</v>
      </c>
    </row>
    <row r="16" spans="1:7" x14ac:dyDescent="0.25">
      <c r="A16" s="124"/>
      <c r="B16" s="8" t="s">
        <v>114</v>
      </c>
      <c r="C16" s="14">
        <v>0.30599999999999999</v>
      </c>
      <c r="D16" s="14">
        <v>0.59199999999999997</v>
      </c>
      <c r="E16" s="14">
        <v>0.10199999999999999</v>
      </c>
      <c r="F16" s="14">
        <v>0</v>
      </c>
      <c r="G16" s="15">
        <v>0</v>
      </c>
    </row>
    <row r="17" spans="1:7" ht="15.75" thickBot="1" x14ac:dyDescent="0.3">
      <c r="A17" s="125"/>
      <c r="B17" s="1" t="s">
        <v>115</v>
      </c>
      <c r="C17" s="16">
        <v>0.2</v>
      </c>
      <c r="D17" s="16">
        <v>0.46200000000000002</v>
      </c>
      <c r="E17" s="16">
        <v>0.215</v>
      </c>
      <c r="F17" s="16">
        <v>0.108</v>
      </c>
      <c r="G17" s="17">
        <v>1.4999999999999999E-2</v>
      </c>
    </row>
    <row r="18" spans="1:7" x14ac:dyDescent="0.25">
      <c r="A18" s="126" t="s">
        <v>116</v>
      </c>
      <c r="B18" s="9" t="s">
        <v>117</v>
      </c>
      <c r="C18" s="18">
        <v>0.214</v>
      </c>
      <c r="D18" s="18">
        <v>0.44600000000000001</v>
      </c>
      <c r="E18" s="18">
        <v>0.30399999999999999</v>
      </c>
      <c r="F18" s="18">
        <v>3.5999999999999997E-2</v>
      </c>
      <c r="G18" s="19">
        <v>0</v>
      </c>
    </row>
    <row r="19" spans="1:7" x14ac:dyDescent="0.25">
      <c r="A19" s="127"/>
      <c r="B19" s="10" t="s">
        <v>118</v>
      </c>
      <c r="C19" s="20">
        <v>0.20799999999999999</v>
      </c>
      <c r="D19" s="20">
        <v>0.56599999999999995</v>
      </c>
      <c r="E19" s="20">
        <v>0.20799999999999999</v>
      </c>
      <c r="F19" s="20">
        <v>1.9E-2</v>
      </c>
      <c r="G19" s="21">
        <v>0</v>
      </c>
    </row>
    <row r="20" spans="1:7" x14ac:dyDescent="0.25">
      <c r="A20" s="127"/>
      <c r="B20" s="10" t="s">
        <v>119</v>
      </c>
      <c r="C20" s="20">
        <v>0.21099999999999999</v>
      </c>
      <c r="D20" s="20">
        <v>0.42099999999999999</v>
      </c>
      <c r="E20" s="20">
        <v>0.21099999999999999</v>
      </c>
      <c r="F20" s="20">
        <v>0.158</v>
      </c>
      <c r="G20" s="21">
        <v>0</v>
      </c>
    </row>
    <row r="21" spans="1:7" x14ac:dyDescent="0.25">
      <c r="A21" s="127"/>
      <c r="B21" s="10" t="s">
        <v>120</v>
      </c>
      <c r="C21" s="20">
        <v>0.30199999999999999</v>
      </c>
      <c r="D21" s="20">
        <v>0.53500000000000003</v>
      </c>
      <c r="E21" s="20">
        <v>9.2999999999999999E-2</v>
      </c>
      <c r="F21" s="20">
        <v>7.0000000000000007E-2</v>
      </c>
      <c r="G21" s="21">
        <v>0</v>
      </c>
    </row>
    <row r="22" spans="1:7" x14ac:dyDescent="0.25">
      <c r="A22" s="127"/>
      <c r="B22" s="10" t="s">
        <v>121</v>
      </c>
      <c r="C22" s="20">
        <v>0.2</v>
      </c>
      <c r="D22" s="20">
        <v>0.53300000000000003</v>
      </c>
      <c r="E22" s="20">
        <v>0.26700000000000002</v>
      </c>
      <c r="F22" s="20">
        <v>0</v>
      </c>
      <c r="G22" s="21">
        <v>0</v>
      </c>
    </row>
    <row r="23" spans="1:7" x14ac:dyDescent="0.25">
      <c r="A23" s="127"/>
      <c r="B23" s="10" t="s">
        <v>122</v>
      </c>
      <c r="C23" s="20">
        <v>0.2</v>
      </c>
      <c r="D23" s="20">
        <v>0.73299999999999998</v>
      </c>
      <c r="E23" s="20">
        <v>6.7000000000000004E-2</v>
      </c>
      <c r="F23" s="20">
        <v>0</v>
      </c>
      <c r="G23" s="21">
        <v>0</v>
      </c>
    </row>
    <row r="24" spans="1:7" x14ac:dyDescent="0.25">
      <c r="A24" s="127"/>
      <c r="B24" s="10" t="s">
        <v>123</v>
      </c>
      <c r="C24" s="20">
        <v>0.38900000000000001</v>
      </c>
      <c r="D24" s="20">
        <v>0.33300000000000002</v>
      </c>
      <c r="E24" s="20">
        <v>0.27800000000000002</v>
      </c>
      <c r="F24" s="20">
        <v>0</v>
      </c>
      <c r="G24" s="21">
        <v>0</v>
      </c>
    </row>
    <row r="25" spans="1:7" x14ac:dyDescent="0.25">
      <c r="A25" s="127"/>
      <c r="B25" s="10" t="s">
        <v>124</v>
      </c>
      <c r="C25" s="20">
        <v>0.13900000000000001</v>
      </c>
      <c r="D25" s="20">
        <v>0.61099999999999999</v>
      </c>
      <c r="E25" s="20">
        <v>0.16700000000000001</v>
      </c>
      <c r="F25" s="20">
        <v>5.6000000000000001E-2</v>
      </c>
      <c r="G25" s="21">
        <v>2.8000000000000001E-2</v>
      </c>
    </row>
    <row r="26" spans="1:7" x14ac:dyDescent="0.25">
      <c r="A26" s="127"/>
      <c r="B26" s="10" t="s">
        <v>125</v>
      </c>
      <c r="C26" s="20">
        <v>0.222</v>
      </c>
      <c r="D26" s="20">
        <v>0.65400000000000003</v>
      </c>
      <c r="E26" s="20">
        <v>0.123</v>
      </c>
      <c r="F26" s="20">
        <v>0</v>
      </c>
      <c r="G26" s="21">
        <v>0</v>
      </c>
    </row>
    <row r="27" spans="1:7" x14ac:dyDescent="0.25">
      <c r="A27" s="127"/>
      <c r="B27" s="10" t="s">
        <v>126</v>
      </c>
      <c r="C27" s="20">
        <v>0.17899999999999999</v>
      </c>
      <c r="D27" s="20">
        <v>0.53600000000000003</v>
      </c>
      <c r="E27" s="20">
        <v>0.28599999999999998</v>
      </c>
      <c r="F27" s="20">
        <v>0</v>
      </c>
      <c r="G27" s="21">
        <v>0</v>
      </c>
    </row>
    <row r="28" spans="1:7" x14ac:dyDescent="0.25">
      <c r="A28" s="127"/>
      <c r="B28" s="10" t="s">
        <v>127</v>
      </c>
      <c r="C28" s="20">
        <v>0.25800000000000001</v>
      </c>
      <c r="D28" s="20">
        <v>0.64500000000000002</v>
      </c>
      <c r="E28" s="20">
        <v>6.5000000000000002E-2</v>
      </c>
      <c r="F28" s="20">
        <v>3.2000000000000001E-2</v>
      </c>
      <c r="G28" s="21">
        <v>0</v>
      </c>
    </row>
    <row r="29" spans="1:7" x14ac:dyDescent="0.25">
      <c r="A29" s="127"/>
      <c r="B29" s="10" t="s">
        <v>128</v>
      </c>
      <c r="C29" s="20">
        <v>9.5000000000000001E-2</v>
      </c>
      <c r="D29" s="20">
        <v>0.47599999999999998</v>
      </c>
      <c r="E29" s="20">
        <v>0.38100000000000001</v>
      </c>
      <c r="F29" s="20">
        <v>4.8000000000000001E-2</v>
      </c>
      <c r="G29" s="21">
        <v>0</v>
      </c>
    </row>
    <row r="30" spans="1:7" ht="15.75" thickBot="1" x14ac:dyDescent="0.3">
      <c r="A30" s="128"/>
      <c r="B30" s="11" t="s">
        <v>129</v>
      </c>
      <c r="C30" s="22">
        <v>0.35699999999999998</v>
      </c>
      <c r="D30" s="22">
        <v>0.46400000000000002</v>
      </c>
      <c r="E30" s="22">
        <v>0.17899999999999999</v>
      </c>
      <c r="F30" s="22">
        <v>0</v>
      </c>
      <c r="G30" s="23">
        <v>0</v>
      </c>
    </row>
    <row r="31" spans="1:7" x14ac:dyDescent="0.25">
      <c r="A31" s="129" t="s">
        <v>130</v>
      </c>
      <c r="B31" s="7" t="s">
        <v>131</v>
      </c>
      <c r="C31" s="12">
        <v>0.151</v>
      </c>
      <c r="D31" s="12">
        <v>0.54700000000000004</v>
      </c>
      <c r="E31" s="12">
        <v>0.20799999999999999</v>
      </c>
      <c r="F31" s="12">
        <v>9.4E-2</v>
      </c>
      <c r="G31" s="13">
        <v>0</v>
      </c>
    </row>
    <row r="32" spans="1:7" x14ac:dyDescent="0.25">
      <c r="A32" s="124"/>
      <c r="B32" s="8" t="s">
        <v>132</v>
      </c>
      <c r="C32" s="14">
        <v>0.15</v>
      </c>
      <c r="D32" s="14">
        <v>0.57499999999999996</v>
      </c>
      <c r="E32" s="14">
        <v>0.25</v>
      </c>
      <c r="F32" s="14">
        <v>2.5000000000000001E-2</v>
      </c>
      <c r="G32" s="15">
        <v>0</v>
      </c>
    </row>
    <row r="33" spans="1:7" x14ac:dyDescent="0.25">
      <c r="A33" s="124"/>
      <c r="B33" s="8" t="s">
        <v>133</v>
      </c>
      <c r="C33" s="14">
        <v>0.156</v>
      </c>
      <c r="D33" s="14">
        <v>0.57799999999999996</v>
      </c>
      <c r="E33" s="14">
        <v>0.20300000000000001</v>
      </c>
      <c r="F33" s="14">
        <v>6.3E-2</v>
      </c>
      <c r="G33" s="15">
        <v>0</v>
      </c>
    </row>
    <row r="34" spans="1:7" x14ac:dyDescent="0.25">
      <c r="A34" s="124"/>
      <c r="B34" s="8" t="s">
        <v>135</v>
      </c>
      <c r="C34" s="14">
        <v>0.125</v>
      </c>
      <c r="D34" s="14">
        <v>0.68799999999999994</v>
      </c>
      <c r="E34" s="14">
        <v>0.14599999999999999</v>
      </c>
      <c r="F34" s="14">
        <v>4.2000000000000003E-2</v>
      </c>
      <c r="G34" s="15">
        <v>0</v>
      </c>
    </row>
    <row r="35" spans="1:7" x14ac:dyDescent="0.25">
      <c r="A35" s="124"/>
      <c r="B35" s="8" t="s">
        <v>134</v>
      </c>
      <c r="C35" s="14">
        <v>0.24</v>
      </c>
      <c r="D35" s="14">
        <v>0.48</v>
      </c>
      <c r="E35" s="14">
        <v>0.28000000000000003</v>
      </c>
      <c r="F35" s="14">
        <v>0</v>
      </c>
      <c r="G35" s="15">
        <v>0</v>
      </c>
    </row>
    <row r="36" spans="1:7" x14ac:dyDescent="0.25">
      <c r="A36" s="124"/>
      <c r="B36" s="8" t="s">
        <v>136</v>
      </c>
      <c r="C36" s="14">
        <v>0.125</v>
      </c>
      <c r="D36" s="14">
        <v>0.65600000000000003</v>
      </c>
      <c r="E36" s="14">
        <v>0.188</v>
      </c>
      <c r="F36" s="14">
        <v>3.1E-2</v>
      </c>
      <c r="G36" s="15">
        <v>0</v>
      </c>
    </row>
    <row r="37" spans="1:7" ht="15.75" thickBot="1" x14ac:dyDescent="0.3">
      <c r="A37" s="125"/>
      <c r="B37" s="1" t="s">
        <v>137</v>
      </c>
      <c r="C37" s="16">
        <v>0.22600000000000001</v>
      </c>
      <c r="D37" s="16">
        <v>0.64500000000000002</v>
      </c>
      <c r="E37" s="16">
        <v>0.113</v>
      </c>
      <c r="F37" s="16">
        <v>1.6E-2</v>
      </c>
      <c r="G37" s="17">
        <v>0</v>
      </c>
    </row>
    <row r="38" spans="1:7" x14ac:dyDescent="0.25">
      <c r="A38" s="126" t="s">
        <v>138</v>
      </c>
      <c r="B38" s="9" t="s">
        <v>21</v>
      </c>
      <c r="C38" s="18">
        <v>0.23100000000000001</v>
      </c>
      <c r="D38" s="18">
        <v>0.308</v>
      </c>
      <c r="E38" s="18">
        <v>0.38500000000000001</v>
      </c>
      <c r="F38" s="18">
        <v>7.6999999999999999E-2</v>
      </c>
      <c r="G38" s="19">
        <v>0</v>
      </c>
    </row>
    <row r="39" spans="1:7" x14ac:dyDescent="0.25">
      <c r="A39" s="127"/>
      <c r="B39" s="10" t="s">
        <v>22</v>
      </c>
      <c r="C39" s="20">
        <v>2.7E-2</v>
      </c>
      <c r="D39" s="20">
        <v>0.216</v>
      </c>
      <c r="E39" s="20">
        <v>0.40500000000000003</v>
      </c>
      <c r="F39" s="20">
        <v>0.29699999999999999</v>
      </c>
      <c r="G39" s="21">
        <v>5.3999999999999999E-2</v>
      </c>
    </row>
    <row r="40" spans="1:7" x14ac:dyDescent="0.25">
      <c r="A40" s="127"/>
      <c r="B40" s="10" t="s">
        <v>23</v>
      </c>
      <c r="C40" s="20">
        <v>0</v>
      </c>
      <c r="D40" s="20">
        <v>0.54500000000000004</v>
      </c>
      <c r="E40" s="20">
        <v>9.0999999999999998E-2</v>
      </c>
      <c r="F40" s="20">
        <v>0.182</v>
      </c>
      <c r="G40" s="21">
        <v>0.182</v>
      </c>
    </row>
    <row r="41" spans="1:7" x14ac:dyDescent="0.25">
      <c r="A41" s="127"/>
      <c r="B41" s="10" t="s">
        <v>24</v>
      </c>
      <c r="C41" s="20">
        <v>0.17899999999999999</v>
      </c>
      <c r="D41" s="20">
        <v>0.60699999999999998</v>
      </c>
      <c r="E41" s="20">
        <v>0.107</v>
      </c>
      <c r="F41" s="20">
        <v>7.0999999999999994E-2</v>
      </c>
      <c r="G41" s="21">
        <v>3.5999999999999997E-2</v>
      </c>
    </row>
    <row r="42" spans="1:7" x14ac:dyDescent="0.25">
      <c r="A42" s="127"/>
      <c r="B42" s="10" t="s">
        <v>25</v>
      </c>
      <c r="C42" s="20">
        <v>0</v>
      </c>
      <c r="D42" s="20">
        <v>0.25900000000000001</v>
      </c>
      <c r="E42" s="20">
        <v>0.48099999999999998</v>
      </c>
      <c r="F42" s="20">
        <v>0.222</v>
      </c>
      <c r="G42" s="21">
        <v>3.6999999999999998E-2</v>
      </c>
    </row>
    <row r="43" spans="1:7" x14ac:dyDescent="0.25">
      <c r="A43" s="127"/>
      <c r="B43" s="10" t="s">
        <v>26</v>
      </c>
      <c r="C43" s="20">
        <v>0</v>
      </c>
      <c r="D43" s="20">
        <v>0.26300000000000001</v>
      </c>
      <c r="E43" s="20">
        <v>0.42099999999999999</v>
      </c>
      <c r="F43" s="20">
        <v>0.26300000000000001</v>
      </c>
      <c r="G43" s="21">
        <v>5.2999999999999999E-2</v>
      </c>
    </row>
    <row r="44" spans="1:7" ht="15.75" thickBot="1" x14ac:dyDescent="0.3">
      <c r="A44" s="128"/>
      <c r="B44" s="11" t="s">
        <v>27</v>
      </c>
      <c r="C44" s="22">
        <v>0</v>
      </c>
      <c r="D44" s="22">
        <v>0.222</v>
      </c>
      <c r="E44" s="22">
        <v>0.33300000000000002</v>
      </c>
      <c r="F44" s="22">
        <v>0.33300000000000002</v>
      </c>
      <c r="G44" s="23">
        <v>0.111</v>
      </c>
    </row>
    <row r="45" spans="1:7" x14ac:dyDescent="0.25">
      <c r="A45" s="129" t="s">
        <v>139</v>
      </c>
      <c r="B45" s="7" t="s">
        <v>28</v>
      </c>
      <c r="C45" s="12">
        <v>8.3000000000000004E-2</v>
      </c>
      <c r="D45" s="12">
        <v>0.25</v>
      </c>
      <c r="E45" s="12">
        <v>0.33300000000000002</v>
      </c>
      <c r="F45" s="12">
        <v>0.16700000000000001</v>
      </c>
      <c r="G45" s="13">
        <v>0.16700000000000001</v>
      </c>
    </row>
    <row r="46" spans="1:7" x14ac:dyDescent="0.25">
      <c r="A46" s="124"/>
      <c r="B46" s="8" t="s">
        <v>29</v>
      </c>
      <c r="C46" s="14">
        <v>0.20699999999999999</v>
      </c>
      <c r="D46" s="14">
        <v>0.55200000000000005</v>
      </c>
      <c r="E46" s="14">
        <v>0.20699999999999999</v>
      </c>
      <c r="F46" s="14">
        <v>3.4000000000000002E-2</v>
      </c>
      <c r="G46" s="15">
        <v>0</v>
      </c>
    </row>
    <row r="47" spans="1:7" x14ac:dyDescent="0.25">
      <c r="A47" s="124"/>
      <c r="B47" s="8" t="s">
        <v>30</v>
      </c>
      <c r="C47" s="14">
        <v>0.14799999999999999</v>
      </c>
      <c r="D47" s="14">
        <v>0.44400000000000001</v>
      </c>
      <c r="E47" s="14">
        <v>0.37</v>
      </c>
      <c r="F47" s="14">
        <v>3.6999999999999998E-2</v>
      </c>
      <c r="G47" s="15">
        <v>0</v>
      </c>
    </row>
    <row r="48" spans="1:7" x14ac:dyDescent="0.25">
      <c r="A48" s="124"/>
      <c r="B48" s="8" t="s">
        <v>31</v>
      </c>
      <c r="C48" s="14">
        <v>0</v>
      </c>
      <c r="D48" s="14">
        <v>0.36399999999999999</v>
      </c>
      <c r="E48" s="14">
        <v>0.27300000000000002</v>
      </c>
      <c r="F48" s="14">
        <v>0.27300000000000002</v>
      </c>
      <c r="G48" s="15">
        <v>9.0999999999999998E-2</v>
      </c>
    </row>
    <row r="49" spans="1:7" x14ac:dyDescent="0.25">
      <c r="A49" s="124"/>
      <c r="B49" s="8" t="s">
        <v>32</v>
      </c>
      <c r="C49" s="14">
        <v>6.5000000000000002E-2</v>
      </c>
      <c r="D49" s="14">
        <v>0.25800000000000001</v>
      </c>
      <c r="E49" s="14">
        <v>0.51600000000000001</v>
      </c>
      <c r="F49" s="14">
        <v>0.129</v>
      </c>
      <c r="G49" s="15">
        <v>3.2000000000000001E-2</v>
      </c>
    </row>
    <row r="50" spans="1:7" x14ac:dyDescent="0.25">
      <c r="A50" s="124"/>
      <c r="B50" s="8" t="s">
        <v>33</v>
      </c>
      <c r="C50" s="14">
        <v>0.182</v>
      </c>
      <c r="D50" s="14">
        <v>0.45500000000000002</v>
      </c>
      <c r="E50" s="14">
        <v>0.27300000000000002</v>
      </c>
      <c r="F50" s="14">
        <v>9.0999999999999998E-2</v>
      </c>
      <c r="G50" s="15">
        <v>0</v>
      </c>
    </row>
    <row r="51" spans="1:7" x14ac:dyDescent="0.25">
      <c r="A51" s="124"/>
      <c r="B51" s="8" t="s">
        <v>34</v>
      </c>
      <c r="C51" s="14">
        <v>0.11799999999999999</v>
      </c>
      <c r="D51" s="14">
        <v>0.29399999999999998</v>
      </c>
      <c r="E51" s="14">
        <v>0.29399999999999998</v>
      </c>
      <c r="F51" s="14">
        <v>0.29399999999999998</v>
      </c>
      <c r="G51" s="15">
        <v>0</v>
      </c>
    </row>
    <row r="52" spans="1:7" x14ac:dyDescent="0.25">
      <c r="A52" s="124"/>
      <c r="B52" s="8" t="s">
        <v>35</v>
      </c>
      <c r="C52" s="14">
        <v>0</v>
      </c>
      <c r="D52" s="14">
        <v>0.45500000000000002</v>
      </c>
      <c r="E52" s="14">
        <v>0.36399999999999999</v>
      </c>
      <c r="F52" s="14">
        <v>0.182</v>
      </c>
      <c r="G52" s="15">
        <v>0</v>
      </c>
    </row>
    <row r="53" spans="1:7" x14ac:dyDescent="0.25">
      <c r="A53" s="124"/>
      <c r="B53" s="8" t="s">
        <v>36</v>
      </c>
      <c r="C53" s="14">
        <v>0.1</v>
      </c>
      <c r="D53" s="14">
        <v>0.4</v>
      </c>
      <c r="E53" s="14">
        <v>0.433</v>
      </c>
      <c r="F53" s="14">
        <v>3.3000000000000002E-2</v>
      </c>
      <c r="G53" s="15">
        <v>3.3000000000000002E-2</v>
      </c>
    </row>
    <row r="54" spans="1:7" x14ac:dyDescent="0.25">
      <c r="A54" s="124"/>
      <c r="B54" s="8" t="s">
        <v>37</v>
      </c>
      <c r="C54" s="14">
        <v>0.05</v>
      </c>
      <c r="D54" s="14">
        <v>0.35</v>
      </c>
      <c r="E54" s="14">
        <v>0.45</v>
      </c>
      <c r="F54" s="14">
        <v>0.15</v>
      </c>
      <c r="G54" s="15">
        <v>0</v>
      </c>
    </row>
    <row r="55" spans="1:7" x14ac:dyDescent="0.25">
      <c r="A55" s="124"/>
      <c r="B55" s="8" t="s">
        <v>38</v>
      </c>
      <c r="C55" s="14">
        <v>0.17399999999999999</v>
      </c>
      <c r="D55" s="14">
        <v>0.34799999999999998</v>
      </c>
      <c r="E55" s="14">
        <v>0.435</v>
      </c>
      <c r="F55" s="14">
        <v>4.2999999999999997E-2</v>
      </c>
      <c r="G55" s="15">
        <v>0</v>
      </c>
    </row>
    <row r="56" spans="1:7" x14ac:dyDescent="0.25">
      <c r="A56" s="124"/>
      <c r="B56" s="8" t="s">
        <v>39</v>
      </c>
      <c r="C56" s="14">
        <v>7.6999999999999999E-2</v>
      </c>
      <c r="D56" s="14">
        <v>0.308</v>
      </c>
      <c r="E56" s="14">
        <v>0.38500000000000001</v>
      </c>
      <c r="F56" s="14">
        <v>0.154</v>
      </c>
      <c r="G56" s="15">
        <v>7.6999999999999999E-2</v>
      </c>
    </row>
    <row r="57" spans="1:7" x14ac:dyDescent="0.25">
      <c r="A57" s="124"/>
      <c r="B57" s="8" t="s">
        <v>40</v>
      </c>
      <c r="C57" s="14">
        <v>0.16700000000000001</v>
      </c>
      <c r="D57" s="14">
        <v>0.16700000000000001</v>
      </c>
      <c r="E57" s="14">
        <v>0.33300000000000002</v>
      </c>
      <c r="F57" s="14">
        <v>0.33300000000000002</v>
      </c>
      <c r="G57" s="15">
        <v>0</v>
      </c>
    </row>
    <row r="58" spans="1:7" x14ac:dyDescent="0.25">
      <c r="A58" s="124"/>
      <c r="B58" s="8" t="s">
        <v>41</v>
      </c>
      <c r="C58" s="14">
        <v>0.125</v>
      </c>
      <c r="D58" s="14">
        <v>0.375</v>
      </c>
      <c r="E58" s="14">
        <v>0.5</v>
      </c>
      <c r="F58" s="14">
        <v>0</v>
      </c>
      <c r="G58" s="15">
        <v>0</v>
      </c>
    </row>
    <row r="59" spans="1:7" x14ac:dyDescent="0.25">
      <c r="A59" s="124"/>
      <c r="B59" s="8" t="s">
        <v>42</v>
      </c>
      <c r="C59" s="14">
        <v>9.7000000000000003E-2</v>
      </c>
      <c r="D59" s="14">
        <v>0.32300000000000001</v>
      </c>
      <c r="E59" s="14">
        <v>0.41899999999999998</v>
      </c>
      <c r="F59" s="14">
        <v>0.129</v>
      </c>
      <c r="G59" s="15">
        <v>3.2000000000000001E-2</v>
      </c>
    </row>
    <row r="60" spans="1:7" x14ac:dyDescent="0.25">
      <c r="A60" s="124"/>
      <c r="B60" s="8" t="s">
        <v>43</v>
      </c>
      <c r="C60" s="14">
        <v>0</v>
      </c>
      <c r="D60" s="14">
        <v>0.38900000000000001</v>
      </c>
      <c r="E60" s="14">
        <v>0.33300000000000002</v>
      </c>
      <c r="F60" s="14">
        <v>0.27800000000000002</v>
      </c>
      <c r="G60" s="15">
        <v>0</v>
      </c>
    </row>
    <row r="61" spans="1:7" x14ac:dyDescent="0.25">
      <c r="A61" s="124"/>
      <c r="B61" s="8" t="s">
        <v>44</v>
      </c>
      <c r="C61" s="14">
        <v>0</v>
      </c>
      <c r="D61" s="14">
        <v>0.44400000000000001</v>
      </c>
      <c r="E61" s="14">
        <v>0.44400000000000001</v>
      </c>
      <c r="F61" s="14">
        <v>0.111</v>
      </c>
      <c r="G61" s="15">
        <v>0</v>
      </c>
    </row>
    <row r="62" spans="1:7" x14ac:dyDescent="0.25">
      <c r="A62" s="124"/>
      <c r="B62" s="8" t="s">
        <v>45</v>
      </c>
      <c r="C62" s="14">
        <v>0</v>
      </c>
      <c r="D62" s="14">
        <v>0.66700000000000004</v>
      </c>
      <c r="E62" s="14">
        <v>0.16700000000000001</v>
      </c>
      <c r="F62" s="14">
        <v>0.16700000000000001</v>
      </c>
      <c r="G62" s="15">
        <v>0</v>
      </c>
    </row>
    <row r="63" spans="1:7" x14ac:dyDescent="0.25">
      <c r="A63" s="124"/>
      <c r="B63" s="8" t="s">
        <v>46</v>
      </c>
      <c r="C63" s="14">
        <v>0</v>
      </c>
      <c r="D63" s="14">
        <v>0.154</v>
      </c>
      <c r="E63" s="14">
        <v>0.53800000000000003</v>
      </c>
      <c r="F63" s="14">
        <v>0.23100000000000001</v>
      </c>
      <c r="G63" s="15">
        <v>7.6999999999999999E-2</v>
      </c>
    </row>
    <row r="64" spans="1:7" x14ac:dyDescent="0.25">
      <c r="A64" s="124"/>
      <c r="B64" s="8" t="s">
        <v>47</v>
      </c>
      <c r="C64" s="14">
        <v>0.20699999999999999</v>
      </c>
      <c r="D64" s="14">
        <v>0.379</v>
      </c>
      <c r="E64" s="14">
        <v>0.34499999999999997</v>
      </c>
      <c r="F64" s="14">
        <v>0</v>
      </c>
      <c r="G64" s="15">
        <v>6.9000000000000006E-2</v>
      </c>
    </row>
    <row r="65" spans="1:7" x14ac:dyDescent="0.25">
      <c r="A65" s="124"/>
      <c r="B65" s="8" t="s">
        <v>48</v>
      </c>
      <c r="C65" s="14">
        <v>5.2999999999999999E-2</v>
      </c>
      <c r="D65" s="14">
        <v>0.316</v>
      </c>
      <c r="E65" s="14">
        <v>0.36799999999999999</v>
      </c>
      <c r="F65" s="14">
        <v>0.26300000000000001</v>
      </c>
      <c r="G65" s="15">
        <v>0</v>
      </c>
    </row>
    <row r="66" spans="1:7" x14ac:dyDescent="0.25">
      <c r="A66" s="124"/>
      <c r="B66" s="8" t="s">
        <v>49</v>
      </c>
      <c r="C66" s="14">
        <v>0</v>
      </c>
      <c r="D66" s="14">
        <v>0.125</v>
      </c>
      <c r="E66" s="14">
        <v>0.25</v>
      </c>
      <c r="F66" s="14">
        <v>0.5</v>
      </c>
      <c r="G66" s="15">
        <v>0.125</v>
      </c>
    </row>
    <row r="67" spans="1:7" x14ac:dyDescent="0.25">
      <c r="A67" s="124"/>
      <c r="B67" s="8" t="s">
        <v>50</v>
      </c>
      <c r="C67" s="14">
        <v>7.6999999999999999E-2</v>
      </c>
      <c r="D67" s="14">
        <v>0.38500000000000001</v>
      </c>
      <c r="E67" s="14">
        <v>0.23100000000000001</v>
      </c>
      <c r="F67" s="14">
        <v>0.154</v>
      </c>
      <c r="G67" s="15">
        <v>0.154</v>
      </c>
    </row>
    <row r="68" spans="1:7" x14ac:dyDescent="0.25">
      <c r="A68" s="124"/>
      <c r="B68" s="8" t="s">
        <v>51</v>
      </c>
      <c r="C68" s="14">
        <v>7.4999999999999997E-2</v>
      </c>
      <c r="D68" s="14">
        <v>0.2</v>
      </c>
      <c r="E68" s="14">
        <v>0.375</v>
      </c>
      <c r="F68" s="14">
        <v>0.3</v>
      </c>
      <c r="G68" s="15">
        <v>0.05</v>
      </c>
    </row>
    <row r="69" spans="1:7" x14ac:dyDescent="0.25">
      <c r="A69" s="124"/>
      <c r="B69" s="8" t="s">
        <v>52</v>
      </c>
      <c r="C69" s="14">
        <v>0</v>
      </c>
      <c r="D69" s="14">
        <v>9.0999999999999998E-2</v>
      </c>
      <c r="E69" s="14">
        <v>0.36399999999999999</v>
      </c>
      <c r="F69" s="14">
        <v>0.36399999999999999</v>
      </c>
      <c r="G69" s="15">
        <v>0.182</v>
      </c>
    </row>
    <row r="70" spans="1:7" x14ac:dyDescent="0.25">
      <c r="A70" s="124"/>
      <c r="B70" s="8" t="s">
        <v>53</v>
      </c>
      <c r="C70" s="14">
        <v>0</v>
      </c>
      <c r="D70" s="14">
        <v>0</v>
      </c>
      <c r="E70" s="14">
        <v>0.55600000000000005</v>
      </c>
      <c r="F70" s="14">
        <v>0.44400000000000001</v>
      </c>
      <c r="G70" s="15">
        <v>0</v>
      </c>
    </row>
    <row r="71" spans="1:7" x14ac:dyDescent="0.25">
      <c r="A71" s="124"/>
      <c r="B71" s="8" t="s">
        <v>54</v>
      </c>
      <c r="C71" s="14">
        <v>9.4E-2</v>
      </c>
      <c r="D71" s="14">
        <v>0.375</v>
      </c>
      <c r="E71" s="14">
        <v>0.40600000000000003</v>
      </c>
      <c r="F71" s="14">
        <v>0.125</v>
      </c>
      <c r="G71" s="15">
        <v>0</v>
      </c>
    </row>
    <row r="72" spans="1:7" x14ac:dyDescent="0.25">
      <c r="A72" s="124"/>
      <c r="B72" s="8" t="s">
        <v>55</v>
      </c>
      <c r="C72" s="14">
        <v>5.2999999999999999E-2</v>
      </c>
      <c r="D72" s="14">
        <v>0.57899999999999996</v>
      </c>
      <c r="E72" s="14">
        <v>0.105</v>
      </c>
      <c r="F72" s="14">
        <v>0.21099999999999999</v>
      </c>
      <c r="G72" s="15">
        <v>5.2999999999999999E-2</v>
      </c>
    </row>
    <row r="73" spans="1:7" x14ac:dyDescent="0.25">
      <c r="A73" s="124"/>
      <c r="B73" s="8" t="s">
        <v>56</v>
      </c>
      <c r="C73" s="14">
        <v>9.5000000000000001E-2</v>
      </c>
      <c r="D73" s="14">
        <v>0.38100000000000001</v>
      </c>
      <c r="E73" s="14">
        <v>0.42899999999999999</v>
      </c>
      <c r="F73" s="14">
        <v>9.5000000000000001E-2</v>
      </c>
      <c r="G73" s="15">
        <v>0</v>
      </c>
    </row>
    <row r="74" spans="1:7" ht="15.75" thickBot="1" x14ac:dyDescent="0.3">
      <c r="A74" s="125"/>
      <c r="B74" s="1" t="s">
        <v>57</v>
      </c>
      <c r="C74" s="16">
        <v>0</v>
      </c>
      <c r="D74" s="16">
        <v>7.3999999999999996E-2</v>
      </c>
      <c r="E74" s="16">
        <v>0.222</v>
      </c>
      <c r="F74" s="16">
        <v>0.37</v>
      </c>
      <c r="G74" s="17">
        <v>0.33300000000000002</v>
      </c>
    </row>
    <row r="75" spans="1:7" x14ac:dyDescent="0.25">
      <c r="A75" s="126" t="s">
        <v>140</v>
      </c>
      <c r="B75" s="9" t="s">
        <v>145</v>
      </c>
      <c r="C75" s="18">
        <v>0</v>
      </c>
      <c r="D75" s="18">
        <v>0.5</v>
      </c>
      <c r="E75" s="18">
        <v>0.3</v>
      </c>
      <c r="F75" s="18">
        <v>0.1</v>
      </c>
      <c r="G75" s="19">
        <v>0.1</v>
      </c>
    </row>
    <row r="76" spans="1:7" x14ac:dyDescent="0.25">
      <c r="A76" s="127"/>
      <c r="B76" s="10" t="s">
        <v>144</v>
      </c>
      <c r="C76" s="20">
        <v>0.125</v>
      </c>
      <c r="D76" s="20">
        <v>0.25</v>
      </c>
      <c r="E76" s="20">
        <v>0.25</v>
      </c>
      <c r="F76" s="20">
        <v>0.25</v>
      </c>
      <c r="G76" s="21">
        <v>0.125</v>
      </c>
    </row>
    <row r="77" spans="1:7" x14ac:dyDescent="0.25">
      <c r="A77" s="127"/>
      <c r="B77" s="10" t="s">
        <v>146</v>
      </c>
      <c r="C77" s="20">
        <v>7.6999999999999999E-2</v>
      </c>
      <c r="D77" s="20">
        <v>0.23100000000000001</v>
      </c>
      <c r="E77" s="20">
        <v>0.308</v>
      </c>
      <c r="F77" s="20">
        <v>0.308</v>
      </c>
      <c r="G77" s="21">
        <v>7.6999999999999999E-2</v>
      </c>
    </row>
    <row r="78" spans="1:7" x14ac:dyDescent="0.25">
      <c r="A78" s="127"/>
      <c r="B78" s="10" t="s">
        <v>147</v>
      </c>
      <c r="C78" s="20">
        <v>0</v>
      </c>
      <c r="D78" s="20">
        <v>0.2</v>
      </c>
      <c r="E78" s="20">
        <v>0.3</v>
      </c>
      <c r="F78" s="20">
        <v>0.2</v>
      </c>
      <c r="G78" s="21">
        <v>0.3</v>
      </c>
    </row>
    <row r="79" spans="1:7" x14ac:dyDescent="0.25">
      <c r="A79" s="127"/>
      <c r="B79" s="10" t="s">
        <v>148</v>
      </c>
      <c r="C79" s="20">
        <v>5.8999999999999997E-2</v>
      </c>
      <c r="D79" s="20">
        <v>0.17599999999999999</v>
      </c>
      <c r="E79" s="20">
        <v>0.17599999999999999</v>
      </c>
      <c r="F79" s="20">
        <v>0.35299999999999998</v>
      </c>
      <c r="G79" s="21">
        <v>0.23499999999999999</v>
      </c>
    </row>
    <row r="80" spans="1:7" x14ac:dyDescent="0.25">
      <c r="A80" s="127"/>
      <c r="B80" s="10" t="s">
        <v>149</v>
      </c>
      <c r="C80" s="20">
        <v>9.0999999999999998E-2</v>
      </c>
      <c r="D80" s="20">
        <v>0.27300000000000002</v>
      </c>
      <c r="E80" s="20">
        <v>0.36399999999999999</v>
      </c>
      <c r="F80" s="20">
        <v>0.182</v>
      </c>
      <c r="G80" s="21">
        <v>9.0999999999999998E-2</v>
      </c>
    </row>
    <row r="81" spans="1:7" x14ac:dyDescent="0.25">
      <c r="A81" s="127"/>
      <c r="B81" s="10" t="s">
        <v>150</v>
      </c>
      <c r="C81" s="20">
        <v>0.154</v>
      </c>
      <c r="D81" s="20">
        <v>0.308</v>
      </c>
      <c r="E81" s="20">
        <v>0.38500000000000001</v>
      </c>
      <c r="F81" s="20">
        <v>7.6999999999999999E-2</v>
      </c>
      <c r="G81" s="21">
        <v>7.6999999999999999E-2</v>
      </c>
    </row>
    <row r="82" spans="1:7" x14ac:dyDescent="0.25">
      <c r="A82" s="127"/>
      <c r="B82" s="10" t="s">
        <v>151</v>
      </c>
      <c r="C82" s="20">
        <v>0.29399999999999998</v>
      </c>
      <c r="D82" s="20">
        <v>0.35299999999999998</v>
      </c>
      <c r="E82" s="20">
        <v>0.29399999999999998</v>
      </c>
      <c r="F82" s="20">
        <v>5.8999999999999997E-2</v>
      </c>
      <c r="G82" s="21">
        <v>0</v>
      </c>
    </row>
    <row r="83" spans="1:7" x14ac:dyDescent="0.25">
      <c r="A83" s="127"/>
      <c r="B83" s="10" t="s">
        <v>152</v>
      </c>
      <c r="C83" s="20">
        <v>0.222</v>
      </c>
      <c r="D83" s="20">
        <v>0.5</v>
      </c>
      <c r="E83" s="20">
        <v>0.111</v>
      </c>
      <c r="F83" s="20">
        <v>0.16700000000000001</v>
      </c>
      <c r="G83" s="21">
        <v>0</v>
      </c>
    </row>
    <row r="84" spans="1:7" ht="15.75" thickBot="1" x14ac:dyDescent="0.3">
      <c r="A84" s="128"/>
      <c r="B84" s="11" t="s">
        <v>153</v>
      </c>
      <c r="C84" s="22">
        <v>0</v>
      </c>
      <c r="D84" s="22">
        <v>0.47099999999999997</v>
      </c>
      <c r="E84" s="22">
        <v>0.11799999999999999</v>
      </c>
      <c r="F84" s="22">
        <v>0.41199999999999998</v>
      </c>
      <c r="G84" s="23">
        <v>0</v>
      </c>
    </row>
    <row r="85" spans="1:7" x14ac:dyDescent="0.25">
      <c r="A85" s="129" t="s">
        <v>141</v>
      </c>
      <c r="B85" s="7" t="s">
        <v>58</v>
      </c>
      <c r="C85" s="12">
        <v>0</v>
      </c>
      <c r="D85" s="12">
        <v>0.105</v>
      </c>
      <c r="E85" s="12">
        <v>0.36799999999999999</v>
      </c>
      <c r="F85" s="12">
        <v>0.47399999999999998</v>
      </c>
      <c r="G85" s="13">
        <v>5.2999999999999999E-2</v>
      </c>
    </row>
    <row r="86" spans="1:7" x14ac:dyDescent="0.25">
      <c r="A86" s="124"/>
      <c r="B86" s="8" t="s">
        <v>59</v>
      </c>
      <c r="C86" s="14">
        <v>5.7000000000000002E-2</v>
      </c>
      <c r="D86" s="14">
        <v>0.42899999999999999</v>
      </c>
      <c r="E86" s="14">
        <v>0.42899999999999999</v>
      </c>
      <c r="F86" s="14">
        <v>8.5999999999999993E-2</v>
      </c>
      <c r="G86" s="15">
        <v>0</v>
      </c>
    </row>
    <row r="87" spans="1:7" x14ac:dyDescent="0.25">
      <c r="A87" s="124"/>
      <c r="B87" s="8" t="s">
        <v>60</v>
      </c>
      <c r="C87" s="14">
        <v>0.125</v>
      </c>
      <c r="D87" s="14">
        <v>0.58899999999999997</v>
      </c>
      <c r="E87" s="14">
        <v>0.25</v>
      </c>
      <c r="F87" s="14">
        <v>3.5999999999999997E-2</v>
      </c>
      <c r="G87" s="15">
        <v>0</v>
      </c>
    </row>
    <row r="88" spans="1:7" x14ac:dyDescent="0.25">
      <c r="A88" s="124"/>
      <c r="B88" s="8" t="s">
        <v>61</v>
      </c>
      <c r="C88" s="14">
        <v>5.3999999999999999E-2</v>
      </c>
      <c r="D88" s="14">
        <v>0.32400000000000001</v>
      </c>
      <c r="E88" s="14">
        <v>0.40500000000000003</v>
      </c>
      <c r="F88" s="14">
        <v>0.13500000000000001</v>
      </c>
      <c r="G88" s="15">
        <v>8.1000000000000003E-2</v>
      </c>
    </row>
    <row r="89" spans="1:7" x14ac:dyDescent="0.25">
      <c r="A89" s="124"/>
      <c r="B89" s="8" t="s">
        <v>62</v>
      </c>
      <c r="C89" s="14">
        <v>8.3000000000000004E-2</v>
      </c>
      <c r="D89" s="14">
        <v>0.25</v>
      </c>
      <c r="E89" s="14">
        <v>0.5</v>
      </c>
      <c r="F89" s="14">
        <v>0.16700000000000001</v>
      </c>
      <c r="G89" s="15">
        <v>0</v>
      </c>
    </row>
    <row r="90" spans="1:7" x14ac:dyDescent="0.25">
      <c r="A90" s="124"/>
      <c r="B90" s="8" t="s">
        <v>63</v>
      </c>
      <c r="C90" s="14">
        <v>0.08</v>
      </c>
      <c r="D90" s="14">
        <v>0.08</v>
      </c>
      <c r="E90" s="14">
        <v>0.28000000000000003</v>
      </c>
      <c r="F90" s="14">
        <v>0.32</v>
      </c>
      <c r="G90" s="15">
        <v>0.24</v>
      </c>
    </row>
    <row r="91" spans="1:7" x14ac:dyDescent="0.25">
      <c r="A91" s="124"/>
      <c r="B91" s="8" t="s">
        <v>64</v>
      </c>
      <c r="C91" s="14">
        <v>0.111</v>
      </c>
      <c r="D91" s="14">
        <v>0.44400000000000001</v>
      </c>
      <c r="E91" s="14">
        <v>0.33300000000000002</v>
      </c>
      <c r="F91" s="14">
        <v>0.111</v>
      </c>
      <c r="G91" s="15">
        <v>0</v>
      </c>
    </row>
    <row r="92" spans="1:7" x14ac:dyDescent="0.25">
      <c r="A92" s="124"/>
      <c r="B92" s="8" t="s">
        <v>65</v>
      </c>
      <c r="C92" s="14">
        <v>9.0999999999999998E-2</v>
      </c>
      <c r="D92" s="14">
        <v>0</v>
      </c>
      <c r="E92" s="14">
        <v>0.63600000000000001</v>
      </c>
      <c r="F92" s="14">
        <v>0.182</v>
      </c>
      <c r="G92" s="15">
        <v>9.0999999999999998E-2</v>
      </c>
    </row>
    <row r="93" spans="1:7" x14ac:dyDescent="0.25">
      <c r="A93" s="124"/>
      <c r="B93" s="8" t="s">
        <v>66</v>
      </c>
      <c r="C93" s="14">
        <v>6.7000000000000004E-2</v>
      </c>
      <c r="D93" s="14">
        <v>0.66700000000000004</v>
      </c>
      <c r="E93" s="14">
        <v>0.2</v>
      </c>
      <c r="F93" s="14">
        <v>6.7000000000000004E-2</v>
      </c>
      <c r="G93" s="15">
        <v>0</v>
      </c>
    </row>
    <row r="94" spans="1:7" x14ac:dyDescent="0.25">
      <c r="A94" s="124"/>
      <c r="B94" s="8" t="s">
        <v>67</v>
      </c>
      <c r="C94" s="14">
        <v>0</v>
      </c>
      <c r="D94" s="14">
        <v>8.3000000000000004E-2</v>
      </c>
      <c r="E94" s="14">
        <v>0.5</v>
      </c>
      <c r="F94" s="14">
        <v>0.33300000000000002</v>
      </c>
      <c r="G94" s="15">
        <v>8.3000000000000004E-2</v>
      </c>
    </row>
    <row r="95" spans="1:7" x14ac:dyDescent="0.25">
      <c r="A95" s="124"/>
      <c r="B95" s="8" t="s">
        <v>68</v>
      </c>
      <c r="C95" s="14">
        <v>0.13800000000000001</v>
      </c>
      <c r="D95" s="14">
        <v>0.39700000000000002</v>
      </c>
      <c r="E95" s="14">
        <v>0.41399999999999998</v>
      </c>
      <c r="F95" s="14">
        <v>5.1999999999999998E-2</v>
      </c>
      <c r="G95" s="15">
        <v>0</v>
      </c>
    </row>
    <row r="96" spans="1:7" x14ac:dyDescent="0.25">
      <c r="A96" s="124"/>
      <c r="B96" s="8" t="s">
        <v>69</v>
      </c>
      <c r="C96" s="14">
        <v>0</v>
      </c>
      <c r="D96" s="14">
        <v>0.36399999999999999</v>
      </c>
      <c r="E96" s="14">
        <v>0.63600000000000001</v>
      </c>
      <c r="F96" s="14">
        <v>0</v>
      </c>
      <c r="G96" s="15">
        <v>0</v>
      </c>
    </row>
    <row r="97" spans="1:7" x14ac:dyDescent="0.25">
      <c r="A97" s="124"/>
      <c r="B97" s="8" t="s">
        <v>70</v>
      </c>
      <c r="C97" s="14">
        <v>0</v>
      </c>
      <c r="D97" s="14">
        <v>0.35299999999999998</v>
      </c>
      <c r="E97" s="14">
        <v>0.41199999999999998</v>
      </c>
      <c r="F97" s="14">
        <v>0.23499999999999999</v>
      </c>
      <c r="G97" s="15">
        <v>0</v>
      </c>
    </row>
    <row r="98" spans="1:7" x14ac:dyDescent="0.25">
      <c r="A98" s="124"/>
      <c r="B98" s="8" t="s">
        <v>71</v>
      </c>
      <c r="C98" s="14">
        <v>3.4000000000000002E-2</v>
      </c>
      <c r="D98" s="14">
        <v>0.35599999999999998</v>
      </c>
      <c r="E98" s="14">
        <v>0.39</v>
      </c>
      <c r="F98" s="14">
        <v>0.186</v>
      </c>
      <c r="G98" s="15">
        <v>3.4000000000000002E-2</v>
      </c>
    </row>
    <row r="99" spans="1:7" x14ac:dyDescent="0.25">
      <c r="A99" s="124"/>
      <c r="B99" s="8" t="s">
        <v>72</v>
      </c>
      <c r="C99" s="14">
        <v>0</v>
      </c>
      <c r="D99" s="14">
        <v>0.625</v>
      </c>
      <c r="E99" s="14">
        <v>0.375</v>
      </c>
      <c r="F99" s="14">
        <v>0</v>
      </c>
      <c r="G99" s="15">
        <v>0</v>
      </c>
    </row>
    <row r="100" spans="1:7" x14ac:dyDescent="0.25">
      <c r="A100" s="124"/>
      <c r="B100" s="8" t="s">
        <v>73</v>
      </c>
      <c r="C100" s="14">
        <v>0.14299999999999999</v>
      </c>
      <c r="D100" s="14">
        <v>0.71399999999999997</v>
      </c>
      <c r="E100" s="14">
        <v>0.14299999999999999</v>
      </c>
      <c r="F100" s="14">
        <v>0</v>
      </c>
      <c r="G100" s="15">
        <v>0</v>
      </c>
    </row>
    <row r="101" spans="1:7" ht="15.75" thickBot="1" x14ac:dyDescent="0.3">
      <c r="A101" s="125"/>
      <c r="B101" s="1" t="s">
        <v>74</v>
      </c>
      <c r="C101" s="16">
        <v>0</v>
      </c>
      <c r="D101" s="16">
        <v>0.13</v>
      </c>
      <c r="E101" s="16">
        <v>0.217</v>
      </c>
      <c r="F101" s="16">
        <v>0.26100000000000001</v>
      </c>
      <c r="G101" s="17">
        <v>0.39100000000000001</v>
      </c>
    </row>
    <row r="102" spans="1:7" x14ac:dyDescent="0.25">
      <c r="A102" s="126" t="s">
        <v>142</v>
      </c>
      <c r="B102" s="9" t="s">
        <v>75</v>
      </c>
      <c r="C102" s="18">
        <v>0.111</v>
      </c>
      <c r="D102" s="18">
        <v>0.44400000000000001</v>
      </c>
      <c r="E102" s="18">
        <v>0.33300000000000002</v>
      </c>
      <c r="F102" s="18">
        <v>0.111</v>
      </c>
      <c r="G102" s="19">
        <v>0</v>
      </c>
    </row>
    <row r="103" spans="1:7" x14ac:dyDescent="0.25">
      <c r="A103" s="127"/>
      <c r="B103" s="10" t="s">
        <v>76</v>
      </c>
      <c r="C103" s="20">
        <v>0</v>
      </c>
      <c r="D103" s="20">
        <v>0.38900000000000001</v>
      </c>
      <c r="E103" s="20">
        <v>0.38900000000000001</v>
      </c>
      <c r="F103" s="20">
        <v>0.16700000000000001</v>
      </c>
      <c r="G103" s="21">
        <v>5.6000000000000001E-2</v>
      </c>
    </row>
    <row r="104" spans="1:7" x14ac:dyDescent="0.25">
      <c r="A104" s="127"/>
      <c r="B104" s="10" t="s">
        <v>77</v>
      </c>
      <c r="C104" s="20">
        <v>0.111</v>
      </c>
      <c r="D104" s="20">
        <v>0.33300000000000002</v>
      </c>
      <c r="E104" s="20">
        <v>0.222</v>
      </c>
      <c r="F104" s="20">
        <v>0.33300000000000002</v>
      </c>
      <c r="G104" s="21">
        <v>0</v>
      </c>
    </row>
    <row r="105" spans="1:7" x14ac:dyDescent="0.25">
      <c r="A105" s="127"/>
      <c r="B105" s="10" t="s">
        <v>78</v>
      </c>
      <c r="C105" s="20">
        <v>0</v>
      </c>
      <c r="D105" s="20">
        <v>0.45500000000000002</v>
      </c>
      <c r="E105" s="20">
        <v>0.36399999999999999</v>
      </c>
      <c r="F105" s="20">
        <v>0</v>
      </c>
      <c r="G105" s="21">
        <v>0.182</v>
      </c>
    </row>
    <row r="106" spans="1:7" x14ac:dyDescent="0.25">
      <c r="A106" s="127"/>
      <c r="B106" s="10" t="s">
        <v>79</v>
      </c>
      <c r="C106" s="20">
        <v>6.7000000000000004E-2</v>
      </c>
      <c r="D106" s="20">
        <v>0.13300000000000001</v>
      </c>
      <c r="E106" s="20">
        <v>0.33300000000000002</v>
      </c>
      <c r="F106" s="20">
        <v>0.33300000000000002</v>
      </c>
      <c r="G106" s="21">
        <v>0.13300000000000001</v>
      </c>
    </row>
    <row r="107" spans="1:7" x14ac:dyDescent="0.25">
      <c r="A107" s="127"/>
      <c r="B107" s="10" t="s">
        <v>80</v>
      </c>
      <c r="C107" s="20">
        <v>0.1</v>
      </c>
      <c r="D107" s="20">
        <v>0.4</v>
      </c>
      <c r="E107" s="20">
        <v>0.4</v>
      </c>
      <c r="F107" s="20">
        <v>0.1</v>
      </c>
      <c r="G107" s="21">
        <v>0</v>
      </c>
    </row>
    <row r="108" spans="1:7" x14ac:dyDescent="0.25">
      <c r="A108" s="127"/>
      <c r="B108" s="10" t="s">
        <v>81</v>
      </c>
      <c r="C108" s="20">
        <v>0</v>
      </c>
      <c r="D108" s="20">
        <v>0.23499999999999999</v>
      </c>
      <c r="E108" s="20">
        <v>0.41199999999999998</v>
      </c>
      <c r="F108" s="20">
        <v>0.23499999999999999</v>
      </c>
      <c r="G108" s="21">
        <v>0.11799999999999999</v>
      </c>
    </row>
    <row r="109" spans="1:7" x14ac:dyDescent="0.25">
      <c r="A109" s="127"/>
      <c r="B109" s="10" t="s">
        <v>82</v>
      </c>
      <c r="C109" s="20">
        <v>0.154</v>
      </c>
      <c r="D109" s="20">
        <v>0.308</v>
      </c>
      <c r="E109" s="20">
        <v>0.38500000000000001</v>
      </c>
      <c r="F109" s="20">
        <v>7.6999999999999999E-2</v>
      </c>
      <c r="G109" s="21">
        <v>7.6999999999999999E-2</v>
      </c>
    </row>
    <row r="110" spans="1:7" x14ac:dyDescent="0.25">
      <c r="A110" s="127"/>
      <c r="B110" s="10" t="s">
        <v>83</v>
      </c>
      <c r="C110" s="20">
        <v>0.125</v>
      </c>
      <c r="D110" s="20">
        <v>0.25</v>
      </c>
      <c r="E110" s="20">
        <v>0.625</v>
      </c>
      <c r="F110" s="20">
        <v>0</v>
      </c>
      <c r="G110" s="21">
        <v>0</v>
      </c>
    </row>
    <row r="111" spans="1:7" ht="15.75" thickBot="1" x14ac:dyDescent="0.3">
      <c r="A111" s="128"/>
      <c r="B111" s="11" t="s">
        <v>84</v>
      </c>
      <c r="C111" s="22">
        <v>0</v>
      </c>
      <c r="D111" s="22">
        <v>0.5</v>
      </c>
      <c r="E111" s="22">
        <v>0.375</v>
      </c>
      <c r="F111" s="22">
        <v>0.125</v>
      </c>
      <c r="G111" s="23">
        <v>0</v>
      </c>
    </row>
    <row r="112" spans="1:7" x14ac:dyDescent="0.25">
      <c r="A112" s="129" t="s">
        <v>143</v>
      </c>
      <c r="B112" s="7" t="s">
        <v>85</v>
      </c>
      <c r="C112" s="12">
        <v>0.1</v>
      </c>
      <c r="D112" s="12">
        <v>0.4</v>
      </c>
      <c r="E112" s="12">
        <v>0.2</v>
      </c>
      <c r="F112" s="12">
        <v>0.3</v>
      </c>
      <c r="G112" s="13">
        <v>0</v>
      </c>
    </row>
    <row r="113" spans="1:7" x14ac:dyDescent="0.25">
      <c r="A113" s="124"/>
      <c r="B113" s="8" t="s">
        <v>86</v>
      </c>
      <c r="C113" s="14">
        <v>0.5</v>
      </c>
      <c r="D113" s="14">
        <v>0.46400000000000002</v>
      </c>
      <c r="E113" s="14">
        <v>0</v>
      </c>
      <c r="F113" s="14">
        <v>0</v>
      </c>
      <c r="G113" s="15">
        <v>3.5999999999999997E-2</v>
      </c>
    </row>
    <row r="114" spans="1:7" x14ac:dyDescent="0.25">
      <c r="A114" s="124"/>
      <c r="B114" s="8" t="s">
        <v>87</v>
      </c>
      <c r="C114" s="14">
        <v>0.53800000000000003</v>
      </c>
      <c r="D114" s="14">
        <v>0.23100000000000001</v>
      </c>
      <c r="E114" s="14">
        <v>0.23100000000000001</v>
      </c>
      <c r="F114" s="14">
        <v>0</v>
      </c>
      <c r="G114" s="15">
        <v>0</v>
      </c>
    </row>
    <row r="115" spans="1:7" x14ac:dyDescent="0.25">
      <c r="A115" s="124"/>
      <c r="B115" s="8" t="s">
        <v>88</v>
      </c>
      <c r="C115" s="14">
        <v>0</v>
      </c>
      <c r="D115" s="14">
        <v>0.625</v>
      </c>
      <c r="E115" s="14">
        <v>0.25</v>
      </c>
      <c r="F115" s="14">
        <v>0.125</v>
      </c>
      <c r="G115" s="15">
        <v>0</v>
      </c>
    </row>
    <row r="116" spans="1:7" x14ac:dyDescent="0.25">
      <c r="A116" s="124"/>
      <c r="B116" s="8" t="s">
        <v>89</v>
      </c>
      <c r="C116" s="14">
        <v>0.25</v>
      </c>
      <c r="D116" s="14">
        <v>0.5</v>
      </c>
      <c r="E116" s="14">
        <v>8.3000000000000004E-2</v>
      </c>
      <c r="F116" s="14">
        <v>0.16700000000000001</v>
      </c>
      <c r="G116" s="15">
        <v>0</v>
      </c>
    </row>
    <row r="117" spans="1:7" x14ac:dyDescent="0.25">
      <c r="A117" s="124"/>
      <c r="B117" s="8" t="s">
        <v>90</v>
      </c>
      <c r="C117" s="14">
        <v>0.16700000000000001</v>
      </c>
      <c r="D117" s="14">
        <v>0.83299999999999996</v>
      </c>
      <c r="E117" s="14">
        <v>0</v>
      </c>
      <c r="F117" s="14">
        <v>0</v>
      </c>
      <c r="G117" s="15">
        <v>0</v>
      </c>
    </row>
    <row r="118" spans="1:7" x14ac:dyDescent="0.25">
      <c r="A118" s="124"/>
      <c r="B118" s="8" t="s">
        <v>91</v>
      </c>
      <c r="C118" s="14">
        <v>0.318</v>
      </c>
      <c r="D118" s="14">
        <v>0.59099999999999997</v>
      </c>
      <c r="E118" s="14">
        <v>9.0999999999999998E-2</v>
      </c>
      <c r="F118" s="14">
        <v>0</v>
      </c>
      <c r="G118" s="15">
        <v>0</v>
      </c>
    </row>
    <row r="119" spans="1:7" x14ac:dyDescent="0.25">
      <c r="A119" s="124"/>
      <c r="B119" s="8" t="s">
        <v>92</v>
      </c>
      <c r="C119" s="14">
        <v>0.3</v>
      </c>
      <c r="D119" s="14">
        <v>0.6</v>
      </c>
      <c r="E119" s="14">
        <v>0.1</v>
      </c>
      <c r="F119" s="14">
        <v>0</v>
      </c>
      <c r="G119" s="15">
        <v>0</v>
      </c>
    </row>
    <row r="120" spans="1:7" x14ac:dyDescent="0.25">
      <c r="A120" s="124"/>
      <c r="B120" s="8" t="s">
        <v>93</v>
      </c>
      <c r="C120" s="14">
        <v>0.17599999999999999</v>
      </c>
      <c r="D120" s="14">
        <v>0.64700000000000002</v>
      </c>
      <c r="E120" s="14">
        <v>0.17599999999999999</v>
      </c>
      <c r="F120" s="14">
        <v>0</v>
      </c>
      <c r="G120" s="15">
        <v>0</v>
      </c>
    </row>
    <row r="121" spans="1:7" x14ac:dyDescent="0.25">
      <c r="A121" s="124"/>
      <c r="B121" s="8" t="s">
        <v>94</v>
      </c>
      <c r="C121" s="14">
        <v>0.35699999999999998</v>
      </c>
      <c r="D121" s="14">
        <v>0.64300000000000002</v>
      </c>
      <c r="E121" s="14">
        <v>0</v>
      </c>
      <c r="F121" s="14">
        <v>0</v>
      </c>
      <c r="G121" s="15">
        <v>0</v>
      </c>
    </row>
    <row r="122" spans="1:7" x14ac:dyDescent="0.25">
      <c r="A122" s="124"/>
      <c r="B122" s="8" t="s">
        <v>95</v>
      </c>
      <c r="C122" s="14">
        <v>8.3000000000000004E-2</v>
      </c>
      <c r="D122" s="14">
        <v>0.25</v>
      </c>
      <c r="E122" s="14">
        <v>0.41699999999999998</v>
      </c>
      <c r="F122" s="14">
        <v>0.25</v>
      </c>
      <c r="G122" s="15">
        <v>0</v>
      </c>
    </row>
    <row r="123" spans="1:7" x14ac:dyDescent="0.25">
      <c r="A123" s="124"/>
      <c r="B123" s="8" t="s">
        <v>96</v>
      </c>
      <c r="C123" s="14">
        <v>0.14299999999999999</v>
      </c>
      <c r="D123" s="14">
        <v>0.28599999999999998</v>
      </c>
      <c r="E123" s="14">
        <v>0.214</v>
      </c>
      <c r="F123" s="14">
        <v>0.28599999999999998</v>
      </c>
      <c r="G123" s="15">
        <v>7.0999999999999994E-2</v>
      </c>
    </row>
    <row r="124" spans="1:7" x14ac:dyDescent="0.25">
      <c r="A124" s="124"/>
      <c r="B124" s="8" t="s">
        <v>97</v>
      </c>
      <c r="C124" s="14">
        <v>8.3000000000000004E-2</v>
      </c>
      <c r="D124" s="14">
        <v>0.83299999999999996</v>
      </c>
      <c r="E124" s="14">
        <v>8.3000000000000004E-2</v>
      </c>
      <c r="F124" s="14">
        <v>0</v>
      </c>
      <c r="G124" s="15">
        <v>0</v>
      </c>
    </row>
    <row r="125" spans="1:7" x14ac:dyDescent="0.25">
      <c r="A125" s="124"/>
      <c r="B125" s="8" t="s">
        <v>98</v>
      </c>
      <c r="C125" s="14">
        <v>9.5000000000000001E-2</v>
      </c>
      <c r="D125" s="14">
        <v>0.66700000000000004</v>
      </c>
      <c r="E125" s="14">
        <v>0.23799999999999999</v>
      </c>
      <c r="F125" s="14">
        <v>0</v>
      </c>
      <c r="G125" s="15">
        <v>0</v>
      </c>
    </row>
    <row r="126" spans="1:7" x14ac:dyDescent="0.25">
      <c r="A126" s="124"/>
      <c r="B126" s="8" t="s">
        <v>99</v>
      </c>
      <c r="C126" s="14">
        <v>0.39300000000000002</v>
      </c>
      <c r="D126" s="14">
        <v>0.5</v>
      </c>
      <c r="E126" s="14">
        <v>0.107</v>
      </c>
      <c r="F126" s="14">
        <v>0</v>
      </c>
      <c r="G126" s="15">
        <v>0</v>
      </c>
    </row>
    <row r="127" spans="1:7" ht="15.75" thickBot="1" x14ac:dyDescent="0.3">
      <c r="A127" s="125"/>
      <c r="B127" s="1" t="s">
        <v>100</v>
      </c>
      <c r="C127" s="16">
        <v>0.222</v>
      </c>
      <c r="D127" s="16">
        <v>0.44400000000000001</v>
      </c>
      <c r="E127" s="16">
        <v>0.27800000000000002</v>
      </c>
      <c r="F127" s="16">
        <v>0</v>
      </c>
      <c r="G127" s="17">
        <v>5.6000000000000001E-2</v>
      </c>
    </row>
    <row r="128" spans="1:7" x14ac:dyDescent="0.25">
      <c r="C128" s="5"/>
      <c r="D128" s="5"/>
      <c r="E128" s="5"/>
      <c r="F128" s="5"/>
      <c r="G128" s="5"/>
    </row>
    <row r="130" spans="3:7" x14ac:dyDescent="0.25">
      <c r="C130" s="5"/>
      <c r="D130" s="5"/>
      <c r="E130" s="5"/>
      <c r="F130" s="5"/>
      <c r="G130" s="5"/>
    </row>
    <row r="132" spans="3:7" x14ac:dyDescent="0.25">
      <c r="C132" s="5"/>
      <c r="D132" s="5"/>
      <c r="E132" s="5"/>
      <c r="F132" s="5"/>
      <c r="G132" s="5"/>
    </row>
    <row r="134" spans="3:7" x14ac:dyDescent="0.25">
      <c r="C134" s="5"/>
      <c r="D134" s="5"/>
      <c r="E134" s="5"/>
      <c r="F134" s="5"/>
      <c r="G134" s="5"/>
    </row>
    <row r="136" spans="3:7" x14ac:dyDescent="0.25">
      <c r="C136" s="5"/>
      <c r="D136" s="5"/>
      <c r="E136" s="5"/>
      <c r="F136" s="5"/>
      <c r="G136" s="5"/>
    </row>
    <row r="138" spans="3:7" x14ac:dyDescent="0.25">
      <c r="C138" s="5"/>
      <c r="D138" s="5"/>
      <c r="E138" s="5"/>
      <c r="F138" s="5"/>
      <c r="G138" s="5"/>
    </row>
    <row r="140" spans="3:7" x14ac:dyDescent="0.25">
      <c r="C140" s="5"/>
      <c r="D140" s="5"/>
      <c r="E140" s="5"/>
      <c r="F140" s="5"/>
      <c r="G140" s="5"/>
    </row>
    <row r="142" spans="3:7" x14ac:dyDescent="0.25">
      <c r="C142" s="5"/>
      <c r="D142" s="5"/>
      <c r="E142" s="5"/>
      <c r="F142" s="5"/>
      <c r="G142" s="5"/>
    </row>
    <row r="144" spans="3:7" x14ac:dyDescent="0.25">
      <c r="C144" s="5"/>
      <c r="D144" s="5"/>
      <c r="E144" s="5"/>
      <c r="F144" s="5"/>
      <c r="G144" s="5"/>
    </row>
    <row r="146" spans="3:7" x14ac:dyDescent="0.25">
      <c r="C146" s="5"/>
      <c r="D146" s="5"/>
      <c r="E146" s="5"/>
      <c r="F146" s="5"/>
      <c r="G146" s="5"/>
    </row>
    <row r="148" spans="3:7" x14ac:dyDescent="0.25">
      <c r="C148" s="5"/>
      <c r="D148" s="5"/>
      <c r="E148" s="5"/>
      <c r="F148" s="5"/>
      <c r="G148" s="5"/>
    </row>
    <row r="150" spans="3:7" x14ac:dyDescent="0.25">
      <c r="C150" s="5"/>
      <c r="D150" s="5"/>
      <c r="E150" s="5"/>
      <c r="F150" s="5"/>
      <c r="G150" s="5"/>
    </row>
    <row r="152" spans="3:7" x14ac:dyDescent="0.25">
      <c r="C152" s="5"/>
      <c r="D152" s="5"/>
      <c r="E152" s="5"/>
      <c r="F152" s="5"/>
      <c r="G152" s="5"/>
    </row>
    <row r="154" spans="3:7" x14ac:dyDescent="0.25">
      <c r="C154" s="5"/>
      <c r="D154" s="5"/>
      <c r="E154" s="5"/>
      <c r="F154" s="5"/>
      <c r="G154" s="5"/>
    </row>
    <row r="156" spans="3:7" x14ac:dyDescent="0.25">
      <c r="C156" s="5"/>
      <c r="D156" s="5"/>
      <c r="E156" s="5"/>
      <c r="F156" s="5"/>
      <c r="G156" s="5"/>
    </row>
    <row r="158" spans="3:7" x14ac:dyDescent="0.25">
      <c r="C158" s="5"/>
      <c r="D158" s="5"/>
      <c r="E158" s="5"/>
      <c r="F158" s="5"/>
      <c r="G158" s="5"/>
    </row>
    <row r="160" spans="3:7" x14ac:dyDescent="0.25">
      <c r="C160" s="5"/>
      <c r="D160" s="5"/>
      <c r="E160" s="5"/>
      <c r="F160" s="5"/>
      <c r="G160" s="5"/>
    </row>
    <row r="162" spans="3:7" x14ac:dyDescent="0.25">
      <c r="C162" s="5"/>
      <c r="D162" s="5"/>
      <c r="E162" s="5"/>
      <c r="F162" s="5"/>
      <c r="G162" s="5"/>
    </row>
    <row r="164" spans="3:7" x14ac:dyDescent="0.25">
      <c r="C164" s="5"/>
      <c r="D164" s="5"/>
      <c r="E164" s="5"/>
      <c r="F164" s="5"/>
      <c r="G164" s="5"/>
    </row>
    <row r="166" spans="3:7" x14ac:dyDescent="0.25">
      <c r="C166" s="5"/>
      <c r="D166" s="5"/>
      <c r="E166" s="5"/>
      <c r="F166" s="5"/>
      <c r="G166" s="5"/>
    </row>
    <row r="168" spans="3:7" x14ac:dyDescent="0.25">
      <c r="C168" s="5"/>
      <c r="D168" s="5"/>
      <c r="E168" s="5"/>
      <c r="F168" s="5"/>
      <c r="G168" s="5"/>
    </row>
    <row r="170" spans="3:7" x14ac:dyDescent="0.25">
      <c r="C170" s="5"/>
      <c r="D170" s="5"/>
      <c r="E170" s="5"/>
      <c r="F170" s="5"/>
      <c r="G170" s="5"/>
    </row>
    <row r="172" spans="3:7" x14ac:dyDescent="0.25">
      <c r="C172" s="5"/>
      <c r="D172" s="5"/>
      <c r="E172" s="5"/>
      <c r="F172" s="5"/>
      <c r="G172" s="5"/>
    </row>
    <row r="174" spans="3:7" x14ac:dyDescent="0.25">
      <c r="C174" s="5"/>
      <c r="D174" s="5"/>
      <c r="E174" s="5"/>
      <c r="F174" s="5"/>
      <c r="G174" s="5"/>
    </row>
    <row r="176" spans="3:7" x14ac:dyDescent="0.25">
      <c r="C176" s="5"/>
      <c r="D176" s="5"/>
      <c r="E176" s="5"/>
      <c r="F176" s="5"/>
      <c r="G176" s="5"/>
    </row>
    <row r="178" spans="3:7" x14ac:dyDescent="0.25">
      <c r="C178" s="5"/>
      <c r="D178" s="5"/>
      <c r="E178" s="5"/>
      <c r="F178" s="5"/>
      <c r="G178" s="5"/>
    </row>
    <row r="180" spans="3:7" x14ac:dyDescent="0.25">
      <c r="C180" s="5"/>
      <c r="D180" s="5"/>
      <c r="E180" s="5"/>
      <c r="F180" s="5"/>
      <c r="G180" s="5"/>
    </row>
    <row r="182" spans="3:7" x14ac:dyDescent="0.25">
      <c r="C182" s="5"/>
      <c r="D182" s="5"/>
      <c r="E182" s="5"/>
      <c r="F182" s="5"/>
      <c r="G182" s="5"/>
    </row>
    <row r="184" spans="3:7" x14ac:dyDescent="0.25">
      <c r="C184" s="5"/>
      <c r="D184" s="5"/>
      <c r="E184" s="5"/>
      <c r="F184" s="5"/>
      <c r="G184" s="5"/>
    </row>
    <row r="186" spans="3:7" x14ac:dyDescent="0.25">
      <c r="C186" s="5"/>
      <c r="D186" s="5"/>
      <c r="E186" s="5"/>
      <c r="F186" s="5"/>
      <c r="G186" s="5"/>
    </row>
    <row r="188" spans="3:7" x14ac:dyDescent="0.25">
      <c r="C188" s="5"/>
      <c r="D188" s="5"/>
      <c r="E188" s="5"/>
      <c r="F188" s="5"/>
      <c r="G188" s="5"/>
    </row>
    <row r="190" spans="3:7" x14ac:dyDescent="0.25">
      <c r="C190" s="5"/>
      <c r="D190" s="5"/>
      <c r="E190" s="5"/>
      <c r="F190" s="5"/>
      <c r="G190" s="5"/>
    </row>
    <row r="192" spans="3:7" x14ac:dyDescent="0.25">
      <c r="C192" s="5"/>
      <c r="D192" s="5"/>
      <c r="E192" s="5"/>
      <c r="F192" s="5"/>
      <c r="G192" s="5"/>
    </row>
    <row r="194" spans="3:7" x14ac:dyDescent="0.25">
      <c r="C194" s="5"/>
      <c r="D194" s="5"/>
      <c r="E194" s="5"/>
      <c r="F194" s="5"/>
      <c r="G194" s="5"/>
    </row>
    <row r="196" spans="3:7" x14ac:dyDescent="0.25">
      <c r="C196" s="5"/>
      <c r="D196" s="5"/>
      <c r="E196" s="5"/>
      <c r="F196" s="5"/>
      <c r="G196" s="5"/>
    </row>
    <row r="198" spans="3:7" x14ac:dyDescent="0.25">
      <c r="C198" s="5"/>
      <c r="D198" s="5"/>
      <c r="E198" s="5"/>
      <c r="F198" s="5"/>
      <c r="G198" s="5"/>
    </row>
    <row r="200" spans="3:7" x14ac:dyDescent="0.25">
      <c r="C200" s="5"/>
      <c r="D200" s="5"/>
      <c r="E200" s="5"/>
      <c r="F200" s="5"/>
      <c r="G200" s="5"/>
    </row>
    <row r="202" spans="3:7" x14ac:dyDescent="0.25">
      <c r="C202" s="5"/>
      <c r="D202" s="5"/>
      <c r="E202" s="5"/>
      <c r="F202" s="5"/>
      <c r="G202" s="5"/>
    </row>
    <row r="204" spans="3:7" x14ac:dyDescent="0.25">
      <c r="C204" s="5"/>
      <c r="D204" s="5"/>
      <c r="E204" s="5"/>
      <c r="F204" s="5"/>
      <c r="G204" s="5"/>
    </row>
    <row r="206" spans="3:7" x14ac:dyDescent="0.25">
      <c r="C206" s="5"/>
      <c r="D206" s="5"/>
      <c r="E206" s="5"/>
      <c r="F206" s="5"/>
      <c r="G206" s="5"/>
    </row>
    <row r="208" spans="3:7" x14ac:dyDescent="0.25">
      <c r="C208" s="5"/>
      <c r="D208" s="5"/>
      <c r="E208" s="5"/>
      <c r="F208" s="5"/>
      <c r="G208" s="5"/>
    </row>
    <row r="210" spans="3:7" x14ac:dyDescent="0.25">
      <c r="C210" s="5"/>
      <c r="D210" s="5"/>
      <c r="E210" s="5"/>
      <c r="F210" s="5"/>
      <c r="G210" s="5"/>
    </row>
    <row r="212" spans="3:7" x14ac:dyDescent="0.25">
      <c r="C212" s="5"/>
      <c r="D212" s="5"/>
      <c r="E212" s="5"/>
      <c r="F212" s="5"/>
      <c r="G212" s="5"/>
    </row>
    <row r="214" spans="3:7" x14ac:dyDescent="0.25">
      <c r="C214" s="5"/>
      <c r="D214" s="5"/>
      <c r="E214" s="5"/>
      <c r="F214" s="5"/>
      <c r="G214" s="5"/>
    </row>
    <row r="216" spans="3:7" x14ac:dyDescent="0.25">
      <c r="C216" s="5"/>
      <c r="D216" s="5"/>
      <c r="E216" s="5"/>
      <c r="F216" s="5"/>
      <c r="G216" s="5"/>
    </row>
    <row r="218" spans="3:7" x14ac:dyDescent="0.25">
      <c r="C218" s="5"/>
      <c r="D218" s="5"/>
      <c r="E218" s="5"/>
      <c r="F218" s="5"/>
      <c r="G218" s="5"/>
    </row>
    <row r="220" spans="3:7" x14ac:dyDescent="0.25">
      <c r="C220" s="5"/>
      <c r="D220" s="5"/>
      <c r="E220" s="5"/>
      <c r="F220" s="5"/>
      <c r="G220" s="5"/>
    </row>
    <row r="222" spans="3:7" x14ac:dyDescent="0.25">
      <c r="C222" s="5"/>
      <c r="D222" s="5"/>
      <c r="E222" s="5"/>
      <c r="F222" s="5"/>
      <c r="G222" s="5"/>
    </row>
    <row r="224" spans="3:7" x14ac:dyDescent="0.25">
      <c r="C224" s="5"/>
      <c r="D224" s="5"/>
      <c r="E224" s="5"/>
      <c r="F224" s="5"/>
      <c r="G224" s="5"/>
    </row>
    <row r="226" spans="3:7" x14ac:dyDescent="0.25">
      <c r="C226" s="5"/>
      <c r="D226" s="5"/>
      <c r="E226" s="5"/>
      <c r="F226" s="5"/>
      <c r="G226" s="5"/>
    </row>
    <row r="228" spans="3:7" x14ac:dyDescent="0.25">
      <c r="C228" s="5"/>
      <c r="D228" s="5"/>
      <c r="E228" s="5"/>
      <c r="F228" s="5"/>
      <c r="G228" s="5"/>
    </row>
    <row r="230" spans="3:7" x14ac:dyDescent="0.25">
      <c r="C230" s="5"/>
      <c r="D230" s="5"/>
      <c r="E230" s="5"/>
      <c r="F230" s="5"/>
      <c r="G230" s="5"/>
    </row>
    <row r="232" spans="3:7" x14ac:dyDescent="0.25">
      <c r="C232" s="5"/>
      <c r="D232" s="5"/>
      <c r="E232" s="5"/>
      <c r="F232" s="5"/>
      <c r="G232" s="5"/>
    </row>
    <row r="234" spans="3:7" x14ac:dyDescent="0.25">
      <c r="C234" s="5"/>
      <c r="D234" s="5"/>
      <c r="E234" s="5"/>
      <c r="F234" s="5"/>
      <c r="G234" s="5"/>
    </row>
    <row r="236" spans="3:7" x14ac:dyDescent="0.25">
      <c r="C236" s="5"/>
      <c r="D236" s="5"/>
      <c r="E236" s="5"/>
      <c r="F236" s="5"/>
      <c r="G236" s="5"/>
    </row>
    <row r="238" spans="3:7" x14ac:dyDescent="0.25">
      <c r="C238" s="5"/>
      <c r="D238" s="5"/>
      <c r="E238" s="5"/>
      <c r="F238" s="5"/>
      <c r="G238" s="5"/>
    </row>
    <row r="240" spans="3:7" x14ac:dyDescent="0.25">
      <c r="C240" s="5"/>
      <c r="D240" s="5"/>
      <c r="E240" s="5"/>
      <c r="F240" s="5"/>
      <c r="G240" s="5"/>
    </row>
    <row r="242" spans="3:7" x14ac:dyDescent="0.25">
      <c r="C242" s="5"/>
      <c r="D242" s="5"/>
      <c r="E242" s="5"/>
      <c r="F242" s="5"/>
      <c r="G242" s="5"/>
    </row>
    <row r="244" spans="3:7" x14ac:dyDescent="0.25">
      <c r="C244" s="5"/>
      <c r="D244" s="5"/>
      <c r="E244" s="5"/>
      <c r="F244" s="5"/>
      <c r="G244" s="5"/>
    </row>
    <row r="246" spans="3:7" x14ac:dyDescent="0.25">
      <c r="C246" s="5"/>
      <c r="D246" s="5"/>
      <c r="E246" s="5"/>
      <c r="F246" s="5"/>
      <c r="G246" s="5"/>
    </row>
    <row r="248" spans="3:7" x14ac:dyDescent="0.25">
      <c r="C248" s="5"/>
      <c r="D248" s="5"/>
      <c r="E248" s="5"/>
      <c r="F248" s="5"/>
      <c r="G248" s="5"/>
    </row>
  </sheetData>
  <mergeCells count="15">
    <mergeCell ref="A75:A84"/>
    <mergeCell ref="A85:A101"/>
    <mergeCell ref="A102:A111"/>
    <mergeCell ref="A112:A127"/>
    <mergeCell ref="B2:D2"/>
    <mergeCell ref="B3:D3"/>
    <mergeCell ref="B4:G4"/>
    <mergeCell ref="A45:A74"/>
    <mergeCell ref="B1:G1"/>
    <mergeCell ref="A6:A17"/>
    <mergeCell ref="A18:A30"/>
    <mergeCell ref="A31:A37"/>
    <mergeCell ref="A38:A44"/>
    <mergeCell ref="E2:G2"/>
    <mergeCell ref="E3:G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workbookViewId="0">
      <selection activeCell="I6" sqref="I6"/>
    </sheetView>
  </sheetViews>
  <sheetFormatPr defaultRowHeight="15" x14ac:dyDescent="0.25"/>
  <cols>
    <col min="2" max="2" width="16.28515625" customWidth="1"/>
    <col min="5" max="5" width="16.85546875" customWidth="1"/>
  </cols>
  <sheetData>
    <row r="1" spans="1:7" ht="33.75" customHeight="1" thickBot="1" x14ac:dyDescent="0.3">
      <c r="B1" s="150" t="s">
        <v>16</v>
      </c>
      <c r="C1" s="150"/>
      <c r="D1" s="150"/>
      <c r="E1" s="150"/>
      <c r="F1" s="150"/>
      <c r="G1" s="150"/>
    </row>
    <row r="2" spans="1:7" x14ac:dyDescent="0.25">
      <c r="B2" s="142" t="s">
        <v>0</v>
      </c>
      <c r="C2" s="142"/>
      <c r="D2" s="142"/>
      <c r="E2" s="142" t="s">
        <v>1</v>
      </c>
      <c r="F2" s="142"/>
      <c r="G2" s="142"/>
    </row>
    <row r="3" spans="1:7" x14ac:dyDescent="0.25">
      <c r="B3" s="143" t="s">
        <v>2</v>
      </c>
      <c r="C3" s="143"/>
      <c r="D3" s="143"/>
      <c r="E3" s="143" t="s">
        <v>3</v>
      </c>
      <c r="F3" s="143"/>
      <c r="G3" s="143"/>
    </row>
    <row r="4" spans="1:7" ht="15.75" thickBot="1" x14ac:dyDescent="0.3">
      <c r="B4" s="144" t="s">
        <v>4</v>
      </c>
      <c r="C4" s="144"/>
      <c r="D4" s="144"/>
      <c r="E4" s="144"/>
      <c r="F4" s="144"/>
      <c r="G4" s="144"/>
    </row>
    <row r="5" spans="1:7" ht="15.75" thickBot="1" x14ac:dyDescent="0.3">
      <c r="B5" s="2" t="s">
        <v>5</v>
      </c>
      <c r="C5" s="3">
        <v>1</v>
      </c>
      <c r="D5" s="3">
        <v>2</v>
      </c>
      <c r="E5" s="3">
        <v>3</v>
      </c>
      <c r="F5" s="3">
        <v>4</v>
      </c>
      <c r="G5" s="3">
        <v>5</v>
      </c>
    </row>
    <row r="6" spans="1:7" x14ac:dyDescent="0.25">
      <c r="A6" s="129" t="s">
        <v>103</v>
      </c>
      <c r="B6" s="7" t="s">
        <v>104</v>
      </c>
      <c r="C6" s="12">
        <v>0.51600000000000001</v>
      </c>
      <c r="D6" s="12">
        <v>0.45200000000000001</v>
      </c>
      <c r="E6" s="12">
        <v>0</v>
      </c>
      <c r="F6" s="12">
        <v>0</v>
      </c>
      <c r="G6" s="13">
        <v>3.2000000000000001E-2</v>
      </c>
    </row>
    <row r="7" spans="1:7" x14ac:dyDescent="0.25">
      <c r="A7" s="124"/>
      <c r="B7" s="8" t="s">
        <v>105</v>
      </c>
      <c r="C7" s="14">
        <v>0.29799999999999999</v>
      </c>
      <c r="D7" s="14">
        <v>0.61199999999999999</v>
      </c>
      <c r="E7" s="14">
        <v>7.3999999999999996E-2</v>
      </c>
      <c r="F7" s="14">
        <v>1.7000000000000001E-2</v>
      </c>
      <c r="G7" s="15">
        <v>0</v>
      </c>
    </row>
    <row r="8" spans="1:7" x14ac:dyDescent="0.25">
      <c r="A8" s="124"/>
      <c r="B8" s="8" t="s">
        <v>106</v>
      </c>
      <c r="C8" s="14">
        <v>0.41699999999999998</v>
      </c>
      <c r="D8" s="14">
        <v>0.56299999999999994</v>
      </c>
      <c r="E8" s="14">
        <v>2.1000000000000001E-2</v>
      </c>
      <c r="F8" s="14">
        <v>0</v>
      </c>
      <c r="G8" s="15">
        <v>0</v>
      </c>
    </row>
    <row r="9" spans="1:7" x14ac:dyDescent="0.25">
      <c r="A9" s="124"/>
      <c r="B9" s="8" t="s">
        <v>107</v>
      </c>
      <c r="C9" s="14">
        <v>0.33300000000000002</v>
      </c>
      <c r="D9" s="14">
        <v>0.63900000000000001</v>
      </c>
      <c r="E9" s="14">
        <v>2.8000000000000001E-2</v>
      </c>
      <c r="F9" s="14">
        <v>0</v>
      </c>
      <c r="G9" s="15">
        <v>0</v>
      </c>
    </row>
    <row r="10" spans="1:7" x14ac:dyDescent="0.25">
      <c r="A10" s="124"/>
      <c r="B10" s="8" t="s">
        <v>108</v>
      </c>
      <c r="C10" s="14">
        <v>0.38800000000000001</v>
      </c>
      <c r="D10" s="14">
        <v>0.59199999999999997</v>
      </c>
      <c r="E10" s="14">
        <v>0.02</v>
      </c>
      <c r="F10" s="14">
        <v>0</v>
      </c>
      <c r="G10" s="15">
        <v>0</v>
      </c>
    </row>
    <row r="11" spans="1:7" x14ac:dyDescent="0.25">
      <c r="A11" s="124"/>
      <c r="B11" s="8" t="s">
        <v>109</v>
      </c>
      <c r="C11" s="14">
        <v>0.38800000000000001</v>
      </c>
      <c r="D11" s="14">
        <v>0.59199999999999997</v>
      </c>
      <c r="E11" s="14">
        <v>0.02</v>
      </c>
      <c r="F11" s="14">
        <v>0</v>
      </c>
      <c r="G11" s="15">
        <v>0</v>
      </c>
    </row>
    <row r="12" spans="1:7" x14ac:dyDescent="0.25">
      <c r="A12" s="124"/>
      <c r="B12" s="8" t="s">
        <v>110</v>
      </c>
      <c r="C12" s="14">
        <v>0.46200000000000002</v>
      </c>
      <c r="D12" s="14">
        <v>0.53800000000000003</v>
      </c>
      <c r="E12" s="14">
        <v>0</v>
      </c>
      <c r="F12" s="14">
        <v>0</v>
      </c>
      <c r="G12" s="15">
        <v>0</v>
      </c>
    </row>
    <row r="13" spans="1:7" x14ac:dyDescent="0.25">
      <c r="A13" s="124"/>
      <c r="B13" s="8" t="s">
        <v>111</v>
      </c>
      <c r="C13" s="14">
        <v>0.31</v>
      </c>
      <c r="D13" s="14">
        <v>0.66700000000000004</v>
      </c>
      <c r="E13" s="14">
        <v>2.4E-2</v>
      </c>
      <c r="F13" s="14">
        <v>0</v>
      </c>
      <c r="G13" s="15">
        <v>0</v>
      </c>
    </row>
    <row r="14" spans="1:7" x14ac:dyDescent="0.25">
      <c r="A14" s="124"/>
      <c r="B14" s="8" t="s">
        <v>112</v>
      </c>
      <c r="C14" s="14">
        <v>0.35599999999999998</v>
      </c>
      <c r="D14" s="14">
        <v>0.58399999999999996</v>
      </c>
      <c r="E14" s="14">
        <v>0.05</v>
      </c>
      <c r="F14" s="14">
        <v>0</v>
      </c>
      <c r="G14" s="15">
        <v>0.01</v>
      </c>
    </row>
    <row r="15" spans="1:7" x14ac:dyDescent="0.25">
      <c r="A15" s="124"/>
      <c r="B15" s="8" t="s">
        <v>113</v>
      </c>
      <c r="C15" s="14">
        <v>0.38300000000000001</v>
      </c>
      <c r="D15" s="14">
        <v>0.56100000000000005</v>
      </c>
      <c r="E15" s="14">
        <v>2.8000000000000001E-2</v>
      </c>
      <c r="F15" s="14">
        <v>2.8000000000000001E-2</v>
      </c>
      <c r="G15" s="15">
        <v>0</v>
      </c>
    </row>
    <row r="16" spans="1:7" x14ac:dyDescent="0.25">
      <c r="A16" s="124"/>
      <c r="B16" s="8" t="s">
        <v>114</v>
      </c>
      <c r="C16" s="14">
        <v>0.33300000000000002</v>
      </c>
      <c r="D16" s="14">
        <v>0.64600000000000002</v>
      </c>
      <c r="E16" s="14">
        <v>2.1000000000000001E-2</v>
      </c>
      <c r="F16" s="14">
        <v>0</v>
      </c>
      <c r="G16" s="15">
        <v>0</v>
      </c>
    </row>
    <row r="17" spans="1:7" ht="15.75" thickBot="1" x14ac:dyDescent="0.3">
      <c r="A17" s="125"/>
      <c r="B17" s="1" t="s">
        <v>115</v>
      </c>
      <c r="C17" s="16">
        <v>0.36899999999999999</v>
      </c>
      <c r="D17" s="16">
        <v>0.61499999999999999</v>
      </c>
      <c r="E17" s="16">
        <v>1.4999999999999999E-2</v>
      </c>
      <c r="F17" s="16">
        <v>0</v>
      </c>
      <c r="G17" s="17">
        <v>0</v>
      </c>
    </row>
    <row r="18" spans="1:7" x14ac:dyDescent="0.25">
      <c r="A18" s="126" t="s">
        <v>116</v>
      </c>
      <c r="B18" s="9" t="s">
        <v>117</v>
      </c>
      <c r="C18" s="18">
        <v>0.42899999999999999</v>
      </c>
      <c r="D18" s="18">
        <v>0.44600000000000001</v>
      </c>
      <c r="E18" s="18">
        <v>0.125</v>
      </c>
      <c r="F18" s="18">
        <v>0</v>
      </c>
      <c r="G18" s="19">
        <v>0</v>
      </c>
    </row>
    <row r="19" spans="1:7" x14ac:dyDescent="0.25">
      <c r="A19" s="127"/>
      <c r="B19" s="10" t="s">
        <v>118</v>
      </c>
      <c r="C19" s="20">
        <v>0.37</v>
      </c>
      <c r="D19" s="20">
        <v>0.57399999999999995</v>
      </c>
      <c r="E19" s="20">
        <v>5.6000000000000001E-2</v>
      </c>
      <c r="F19" s="20">
        <v>0</v>
      </c>
      <c r="G19" s="21">
        <v>0</v>
      </c>
    </row>
    <row r="20" spans="1:7" x14ac:dyDescent="0.25">
      <c r="A20" s="127"/>
      <c r="B20" s="10" t="s">
        <v>119</v>
      </c>
      <c r="C20" s="20">
        <v>0.42099999999999999</v>
      </c>
      <c r="D20" s="20">
        <v>0.5</v>
      </c>
      <c r="E20" s="20">
        <v>7.9000000000000001E-2</v>
      </c>
      <c r="F20" s="20">
        <v>0</v>
      </c>
      <c r="G20" s="21">
        <v>0</v>
      </c>
    </row>
    <row r="21" spans="1:7" x14ac:dyDescent="0.25">
      <c r="A21" s="127"/>
      <c r="B21" s="10" t="s">
        <v>120</v>
      </c>
      <c r="C21" s="20">
        <v>0.52300000000000002</v>
      </c>
      <c r="D21" s="20">
        <v>0.45500000000000002</v>
      </c>
      <c r="E21" s="20">
        <v>2.3E-2</v>
      </c>
      <c r="F21" s="20">
        <v>0</v>
      </c>
      <c r="G21" s="21">
        <v>0</v>
      </c>
    </row>
    <row r="22" spans="1:7" x14ac:dyDescent="0.25">
      <c r="A22" s="127"/>
      <c r="B22" s="10" t="s">
        <v>121</v>
      </c>
      <c r="C22" s="20">
        <v>0.5</v>
      </c>
      <c r="D22" s="20">
        <v>0.46700000000000003</v>
      </c>
      <c r="E22" s="20">
        <v>3.3000000000000002E-2</v>
      </c>
      <c r="F22" s="20">
        <v>0</v>
      </c>
      <c r="G22" s="21">
        <v>0</v>
      </c>
    </row>
    <row r="23" spans="1:7" x14ac:dyDescent="0.25">
      <c r="A23" s="127"/>
      <c r="B23" s="10" t="s">
        <v>122</v>
      </c>
      <c r="C23" s="20">
        <v>0.46700000000000003</v>
      </c>
      <c r="D23" s="20">
        <v>0.46700000000000003</v>
      </c>
      <c r="E23" s="20">
        <v>6.7000000000000004E-2</v>
      </c>
      <c r="F23" s="20">
        <v>0</v>
      </c>
      <c r="G23" s="21">
        <v>0</v>
      </c>
    </row>
    <row r="24" spans="1:7" x14ac:dyDescent="0.25">
      <c r="A24" s="127"/>
      <c r="B24" s="10" t="s">
        <v>123</v>
      </c>
      <c r="C24" s="20">
        <v>0.38900000000000001</v>
      </c>
      <c r="D24" s="20">
        <v>0.61099999999999999</v>
      </c>
      <c r="E24" s="20">
        <v>0</v>
      </c>
      <c r="F24" s="20">
        <v>0</v>
      </c>
      <c r="G24" s="21">
        <v>0</v>
      </c>
    </row>
    <row r="25" spans="1:7" x14ac:dyDescent="0.25">
      <c r="A25" s="127"/>
      <c r="B25" s="10" t="s">
        <v>124</v>
      </c>
      <c r="C25" s="20">
        <v>0.44400000000000001</v>
      </c>
      <c r="D25" s="20">
        <v>0.5</v>
      </c>
      <c r="E25" s="20">
        <v>5.6000000000000001E-2</v>
      </c>
      <c r="F25" s="20">
        <v>0</v>
      </c>
      <c r="G25" s="21">
        <v>0</v>
      </c>
    </row>
    <row r="26" spans="1:7" x14ac:dyDescent="0.25">
      <c r="A26" s="127"/>
      <c r="B26" s="10" t="s">
        <v>125</v>
      </c>
      <c r="C26" s="20">
        <v>0.375</v>
      </c>
      <c r="D26" s="20">
        <v>0.53800000000000003</v>
      </c>
      <c r="E26" s="20">
        <v>8.7999999999999995E-2</v>
      </c>
      <c r="F26" s="20">
        <v>0</v>
      </c>
      <c r="G26" s="21">
        <v>0</v>
      </c>
    </row>
    <row r="27" spans="1:7" x14ac:dyDescent="0.25">
      <c r="A27" s="127"/>
      <c r="B27" s="10" t="s">
        <v>126</v>
      </c>
      <c r="C27" s="20">
        <v>0.48299999999999998</v>
      </c>
      <c r="D27" s="20">
        <v>0.51700000000000002</v>
      </c>
      <c r="E27" s="20">
        <v>0</v>
      </c>
      <c r="F27" s="20">
        <v>0</v>
      </c>
      <c r="G27" s="21">
        <v>0</v>
      </c>
    </row>
    <row r="28" spans="1:7" x14ac:dyDescent="0.25">
      <c r="A28" s="127"/>
      <c r="B28" s="10" t="s">
        <v>127</v>
      </c>
      <c r="C28" s="20">
        <v>0.5</v>
      </c>
      <c r="D28" s="20">
        <v>0.46899999999999997</v>
      </c>
      <c r="E28" s="20">
        <v>3.1E-2</v>
      </c>
      <c r="F28" s="20">
        <v>0</v>
      </c>
      <c r="G28" s="21">
        <v>0</v>
      </c>
    </row>
    <row r="29" spans="1:7" x14ac:dyDescent="0.25">
      <c r="A29" s="127"/>
      <c r="B29" s="10" t="s">
        <v>128</v>
      </c>
      <c r="C29" s="20">
        <v>0.38100000000000001</v>
      </c>
      <c r="D29" s="20">
        <v>0.47599999999999998</v>
      </c>
      <c r="E29" s="20">
        <v>0.14299999999999999</v>
      </c>
      <c r="F29" s="20">
        <v>0</v>
      </c>
      <c r="G29" s="21">
        <v>0</v>
      </c>
    </row>
    <row r="30" spans="1:7" ht="15.75" thickBot="1" x14ac:dyDescent="0.3">
      <c r="A30" s="128"/>
      <c r="B30" s="11" t="s">
        <v>129</v>
      </c>
      <c r="C30" s="22">
        <v>0.5</v>
      </c>
      <c r="D30" s="22">
        <v>0.5</v>
      </c>
      <c r="E30" s="22">
        <v>0</v>
      </c>
      <c r="F30" s="22">
        <v>0</v>
      </c>
      <c r="G30" s="23">
        <v>0</v>
      </c>
    </row>
    <row r="31" spans="1:7" x14ac:dyDescent="0.25">
      <c r="A31" s="129" t="s">
        <v>130</v>
      </c>
      <c r="B31" s="7" t="s">
        <v>131</v>
      </c>
      <c r="C31" s="12">
        <v>0.35799999999999998</v>
      </c>
      <c r="D31" s="12">
        <v>0.58499999999999996</v>
      </c>
      <c r="E31" s="12">
        <v>3.7999999999999999E-2</v>
      </c>
      <c r="F31" s="12">
        <v>0</v>
      </c>
      <c r="G31" s="13">
        <v>1.9E-2</v>
      </c>
    </row>
    <row r="32" spans="1:7" x14ac:dyDescent="0.25">
      <c r="A32" s="124"/>
      <c r="B32" s="8" t="s">
        <v>132</v>
      </c>
      <c r="C32" s="14">
        <v>0.35899999999999999</v>
      </c>
      <c r="D32" s="14">
        <v>0.61499999999999999</v>
      </c>
      <c r="E32" s="14">
        <v>2.5999999999999999E-2</v>
      </c>
      <c r="F32" s="14">
        <v>0</v>
      </c>
      <c r="G32" s="15">
        <v>0</v>
      </c>
    </row>
    <row r="33" spans="1:7" x14ac:dyDescent="0.25">
      <c r="A33" s="124"/>
      <c r="B33" s="8" t="s">
        <v>133</v>
      </c>
      <c r="C33" s="14">
        <v>0.308</v>
      </c>
      <c r="D33" s="14">
        <v>0.63100000000000001</v>
      </c>
      <c r="E33" s="14">
        <v>3.1E-2</v>
      </c>
      <c r="F33" s="14">
        <v>1.4999999999999999E-2</v>
      </c>
      <c r="G33" s="15">
        <v>1.4999999999999999E-2</v>
      </c>
    </row>
    <row r="34" spans="1:7" x14ac:dyDescent="0.25">
      <c r="A34" s="124"/>
      <c r="B34" s="8" t="s">
        <v>135</v>
      </c>
      <c r="C34" s="14">
        <v>0.33300000000000002</v>
      </c>
      <c r="D34" s="14">
        <v>0.625</v>
      </c>
      <c r="E34" s="14">
        <v>4.2000000000000003E-2</v>
      </c>
      <c r="F34" s="14">
        <v>0</v>
      </c>
      <c r="G34" s="15">
        <v>0</v>
      </c>
    </row>
    <row r="35" spans="1:7" x14ac:dyDescent="0.25">
      <c r="A35" s="124"/>
      <c r="B35" s="8" t="s">
        <v>134</v>
      </c>
      <c r="C35" s="14">
        <v>0.46200000000000002</v>
      </c>
      <c r="D35" s="14">
        <v>0.5</v>
      </c>
      <c r="E35" s="14">
        <v>0</v>
      </c>
      <c r="F35" s="14">
        <v>0</v>
      </c>
      <c r="G35" s="15">
        <v>3.7999999999999999E-2</v>
      </c>
    </row>
    <row r="36" spans="1:7" x14ac:dyDescent="0.25">
      <c r="A36" s="124"/>
      <c r="B36" s="8" t="s">
        <v>136</v>
      </c>
      <c r="C36" s="14">
        <v>0.36399999999999999</v>
      </c>
      <c r="D36" s="14">
        <v>0.57599999999999996</v>
      </c>
      <c r="E36" s="14">
        <v>6.0999999999999999E-2</v>
      </c>
      <c r="F36" s="14">
        <v>0</v>
      </c>
      <c r="G36" s="15">
        <v>0</v>
      </c>
    </row>
    <row r="37" spans="1:7" ht="15.75" thickBot="1" x14ac:dyDescent="0.3">
      <c r="A37" s="125"/>
      <c r="B37" s="1" t="s">
        <v>137</v>
      </c>
      <c r="C37" s="16">
        <v>0.46800000000000003</v>
      </c>
      <c r="D37" s="16">
        <v>0.5</v>
      </c>
      <c r="E37" s="16">
        <v>3.2000000000000001E-2</v>
      </c>
      <c r="F37" s="16">
        <v>0</v>
      </c>
      <c r="G37" s="17">
        <v>0</v>
      </c>
    </row>
    <row r="38" spans="1:7" x14ac:dyDescent="0.25">
      <c r="A38" s="126" t="s">
        <v>138</v>
      </c>
      <c r="B38" s="9" t="s">
        <v>21</v>
      </c>
      <c r="C38" s="18">
        <v>0.154</v>
      </c>
      <c r="D38" s="18">
        <v>0.46200000000000002</v>
      </c>
      <c r="E38" s="18">
        <v>0.308</v>
      </c>
      <c r="F38" s="18">
        <v>7.6999999999999999E-2</v>
      </c>
      <c r="G38" s="19">
        <v>0</v>
      </c>
    </row>
    <row r="39" spans="1:7" x14ac:dyDescent="0.25">
      <c r="A39" s="127"/>
      <c r="B39" s="10" t="s">
        <v>22</v>
      </c>
      <c r="C39" s="20">
        <v>2.5999999999999999E-2</v>
      </c>
      <c r="D39" s="20">
        <v>0.184</v>
      </c>
      <c r="E39" s="20">
        <v>0.42099999999999999</v>
      </c>
      <c r="F39" s="20">
        <v>0.26300000000000001</v>
      </c>
      <c r="G39" s="21">
        <v>0.105</v>
      </c>
    </row>
    <row r="40" spans="1:7" x14ac:dyDescent="0.25">
      <c r="A40" s="127"/>
      <c r="B40" s="10" t="s">
        <v>23</v>
      </c>
      <c r="C40" s="20">
        <v>0</v>
      </c>
      <c r="D40" s="20">
        <v>0.36399999999999999</v>
      </c>
      <c r="E40" s="20">
        <v>0.27300000000000002</v>
      </c>
      <c r="F40" s="20">
        <v>0.27300000000000002</v>
      </c>
      <c r="G40" s="21">
        <v>9.0999999999999998E-2</v>
      </c>
    </row>
    <row r="41" spans="1:7" x14ac:dyDescent="0.25">
      <c r="A41" s="127"/>
      <c r="B41" s="10" t="s">
        <v>24</v>
      </c>
      <c r="C41" s="20">
        <v>0.42899999999999999</v>
      </c>
      <c r="D41" s="20">
        <v>0.5</v>
      </c>
      <c r="E41" s="20">
        <v>7.0999999999999994E-2</v>
      </c>
      <c r="F41" s="20">
        <v>0</v>
      </c>
      <c r="G41" s="21">
        <v>0</v>
      </c>
    </row>
    <row r="42" spans="1:7" x14ac:dyDescent="0.25">
      <c r="A42" s="127"/>
      <c r="B42" s="10" t="s">
        <v>25</v>
      </c>
      <c r="C42" s="20">
        <v>7.3999999999999996E-2</v>
      </c>
      <c r="D42" s="20">
        <v>0.48099999999999998</v>
      </c>
      <c r="E42" s="20">
        <v>0.33300000000000002</v>
      </c>
      <c r="F42" s="20">
        <v>0.111</v>
      </c>
      <c r="G42" s="21">
        <v>0</v>
      </c>
    </row>
    <row r="43" spans="1:7" x14ac:dyDescent="0.25">
      <c r="A43" s="127"/>
      <c r="B43" s="10" t="s">
        <v>26</v>
      </c>
      <c r="C43" s="20">
        <v>0</v>
      </c>
      <c r="D43" s="20">
        <v>0.26300000000000001</v>
      </c>
      <c r="E43" s="20">
        <v>0.52600000000000002</v>
      </c>
      <c r="F43" s="20">
        <v>5.2999999999999999E-2</v>
      </c>
      <c r="G43" s="21">
        <v>0.158</v>
      </c>
    </row>
    <row r="44" spans="1:7" ht="15.75" thickBot="1" x14ac:dyDescent="0.3">
      <c r="A44" s="128"/>
      <c r="B44" s="11" t="s">
        <v>27</v>
      </c>
      <c r="C44" s="22">
        <v>0.111</v>
      </c>
      <c r="D44" s="22">
        <v>0.222</v>
      </c>
      <c r="E44" s="22">
        <v>0.55600000000000005</v>
      </c>
      <c r="F44" s="22">
        <v>0.111</v>
      </c>
      <c r="G44" s="23">
        <v>0</v>
      </c>
    </row>
    <row r="45" spans="1:7" x14ac:dyDescent="0.25">
      <c r="A45" s="129" t="s">
        <v>139</v>
      </c>
      <c r="B45" s="7" t="s">
        <v>28</v>
      </c>
      <c r="C45" s="12">
        <v>0.16700000000000001</v>
      </c>
      <c r="D45" s="12">
        <v>0.25</v>
      </c>
      <c r="E45" s="12">
        <v>0.25</v>
      </c>
      <c r="F45" s="12">
        <v>0.16700000000000001</v>
      </c>
      <c r="G45" s="13">
        <v>0.16700000000000001</v>
      </c>
    </row>
    <row r="46" spans="1:7" x14ac:dyDescent="0.25">
      <c r="A46" s="124"/>
      <c r="B46" s="8" t="s">
        <v>29</v>
      </c>
      <c r="C46" s="14">
        <v>0.379</v>
      </c>
      <c r="D46" s="14">
        <v>0.48299999999999998</v>
      </c>
      <c r="E46" s="14">
        <v>0.13800000000000001</v>
      </c>
      <c r="F46" s="14">
        <v>0</v>
      </c>
      <c r="G46" s="15">
        <v>0</v>
      </c>
    </row>
    <row r="47" spans="1:7" x14ac:dyDescent="0.25">
      <c r="A47" s="124"/>
      <c r="B47" s="8" t="s">
        <v>30</v>
      </c>
      <c r="C47" s="14">
        <v>0.222</v>
      </c>
      <c r="D47" s="14">
        <v>0.40699999999999997</v>
      </c>
      <c r="E47" s="14">
        <v>0.33300000000000002</v>
      </c>
      <c r="F47" s="14">
        <v>3.6999999999999998E-2</v>
      </c>
      <c r="G47" s="15">
        <v>0</v>
      </c>
    </row>
    <row r="48" spans="1:7" x14ac:dyDescent="0.25">
      <c r="A48" s="124"/>
      <c r="B48" s="8" t="s">
        <v>31</v>
      </c>
      <c r="C48" s="14">
        <v>0</v>
      </c>
      <c r="D48" s="14">
        <v>0.63600000000000001</v>
      </c>
      <c r="E48" s="14">
        <v>0.182</v>
      </c>
      <c r="F48" s="14">
        <v>9.0999999999999998E-2</v>
      </c>
      <c r="G48" s="15">
        <v>9.0999999999999998E-2</v>
      </c>
    </row>
    <row r="49" spans="1:7" x14ac:dyDescent="0.25">
      <c r="A49" s="124"/>
      <c r="B49" s="8" t="s">
        <v>32</v>
      </c>
      <c r="C49" s="14">
        <v>6.5000000000000002E-2</v>
      </c>
      <c r="D49" s="14">
        <v>0.28999999999999998</v>
      </c>
      <c r="E49" s="14">
        <v>0.38700000000000001</v>
      </c>
      <c r="F49" s="14">
        <v>0.25800000000000001</v>
      </c>
      <c r="G49" s="15">
        <v>0</v>
      </c>
    </row>
    <row r="50" spans="1:7" x14ac:dyDescent="0.25">
      <c r="A50" s="124"/>
      <c r="B50" s="8" t="s">
        <v>33</v>
      </c>
      <c r="C50" s="14">
        <v>9.0999999999999998E-2</v>
      </c>
      <c r="D50" s="14">
        <v>0.36399999999999999</v>
      </c>
      <c r="E50" s="14">
        <v>0.27300000000000002</v>
      </c>
      <c r="F50" s="14">
        <v>0.27300000000000002</v>
      </c>
      <c r="G50" s="15">
        <v>0</v>
      </c>
    </row>
    <row r="51" spans="1:7" x14ac:dyDescent="0.25">
      <c r="A51" s="124"/>
      <c r="B51" s="8" t="s">
        <v>34</v>
      </c>
      <c r="C51" s="14">
        <v>0.17599999999999999</v>
      </c>
      <c r="D51" s="14">
        <v>0.23499999999999999</v>
      </c>
      <c r="E51" s="14">
        <v>0.47099999999999997</v>
      </c>
      <c r="F51" s="14">
        <v>0.11799999999999999</v>
      </c>
      <c r="G51" s="15">
        <v>0</v>
      </c>
    </row>
    <row r="52" spans="1:7" x14ac:dyDescent="0.25">
      <c r="A52" s="124"/>
      <c r="B52" s="8" t="s">
        <v>35</v>
      </c>
      <c r="C52" s="14">
        <v>0</v>
      </c>
      <c r="D52" s="14">
        <v>0.36399999999999999</v>
      </c>
      <c r="E52" s="14">
        <v>0.45500000000000002</v>
      </c>
      <c r="F52" s="14">
        <v>0.182</v>
      </c>
      <c r="G52" s="15">
        <v>0</v>
      </c>
    </row>
    <row r="53" spans="1:7" x14ac:dyDescent="0.25">
      <c r="A53" s="124"/>
      <c r="B53" s="8" t="s">
        <v>36</v>
      </c>
      <c r="C53" s="14">
        <v>0.13300000000000001</v>
      </c>
      <c r="D53" s="14">
        <v>0.6</v>
      </c>
      <c r="E53" s="14">
        <v>0.23300000000000001</v>
      </c>
      <c r="F53" s="14">
        <v>3.3000000000000002E-2</v>
      </c>
      <c r="G53" s="15">
        <v>0</v>
      </c>
    </row>
    <row r="54" spans="1:7" x14ac:dyDescent="0.25">
      <c r="A54" s="124"/>
      <c r="B54" s="8" t="s">
        <v>37</v>
      </c>
      <c r="C54" s="14">
        <v>0.05</v>
      </c>
      <c r="D54" s="14">
        <v>0.15</v>
      </c>
      <c r="E54" s="14">
        <v>0.7</v>
      </c>
      <c r="F54" s="14">
        <v>0.05</v>
      </c>
      <c r="G54" s="15">
        <v>0.05</v>
      </c>
    </row>
    <row r="55" spans="1:7" x14ac:dyDescent="0.25">
      <c r="A55" s="124"/>
      <c r="B55" s="8" t="s">
        <v>38</v>
      </c>
      <c r="C55" s="14">
        <v>0.13</v>
      </c>
      <c r="D55" s="14">
        <v>0.435</v>
      </c>
      <c r="E55" s="14">
        <v>0.34799999999999998</v>
      </c>
      <c r="F55" s="14">
        <v>8.6999999999999994E-2</v>
      </c>
      <c r="G55" s="15">
        <v>0</v>
      </c>
    </row>
    <row r="56" spans="1:7" x14ac:dyDescent="0.25">
      <c r="A56" s="124"/>
      <c r="B56" s="8" t="s">
        <v>39</v>
      </c>
      <c r="C56" s="14">
        <v>0</v>
      </c>
      <c r="D56" s="14">
        <v>0.46200000000000002</v>
      </c>
      <c r="E56" s="14">
        <v>0.38500000000000001</v>
      </c>
      <c r="F56" s="14">
        <v>0.154</v>
      </c>
      <c r="G56" s="15">
        <v>0</v>
      </c>
    </row>
    <row r="57" spans="1:7" x14ac:dyDescent="0.25">
      <c r="A57" s="124"/>
      <c r="B57" s="8" t="s">
        <v>40</v>
      </c>
      <c r="C57" s="14">
        <v>0.16700000000000001</v>
      </c>
      <c r="D57" s="14">
        <v>0.33300000000000002</v>
      </c>
      <c r="E57" s="14">
        <v>0.33300000000000002</v>
      </c>
      <c r="F57" s="14">
        <v>0.16700000000000001</v>
      </c>
      <c r="G57" s="15">
        <v>0</v>
      </c>
    </row>
    <row r="58" spans="1:7" x14ac:dyDescent="0.25">
      <c r="A58" s="124"/>
      <c r="B58" s="8" t="s">
        <v>41</v>
      </c>
      <c r="C58" s="14">
        <v>0</v>
      </c>
      <c r="D58" s="14">
        <v>0.75</v>
      </c>
      <c r="E58" s="14">
        <v>0.25</v>
      </c>
      <c r="F58" s="14">
        <v>0</v>
      </c>
      <c r="G58" s="15">
        <v>0</v>
      </c>
    </row>
    <row r="59" spans="1:7" x14ac:dyDescent="0.25">
      <c r="A59" s="124"/>
      <c r="B59" s="8" t="s">
        <v>42</v>
      </c>
      <c r="C59" s="14">
        <v>0.161</v>
      </c>
      <c r="D59" s="14">
        <v>0.41899999999999998</v>
      </c>
      <c r="E59" s="14">
        <v>0.38700000000000001</v>
      </c>
      <c r="F59" s="14">
        <v>3.2000000000000001E-2</v>
      </c>
      <c r="G59" s="15">
        <v>0</v>
      </c>
    </row>
    <row r="60" spans="1:7" x14ac:dyDescent="0.25">
      <c r="A60" s="124"/>
      <c r="B60" s="8" t="s">
        <v>43</v>
      </c>
      <c r="C60" s="14">
        <v>5.6000000000000001E-2</v>
      </c>
      <c r="D60" s="14">
        <v>0.27800000000000002</v>
      </c>
      <c r="E60" s="14">
        <v>0.38900000000000001</v>
      </c>
      <c r="F60" s="14">
        <v>0.27800000000000002</v>
      </c>
      <c r="G60" s="15">
        <v>0</v>
      </c>
    </row>
    <row r="61" spans="1:7" x14ac:dyDescent="0.25">
      <c r="A61" s="124"/>
      <c r="B61" s="8" t="s">
        <v>44</v>
      </c>
      <c r="C61" s="14">
        <v>0.111</v>
      </c>
      <c r="D61" s="14">
        <v>0.44400000000000001</v>
      </c>
      <c r="E61" s="14">
        <v>0.44400000000000001</v>
      </c>
      <c r="F61" s="14">
        <v>0</v>
      </c>
      <c r="G61" s="15">
        <v>0</v>
      </c>
    </row>
    <row r="62" spans="1:7" x14ac:dyDescent="0.25">
      <c r="A62" s="124"/>
      <c r="B62" s="8" t="s">
        <v>45</v>
      </c>
      <c r="C62" s="14">
        <v>0.25</v>
      </c>
      <c r="D62" s="14">
        <v>0.41699999999999998</v>
      </c>
      <c r="E62" s="14">
        <v>0.33300000000000002</v>
      </c>
      <c r="F62" s="14">
        <v>0</v>
      </c>
      <c r="G62" s="15">
        <v>0</v>
      </c>
    </row>
    <row r="63" spans="1:7" x14ac:dyDescent="0.25">
      <c r="A63" s="124"/>
      <c r="B63" s="8" t="s">
        <v>46</v>
      </c>
      <c r="C63" s="14">
        <v>7.6999999999999999E-2</v>
      </c>
      <c r="D63" s="14">
        <v>0.38500000000000001</v>
      </c>
      <c r="E63" s="14">
        <v>0.308</v>
      </c>
      <c r="F63" s="14">
        <v>0.23100000000000001</v>
      </c>
      <c r="G63" s="15">
        <v>0</v>
      </c>
    </row>
    <row r="64" spans="1:7" x14ac:dyDescent="0.25">
      <c r="A64" s="124"/>
      <c r="B64" s="8" t="s">
        <v>47</v>
      </c>
      <c r="C64" s="14">
        <v>0.24099999999999999</v>
      </c>
      <c r="D64" s="14">
        <v>0.621</v>
      </c>
      <c r="E64" s="14">
        <v>0.10299999999999999</v>
      </c>
      <c r="F64" s="14">
        <v>3.4000000000000002E-2</v>
      </c>
      <c r="G64" s="15">
        <v>0</v>
      </c>
    </row>
    <row r="65" spans="1:7" x14ac:dyDescent="0.25">
      <c r="A65" s="124"/>
      <c r="B65" s="8" t="s">
        <v>48</v>
      </c>
      <c r="C65" s="14">
        <v>5.2999999999999999E-2</v>
      </c>
      <c r="D65" s="14">
        <v>0.21099999999999999</v>
      </c>
      <c r="E65" s="14">
        <v>0.68400000000000005</v>
      </c>
      <c r="F65" s="14">
        <v>5.2999999999999999E-2</v>
      </c>
      <c r="G65" s="15">
        <v>0</v>
      </c>
    </row>
    <row r="66" spans="1:7" x14ac:dyDescent="0.25">
      <c r="A66" s="124"/>
      <c r="B66" s="8" t="s">
        <v>49</v>
      </c>
      <c r="C66" s="14">
        <v>0</v>
      </c>
      <c r="D66" s="14">
        <v>0.25</v>
      </c>
      <c r="E66" s="14">
        <v>0.75</v>
      </c>
      <c r="F66" s="14">
        <v>0</v>
      </c>
      <c r="G66" s="15">
        <v>0</v>
      </c>
    </row>
    <row r="67" spans="1:7" x14ac:dyDescent="0.25">
      <c r="A67" s="124"/>
      <c r="B67" s="8" t="s">
        <v>50</v>
      </c>
      <c r="C67" s="14">
        <v>0</v>
      </c>
      <c r="D67" s="14">
        <v>0.53800000000000003</v>
      </c>
      <c r="E67" s="14">
        <v>0.308</v>
      </c>
      <c r="F67" s="14">
        <v>0.154</v>
      </c>
      <c r="G67" s="15">
        <v>0</v>
      </c>
    </row>
    <row r="68" spans="1:7" x14ac:dyDescent="0.25">
      <c r="A68" s="124"/>
      <c r="B68" s="8" t="s">
        <v>51</v>
      </c>
      <c r="C68" s="14">
        <v>0.125</v>
      </c>
      <c r="D68" s="14">
        <v>0.375</v>
      </c>
      <c r="E68" s="14">
        <v>0.4</v>
      </c>
      <c r="F68" s="14">
        <v>7.4999999999999997E-2</v>
      </c>
      <c r="G68" s="15">
        <v>2.5000000000000001E-2</v>
      </c>
    </row>
    <row r="69" spans="1:7" x14ac:dyDescent="0.25">
      <c r="A69" s="124"/>
      <c r="B69" s="8" t="s">
        <v>52</v>
      </c>
      <c r="C69" s="14">
        <v>0</v>
      </c>
      <c r="D69" s="14">
        <v>0.182</v>
      </c>
      <c r="E69" s="14">
        <v>0.72699999999999998</v>
      </c>
      <c r="F69" s="14">
        <v>0</v>
      </c>
      <c r="G69" s="15">
        <v>9.0999999999999998E-2</v>
      </c>
    </row>
    <row r="70" spans="1:7" x14ac:dyDescent="0.25">
      <c r="A70" s="124"/>
      <c r="B70" s="8" t="s">
        <v>53</v>
      </c>
      <c r="C70" s="14">
        <v>0</v>
      </c>
      <c r="D70" s="14">
        <v>0.33300000000000002</v>
      </c>
      <c r="E70" s="14">
        <v>0.44400000000000001</v>
      </c>
      <c r="F70" s="14">
        <v>0.111</v>
      </c>
      <c r="G70" s="15">
        <v>0.111</v>
      </c>
    </row>
    <row r="71" spans="1:7" x14ac:dyDescent="0.25">
      <c r="A71" s="124"/>
      <c r="B71" s="8" t="s">
        <v>54</v>
      </c>
      <c r="C71" s="14">
        <v>9.4E-2</v>
      </c>
      <c r="D71" s="14">
        <v>0.5</v>
      </c>
      <c r="E71" s="14">
        <v>0.313</v>
      </c>
      <c r="F71" s="14">
        <v>9.4E-2</v>
      </c>
      <c r="G71" s="15">
        <v>0</v>
      </c>
    </row>
    <row r="72" spans="1:7" x14ac:dyDescent="0.25">
      <c r="A72" s="124"/>
      <c r="B72" s="8" t="s">
        <v>55</v>
      </c>
      <c r="C72" s="14">
        <v>0.158</v>
      </c>
      <c r="D72" s="14">
        <v>0.36799999999999999</v>
      </c>
      <c r="E72" s="14">
        <v>0.26300000000000001</v>
      </c>
      <c r="F72" s="14">
        <v>0.158</v>
      </c>
      <c r="G72" s="15">
        <v>5.2999999999999999E-2</v>
      </c>
    </row>
    <row r="73" spans="1:7" x14ac:dyDescent="0.25">
      <c r="A73" s="124"/>
      <c r="B73" s="8" t="s">
        <v>56</v>
      </c>
      <c r="C73" s="14">
        <v>0.05</v>
      </c>
      <c r="D73" s="14">
        <v>0.7</v>
      </c>
      <c r="E73" s="14">
        <v>0.2</v>
      </c>
      <c r="F73" s="14">
        <v>0.05</v>
      </c>
      <c r="G73" s="15">
        <v>0</v>
      </c>
    </row>
    <row r="74" spans="1:7" ht="15.75" thickBot="1" x14ac:dyDescent="0.3">
      <c r="A74" s="125"/>
      <c r="B74" s="1" t="s">
        <v>57</v>
      </c>
      <c r="C74" s="16">
        <v>0</v>
      </c>
      <c r="D74" s="16">
        <v>7.3999999999999996E-2</v>
      </c>
      <c r="E74" s="16">
        <v>0.222</v>
      </c>
      <c r="F74" s="16">
        <v>0.25900000000000001</v>
      </c>
      <c r="G74" s="17">
        <v>0.44400000000000001</v>
      </c>
    </row>
    <row r="75" spans="1:7" x14ac:dyDescent="0.25">
      <c r="A75" s="126" t="s">
        <v>140</v>
      </c>
      <c r="B75" s="9" t="s">
        <v>145</v>
      </c>
      <c r="C75" s="18">
        <v>0.1</v>
      </c>
      <c r="D75" s="18">
        <v>0.1</v>
      </c>
      <c r="E75" s="18">
        <v>0.3</v>
      </c>
      <c r="F75" s="18">
        <v>0.4</v>
      </c>
      <c r="G75" s="19">
        <v>0.1</v>
      </c>
    </row>
    <row r="76" spans="1:7" x14ac:dyDescent="0.25">
      <c r="A76" s="127"/>
      <c r="B76" s="10" t="s">
        <v>144</v>
      </c>
      <c r="C76" s="20">
        <v>6.3E-2</v>
      </c>
      <c r="D76" s="20">
        <v>0.125</v>
      </c>
      <c r="E76" s="20">
        <v>0.25</v>
      </c>
      <c r="F76" s="20">
        <v>0.375</v>
      </c>
      <c r="G76" s="21">
        <v>0.188</v>
      </c>
    </row>
    <row r="77" spans="1:7" x14ac:dyDescent="0.25">
      <c r="A77" s="127"/>
      <c r="B77" s="10" t="s">
        <v>146</v>
      </c>
      <c r="C77" s="20">
        <v>7.6999999999999999E-2</v>
      </c>
      <c r="D77" s="20">
        <v>0.154</v>
      </c>
      <c r="E77" s="20">
        <v>0.23100000000000001</v>
      </c>
      <c r="F77" s="20">
        <v>0.46200000000000002</v>
      </c>
      <c r="G77" s="21">
        <v>7.6999999999999999E-2</v>
      </c>
    </row>
    <row r="78" spans="1:7" x14ac:dyDescent="0.25">
      <c r="A78" s="127"/>
      <c r="B78" s="10" t="s">
        <v>147</v>
      </c>
      <c r="C78" s="20">
        <v>0.1</v>
      </c>
      <c r="D78" s="20">
        <v>0.1</v>
      </c>
      <c r="E78" s="20">
        <v>0.3</v>
      </c>
      <c r="F78" s="20">
        <v>0.4</v>
      </c>
      <c r="G78" s="21">
        <v>0.1</v>
      </c>
    </row>
    <row r="79" spans="1:7" x14ac:dyDescent="0.25">
      <c r="A79" s="127"/>
      <c r="B79" s="10" t="s">
        <v>148</v>
      </c>
      <c r="C79" s="20">
        <v>5.8999999999999997E-2</v>
      </c>
      <c r="D79" s="20">
        <v>5.8999999999999997E-2</v>
      </c>
      <c r="E79" s="20">
        <v>0.23499999999999999</v>
      </c>
      <c r="F79" s="20">
        <v>0.41199999999999998</v>
      </c>
      <c r="G79" s="21">
        <v>0.23499999999999999</v>
      </c>
    </row>
    <row r="80" spans="1:7" x14ac:dyDescent="0.25">
      <c r="A80" s="127"/>
      <c r="B80" s="10" t="s">
        <v>149</v>
      </c>
      <c r="C80" s="20">
        <v>9.0999999999999998E-2</v>
      </c>
      <c r="D80" s="20">
        <v>9.0999999999999998E-2</v>
      </c>
      <c r="E80" s="20">
        <v>0.36399999999999999</v>
      </c>
      <c r="F80" s="20">
        <v>0.27300000000000002</v>
      </c>
      <c r="G80" s="21">
        <v>0.182</v>
      </c>
    </row>
    <row r="81" spans="1:7" x14ac:dyDescent="0.25">
      <c r="A81" s="127"/>
      <c r="B81" s="10" t="s">
        <v>150</v>
      </c>
      <c r="C81" s="20">
        <v>0.154</v>
      </c>
      <c r="D81" s="20">
        <v>7.6999999999999999E-2</v>
      </c>
      <c r="E81" s="20">
        <v>0.23100000000000001</v>
      </c>
      <c r="F81" s="20">
        <v>0.38500000000000001</v>
      </c>
      <c r="G81" s="21">
        <v>0.154</v>
      </c>
    </row>
    <row r="82" spans="1:7" x14ac:dyDescent="0.25">
      <c r="A82" s="127"/>
      <c r="B82" s="10" t="s">
        <v>151</v>
      </c>
      <c r="C82" s="20">
        <v>0.11799999999999999</v>
      </c>
      <c r="D82" s="20">
        <v>0.11799999999999999</v>
      </c>
      <c r="E82" s="20">
        <v>0.17599999999999999</v>
      </c>
      <c r="F82" s="20">
        <v>0.52900000000000003</v>
      </c>
      <c r="G82" s="21">
        <v>5.8999999999999997E-2</v>
      </c>
    </row>
    <row r="83" spans="1:7" x14ac:dyDescent="0.25">
      <c r="A83" s="127"/>
      <c r="B83" s="10" t="s">
        <v>152</v>
      </c>
      <c r="C83" s="20">
        <v>0.111</v>
      </c>
      <c r="D83" s="20">
        <v>0.16700000000000001</v>
      </c>
      <c r="E83" s="20">
        <v>0.222</v>
      </c>
      <c r="F83" s="20">
        <v>0.38900000000000001</v>
      </c>
      <c r="G83" s="21">
        <v>0.111</v>
      </c>
    </row>
    <row r="84" spans="1:7" ht="15.75" thickBot="1" x14ac:dyDescent="0.3">
      <c r="A84" s="128"/>
      <c r="B84" s="11" t="s">
        <v>153</v>
      </c>
      <c r="C84" s="22">
        <v>0</v>
      </c>
      <c r="D84" s="22">
        <v>0</v>
      </c>
      <c r="E84" s="22">
        <v>0.29399999999999998</v>
      </c>
      <c r="F84" s="22">
        <v>0.47099999999999997</v>
      </c>
      <c r="G84" s="23">
        <v>0.23499999999999999</v>
      </c>
    </row>
    <row r="85" spans="1:7" x14ac:dyDescent="0.25">
      <c r="A85" s="129" t="s">
        <v>141</v>
      </c>
      <c r="B85" s="7" t="s">
        <v>58</v>
      </c>
      <c r="C85" s="12">
        <v>0.05</v>
      </c>
      <c r="D85" s="12">
        <v>0.2</v>
      </c>
      <c r="E85" s="12">
        <v>0.3</v>
      </c>
      <c r="F85" s="12">
        <v>0.4</v>
      </c>
      <c r="G85" s="13">
        <v>0.05</v>
      </c>
    </row>
    <row r="86" spans="1:7" x14ac:dyDescent="0.25">
      <c r="A86" s="124"/>
      <c r="B86" s="8" t="s">
        <v>59</v>
      </c>
      <c r="C86" s="14">
        <v>5.7000000000000002E-2</v>
      </c>
      <c r="D86" s="14">
        <v>0.371</v>
      </c>
      <c r="E86" s="14">
        <v>0.48599999999999999</v>
      </c>
      <c r="F86" s="14">
        <v>8.5999999999999993E-2</v>
      </c>
      <c r="G86" s="15">
        <v>0</v>
      </c>
    </row>
    <row r="87" spans="1:7" x14ac:dyDescent="0.25">
      <c r="A87" s="124"/>
      <c r="B87" s="8" t="s">
        <v>60</v>
      </c>
      <c r="C87" s="14">
        <v>0.316</v>
      </c>
      <c r="D87" s="14">
        <v>0.38600000000000001</v>
      </c>
      <c r="E87" s="14">
        <v>0.26300000000000001</v>
      </c>
      <c r="F87" s="14">
        <v>3.5000000000000003E-2</v>
      </c>
      <c r="G87" s="15">
        <v>0</v>
      </c>
    </row>
    <row r="88" spans="1:7" x14ac:dyDescent="0.25">
      <c r="A88" s="124"/>
      <c r="B88" s="8" t="s">
        <v>61</v>
      </c>
      <c r="C88" s="14">
        <v>0.19400000000000001</v>
      </c>
      <c r="D88" s="14">
        <v>0.38900000000000001</v>
      </c>
      <c r="E88" s="14">
        <v>0.30599999999999999</v>
      </c>
      <c r="F88" s="14">
        <v>8.3000000000000004E-2</v>
      </c>
      <c r="G88" s="15">
        <v>2.8000000000000001E-2</v>
      </c>
    </row>
    <row r="89" spans="1:7" x14ac:dyDescent="0.25">
      <c r="A89" s="124"/>
      <c r="B89" s="8" t="s">
        <v>62</v>
      </c>
      <c r="C89" s="14">
        <v>0</v>
      </c>
      <c r="D89" s="14">
        <v>0.5</v>
      </c>
      <c r="E89" s="14">
        <v>0.5</v>
      </c>
      <c r="F89" s="14">
        <v>0</v>
      </c>
      <c r="G89" s="15">
        <v>0</v>
      </c>
    </row>
    <row r="90" spans="1:7" x14ac:dyDescent="0.25">
      <c r="A90" s="124"/>
      <c r="B90" s="8" t="s">
        <v>63</v>
      </c>
      <c r="C90" s="14">
        <v>3.7999999999999999E-2</v>
      </c>
      <c r="D90" s="14">
        <v>0.308</v>
      </c>
      <c r="E90" s="14">
        <v>0.26900000000000002</v>
      </c>
      <c r="F90" s="14">
        <v>0.308</v>
      </c>
      <c r="G90" s="15">
        <v>7.6999999999999999E-2</v>
      </c>
    </row>
    <row r="91" spans="1:7" x14ac:dyDescent="0.25">
      <c r="A91" s="124"/>
      <c r="B91" s="8" t="s">
        <v>64</v>
      </c>
      <c r="C91" s="14">
        <v>0.222</v>
      </c>
      <c r="D91" s="14">
        <v>0.44400000000000001</v>
      </c>
      <c r="E91" s="14">
        <v>0</v>
      </c>
      <c r="F91" s="14">
        <v>0.33300000000000002</v>
      </c>
      <c r="G91" s="15">
        <v>0</v>
      </c>
    </row>
    <row r="92" spans="1:7" x14ac:dyDescent="0.25">
      <c r="A92" s="124"/>
      <c r="B92" s="8" t="s">
        <v>65</v>
      </c>
      <c r="C92" s="14">
        <v>9.0999999999999998E-2</v>
      </c>
      <c r="D92" s="14">
        <v>0.54500000000000004</v>
      </c>
      <c r="E92" s="14">
        <v>0.36399999999999999</v>
      </c>
      <c r="F92" s="14">
        <v>0</v>
      </c>
      <c r="G92" s="15">
        <v>0</v>
      </c>
    </row>
    <row r="93" spans="1:7" x14ac:dyDescent="0.25">
      <c r="A93" s="124"/>
      <c r="B93" s="8" t="s">
        <v>66</v>
      </c>
      <c r="C93" s="14">
        <v>0.13300000000000001</v>
      </c>
      <c r="D93" s="14">
        <v>0.6</v>
      </c>
      <c r="E93" s="14">
        <v>0.2</v>
      </c>
      <c r="F93" s="14">
        <v>6.7000000000000004E-2</v>
      </c>
      <c r="G93" s="15">
        <v>0</v>
      </c>
    </row>
    <row r="94" spans="1:7" x14ac:dyDescent="0.25">
      <c r="A94" s="124"/>
      <c r="B94" s="8" t="s">
        <v>67</v>
      </c>
      <c r="C94" s="14">
        <v>8.3000000000000004E-2</v>
      </c>
      <c r="D94" s="14">
        <v>8.3000000000000004E-2</v>
      </c>
      <c r="E94" s="14">
        <v>0.75</v>
      </c>
      <c r="F94" s="14">
        <v>8.3000000000000004E-2</v>
      </c>
      <c r="G94" s="15">
        <v>0</v>
      </c>
    </row>
    <row r="95" spans="1:7" x14ac:dyDescent="0.25">
      <c r="A95" s="124"/>
      <c r="B95" s="8" t="s">
        <v>68</v>
      </c>
      <c r="C95" s="14">
        <v>0.224</v>
      </c>
      <c r="D95" s="14">
        <v>0.44800000000000001</v>
      </c>
      <c r="E95" s="14">
        <v>0.27600000000000002</v>
      </c>
      <c r="F95" s="14">
        <v>5.1999999999999998E-2</v>
      </c>
      <c r="G95" s="15">
        <v>0</v>
      </c>
    </row>
    <row r="96" spans="1:7" x14ac:dyDescent="0.25">
      <c r="A96" s="124"/>
      <c r="B96" s="8" t="s">
        <v>69</v>
      </c>
      <c r="C96" s="14">
        <v>0.27300000000000002</v>
      </c>
      <c r="D96" s="14">
        <v>0.45500000000000002</v>
      </c>
      <c r="E96" s="14">
        <v>0.27300000000000002</v>
      </c>
      <c r="F96" s="14">
        <v>0</v>
      </c>
      <c r="G96" s="15">
        <v>0</v>
      </c>
    </row>
    <row r="97" spans="1:7" x14ac:dyDescent="0.25">
      <c r="A97" s="124"/>
      <c r="B97" s="8" t="s">
        <v>70</v>
      </c>
      <c r="C97" s="14">
        <v>0.23499999999999999</v>
      </c>
      <c r="D97" s="14">
        <v>0.52900000000000003</v>
      </c>
      <c r="E97" s="14">
        <v>0.17599999999999999</v>
      </c>
      <c r="F97" s="14">
        <v>5.8999999999999997E-2</v>
      </c>
      <c r="G97" s="15">
        <v>0</v>
      </c>
    </row>
    <row r="98" spans="1:7" x14ac:dyDescent="0.25">
      <c r="A98" s="124"/>
      <c r="B98" s="8" t="s">
        <v>71</v>
      </c>
      <c r="C98" s="14">
        <v>0.254</v>
      </c>
      <c r="D98" s="14">
        <v>0.54200000000000004</v>
      </c>
      <c r="E98" s="14">
        <v>0.13600000000000001</v>
      </c>
      <c r="F98" s="14">
        <v>6.8000000000000005E-2</v>
      </c>
      <c r="G98" s="15">
        <v>0</v>
      </c>
    </row>
    <row r="99" spans="1:7" x14ac:dyDescent="0.25">
      <c r="A99" s="124"/>
      <c r="B99" s="8" t="s">
        <v>72</v>
      </c>
      <c r="C99" s="14">
        <v>0.25</v>
      </c>
      <c r="D99" s="14">
        <v>0.625</v>
      </c>
      <c r="E99" s="14">
        <v>0.125</v>
      </c>
      <c r="F99" s="14">
        <v>0</v>
      </c>
      <c r="G99" s="15">
        <v>0</v>
      </c>
    </row>
    <row r="100" spans="1:7" x14ac:dyDescent="0.25">
      <c r="A100" s="124"/>
      <c r="B100" s="8" t="s">
        <v>73</v>
      </c>
      <c r="C100" s="14">
        <v>0.42899999999999999</v>
      </c>
      <c r="D100" s="14">
        <v>0.57099999999999995</v>
      </c>
      <c r="E100" s="14">
        <v>0</v>
      </c>
      <c r="F100" s="14">
        <v>0</v>
      </c>
      <c r="G100" s="15">
        <v>0</v>
      </c>
    </row>
    <row r="101" spans="1:7" ht="15.75" thickBot="1" x14ac:dyDescent="0.3">
      <c r="A101" s="125"/>
      <c r="B101" s="1" t="s">
        <v>74</v>
      </c>
      <c r="C101" s="16">
        <v>0</v>
      </c>
      <c r="D101" s="16">
        <v>8.3000000000000004E-2</v>
      </c>
      <c r="E101" s="16">
        <v>4.2000000000000003E-2</v>
      </c>
      <c r="F101" s="16">
        <v>0.33300000000000002</v>
      </c>
      <c r="G101" s="17">
        <v>0.54200000000000004</v>
      </c>
    </row>
    <row r="102" spans="1:7" x14ac:dyDescent="0.25">
      <c r="A102" s="126" t="s">
        <v>142</v>
      </c>
      <c r="B102" s="9" t="s">
        <v>75</v>
      </c>
      <c r="C102" s="18">
        <v>0.222</v>
      </c>
      <c r="D102" s="18">
        <v>0.33300000000000002</v>
      </c>
      <c r="E102" s="18">
        <v>0.33300000000000002</v>
      </c>
      <c r="F102" s="18">
        <v>0.111</v>
      </c>
      <c r="G102" s="19">
        <v>0</v>
      </c>
    </row>
    <row r="103" spans="1:7" x14ac:dyDescent="0.25">
      <c r="A103" s="127"/>
      <c r="B103" s="10" t="s">
        <v>76</v>
      </c>
      <c r="C103" s="20">
        <v>5.2999999999999999E-2</v>
      </c>
      <c r="D103" s="20">
        <v>0.158</v>
      </c>
      <c r="E103" s="20">
        <v>0.52600000000000002</v>
      </c>
      <c r="F103" s="20">
        <v>0.158</v>
      </c>
      <c r="G103" s="21">
        <v>0.105</v>
      </c>
    </row>
    <row r="104" spans="1:7" x14ac:dyDescent="0.25">
      <c r="A104" s="127"/>
      <c r="B104" s="10" t="s">
        <v>77</v>
      </c>
      <c r="C104" s="20">
        <v>0.111</v>
      </c>
      <c r="D104" s="20">
        <v>0.111</v>
      </c>
      <c r="E104" s="20">
        <v>0.44400000000000001</v>
      </c>
      <c r="F104" s="20">
        <v>0.33300000000000002</v>
      </c>
      <c r="G104" s="21">
        <v>0</v>
      </c>
    </row>
    <row r="105" spans="1:7" x14ac:dyDescent="0.25">
      <c r="A105" s="127"/>
      <c r="B105" s="10" t="s">
        <v>78</v>
      </c>
      <c r="C105" s="20">
        <v>0</v>
      </c>
      <c r="D105" s="20">
        <v>0.182</v>
      </c>
      <c r="E105" s="20">
        <v>0.54500000000000004</v>
      </c>
      <c r="F105" s="20">
        <v>0.182</v>
      </c>
      <c r="G105" s="21">
        <v>9.0999999999999998E-2</v>
      </c>
    </row>
    <row r="106" spans="1:7" x14ac:dyDescent="0.25">
      <c r="A106" s="127"/>
      <c r="B106" s="10" t="s">
        <v>79</v>
      </c>
      <c r="C106" s="20">
        <v>0</v>
      </c>
      <c r="D106" s="20">
        <v>0</v>
      </c>
      <c r="E106" s="20">
        <v>0.64300000000000002</v>
      </c>
      <c r="F106" s="20">
        <v>7.0999999999999994E-2</v>
      </c>
      <c r="G106" s="21">
        <v>0.28599999999999998</v>
      </c>
    </row>
    <row r="107" spans="1:7" x14ac:dyDescent="0.25">
      <c r="A107" s="127"/>
      <c r="B107" s="10" t="s">
        <v>80</v>
      </c>
      <c r="C107" s="20">
        <v>0</v>
      </c>
      <c r="D107" s="20">
        <v>0.5</v>
      </c>
      <c r="E107" s="20">
        <v>0.3</v>
      </c>
      <c r="F107" s="20">
        <v>0.1</v>
      </c>
      <c r="G107" s="21">
        <v>0.1</v>
      </c>
    </row>
    <row r="108" spans="1:7" x14ac:dyDescent="0.25">
      <c r="A108" s="127"/>
      <c r="B108" s="10" t="s">
        <v>81</v>
      </c>
      <c r="C108" s="20">
        <v>0</v>
      </c>
      <c r="D108" s="20">
        <v>5.8999999999999997E-2</v>
      </c>
      <c r="E108" s="20">
        <v>0.47099999999999997</v>
      </c>
      <c r="F108" s="20">
        <v>0.23499999999999999</v>
      </c>
      <c r="G108" s="21">
        <v>0.23499999999999999</v>
      </c>
    </row>
    <row r="109" spans="1:7" x14ac:dyDescent="0.25">
      <c r="A109" s="127"/>
      <c r="B109" s="10" t="s">
        <v>82</v>
      </c>
      <c r="C109" s="20">
        <v>7.6999999999999999E-2</v>
      </c>
      <c r="D109" s="20">
        <v>0.23100000000000001</v>
      </c>
      <c r="E109" s="20">
        <v>0.46200000000000002</v>
      </c>
      <c r="F109" s="20">
        <v>0.154</v>
      </c>
      <c r="G109" s="21">
        <v>7.6999999999999999E-2</v>
      </c>
    </row>
    <row r="110" spans="1:7" x14ac:dyDescent="0.25">
      <c r="A110" s="127"/>
      <c r="B110" s="10" t="s">
        <v>83</v>
      </c>
      <c r="C110" s="20">
        <v>0.125</v>
      </c>
      <c r="D110" s="20">
        <v>0.125</v>
      </c>
      <c r="E110" s="20">
        <v>0.625</v>
      </c>
      <c r="F110" s="20">
        <v>0.125</v>
      </c>
      <c r="G110" s="21">
        <v>0</v>
      </c>
    </row>
    <row r="111" spans="1:7" ht="15.75" thickBot="1" x14ac:dyDescent="0.3">
      <c r="A111" s="128"/>
      <c r="B111" s="11" t="s">
        <v>84</v>
      </c>
      <c r="C111" s="22">
        <v>0.111</v>
      </c>
      <c r="D111" s="22">
        <v>0.111</v>
      </c>
      <c r="E111" s="22">
        <v>0.55600000000000005</v>
      </c>
      <c r="F111" s="22">
        <v>0.222</v>
      </c>
      <c r="G111" s="23">
        <v>0</v>
      </c>
    </row>
    <row r="112" spans="1:7" x14ac:dyDescent="0.25">
      <c r="A112" s="129" t="s">
        <v>143</v>
      </c>
      <c r="B112" s="7" t="s">
        <v>85</v>
      </c>
      <c r="C112" s="12">
        <v>0</v>
      </c>
      <c r="D112" s="12">
        <v>0.7</v>
      </c>
      <c r="E112" s="12">
        <v>0.3</v>
      </c>
      <c r="F112" s="12">
        <v>0</v>
      </c>
      <c r="G112" s="13">
        <v>0</v>
      </c>
    </row>
    <row r="113" spans="1:7" x14ac:dyDescent="0.25">
      <c r="A113" s="124"/>
      <c r="B113" s="8" t="s">
        <v>86</v>
      </c>
      <c r="C113" s="14">
        <v>0.46400000000000002</v>
      </c>
      <c r="D113" s="14">
        <v>0.5</v>
      </c>
      <c r="E113" s="14">
        <v>3.5999999999999997E-2</v>
      </c>
      <c r="F113" s="14">
        <v>0</v>
      </c>
      <c r="G113" s="15">
        <v>0</v>
      </c>
    </row>
    <row r="114" spans="1:7" x14ac:dyDescent="0.25">
      <c r="A114" s="124"/>
      <c r="B114" s="8" t="s">
        <v>87</v>
      </c>
      <c r="C114" s="14">
        <v>0.38500000000000001</v>
      </c>
      <c r="D114" s="14">
        <v>0.61499999999999999</v>
      </c>
      <c r="E114" s="14">
        <v>0</v>
      </c>
      <c r="F114" s="14">
        <v>0</v>
      </c>
      <c r="G114" s="15">
        <v>0</v>
      </c>
    </row>
    <row r="115" spans="1:7" x14ac:dyDescent="0.25">
      <c r="A115" s="124"/>
      <c r="B115" s="8" t="s">
        <v>88</v>
      </c>
      <c r="C115" s="14">
        <v>0.125</v>
      </c>
      <c r="D115" s="14">
        <v>0.75</v>
      </c>
      <c r="E115" s="14">
        <v>0</v>
      </c>
      <c r="F115" s="14">
        <v>6.3E-2</v>
      </c>
      <c r="G115" s="15">
        <v>6.3E-2</v>
      </c>
    </row>
    <row r="116" spans="1:7" x14ac:dyDescent="0.25">
      <c r="A116" s="124"/>
      <c r="B116" s="8" t="s">
        <v>89</v>
      </c>
      <c r="C116" s="14">
        <v>0.25</v>
      </c>
      <c r="D116" s="14">
        <v>0.58299999999999996</v>
      </c>
      <c r="E116" s="14">
        <v>8.3000000000000004E-2</v>
      </c>
      <c r="F116" s="14">
        <v>0</v>
      </c>
      <c r="G116" s="15">
        <v>8.3000000000000004E-2</v>
      </c>
    </row>
    <row r="117" spans="1:7" x14ac:dyDescent="0.25">
      <c r="A117" s="124"/>
      <c r="B117" s="8" t="s">
        <v>90</v>
      </c>
      <c r="C117" s="14">
        <v>0.16700000000000001</v>
      </c>
      <c r="D117" s="14">
        <v>0.83299999999999996</v>
      </c>
      <c r="E117" s="14">
        <v>0</v>
      </c>
      <c r="F117" s="14">
        <v>0</v>
      </c>
      <c r="G117" s="15">
        <v>0</v>
      </c>
    </row>
    <row r="118" spans="1:7" x14ac:dyDescent="0.25">
      <c r="A118" s="124"/>
      <c r="B118" s="8" t="s">
        <v>91</v>
      </c>
      <c r="C118" s="14">
        <v>0.45500000000000002</v>
      </c>
      <c r="D118" s="14">
        <v>0.54500000000000004</v>
      </c>
      <c r="E118" s="14">
        <v>0</v>
      </c>
      <c r="F118" s="14">
        <v>0</v>
      </c>
      <c r="G118" s="15">
        <v>0</v>
      </c>
    </row>
    <row r="119" spans="1:7" x14ac:dyDescent="0.25">
      <c r="A119" s="124"/>
      <c r="B119" s="8" t="s">
        <v>92</v>
      </c>
      <c r="C119" s="14">
        <v>0.35</v>
      </c>
      <c r="D119" s="14">
        <v>0.6</v>
      </c>
      <c r="E119" s="14">
        <v>0.05</v>
      </c>
      <c r="F119" s="14">
        <v>0</v>
      </c>
      <c r="G119" s="15">
        <v>0</v>
      </c>
    </row>
    <row r="120" spans="1:7" x14ac:dyDescent="0.25">
      <c r="A120" s="124"/>
      <c r="B120" s="8" t="s">
        <v>93</v>
      </c>
      <c r="C120" s="14">
        <v>0.11799999999999999</v>
      </c>
      <c r="D120" s="14">
        <v>0.64700000000000002</v>
      </c>
      <c r="E120" s="14">
        <v>0.23499999999999999</v>
      </c>
      <c r="F120" s="14">
        <v>0</v>
      </c>
      <c r="G120" s="15">
        <v>0</v>
      </c>
    </row>
    <row r="121" spans="1:7" x14ac:dyDescent="0.25">
      <c r="A121" s="124"/>
      <c r="B121" s="8" t="s">
        <v>94</v>
      </c>
      <c r="C121" s="14">
        <v>0.42899999999999999</v>
      </c>
      <c r="D121" s="14">
        <v>0.57099999999999995</v>
      </c>
      <c r="E121" s="14">
        <v>0</v>
      </c>
      <c r="F121" s="14">
        <v>0</v>
      </c>
      <c r="G121" s="15">
        <v>0</v>
      </c>
    </row>
    <row r="122" spans="1:7" x14ac:dyDescent="0.25">
      <c r="A122" s="124"/>
      <c r="B122" s="8" t="s">
        <v>95</v>
      </c>
      <c r="C122" s="14">
        <v>0.16700000000000001</v>
      </c>
      <c r="D122" s="14">
        <v>0.5</v>
      </c>
      <c r="E122" s="14">
        <v>0.25</v>
      </c>
      <c r="F122" s="14">
        <v>8.3000000000000004E-2</v>
      </c>
      <c r="G122" s="15">
        <v>0</v>
      </c>
    </row>
    <row r="123" spans="1:7" x14ac:dyDescent="0.25">
      <c r="A123" s="124"/>
      <c r="B123" s="8" t="s">
        <v>96</v>
      </c>
      <c r="C123" s="14">
        <v>7.0999999999999994E-2</v>
      </c>
      <c r="D123" s="14">
        <v>0.214</v>
      </c>
      <c r="E123" s="14">
        <v>0.214</v>
      </c>
      <c r="F123" s="14">
        <v>0.42899999999999999</v>
      </c>
      <c r="G123" s="15">
        <v>7.0999999999999994E-2</v>
      </c>
    </row>
    <row r="124" spans="1:7" x14ac:dyDescent="0.25">
      <c r="A124" s="124"/>
      <c r="B124" s="8" t="s">
        <v>97</v>
      </c>
      <c r="C124" s="14">
        <v>0</v>
      </c>
      <c r="D124" s="14">
        <v>1</v>
      </c>
      <c r="E124" s="14">
        <v>0</v>
      </c>
      <c r="F124" s="14">
        <v>0</v>
      </c>
      <c r="G124" s="15">
        <v>0</v>
      </c>
    </row>
    <row r="125" spans="1:7" x14ac:dyDescent="0.25">
      <c r="A125" s="124"/>
      <c r="B125" s="8" t="s">
        <v>98</v>
      </c>
      <c r="C125" s="14">
        <v>0.19</v>
      </c>
      <c r="D125" s="14">
        <v>0.66700000000000004</v>
      </c>
      <c r="E125" s="14">
        <v>0.14299999999999999</v>
      </c>
      <c r="F125" s="14">
        <v>0</v>
      </c>
      <c r="G125" s="15">
        <v>0</v>
      </c>
    </row>
    <row r="126" spans="1:7" x14ac:dyDescent="0.25">
      <c r="A126" s="124"/>
      <c r="B126" s="8" t="s">
        <v>99</v>
      </c>
      <c r="C126" s="14">
        <v>0.39300000000000002</v>
      </c>
      <c r="D126" s="14">
        <v>0.57099999999999995</v>
      </c>
      <c r="E126" s="14">
        <v>3.5999999999999997E-2</v>
      </c>
      <c r="F126" s="14">
        <v>0</v>
      </c>
      <c r="G126" s="15">
        <v>0</v>
      </c>
    </row>
    <row r="127" spans="1:7" ht="15.75" thickBot="1" x14ac:dyDescent="0.3">
      <c r="A127" s="125"/>
      <c r="B127" s="1" t="s">
        <v>100</v>
      </c>
      <c r="C127" s="16">
        <v>0.222</v>
      </c>
      <c r="D127" s="16">
        <v>0.55600000000000005</v>
      </c>
      <c r="E127" s="16">
        <v>0.16700000000000001</v>
      </c>
      <c r="F127" s="16">
        <v>5.6000000000000001E-2</v>
      </c>
      <c r="G127" s="17">
        <v>0</v>
      </c>
    </row>
    <row r="128" spans="1:7" x14ac:dyDescent="0.25">
      <c r="C128" s="5"/>
      <c r="D128" s="5"/>
      <c r="E128" s="5"/>
      <c r="F128" s="5"/>
      <c r="G128" s="5"/>
    </row>
    <row r="130" spans="3:7" x14ac:dyDescent="0.25">
      <c r="C130" s="5"/>
      <c r="D130" s="5"/>
      <c r="E130" s="5"/>
      <c r="F130" s="5"/>
      <c r="G130" s="5"/>
    </row>
    <row r="132" spans="3:7" x14ac:dyDescent="0.25">
      <c r="C132" s="5"/>
      <c r="D132" s="5"/>
      <c r="E132" s="5"/>
      <c r="F132" s="5"/>
      <c r="G132" s="5"/>
    </row>
    <row r="134" spans="3:7" x14ac:dyDescent="0.25">
      <c r="C134" s="5"/>
      <c r="D134" s="5"/>
      <c r="E134" s="5"/>
      <c r="F134" s="5"/>
      <c r="G134" s="5"/>
    </row>
    <row r="136" spans="3:7" x14ac:dyDescent="0.25">
      <c r="C136" s="5"/>
      <c r="D136" s="5"/>
      <c r="E136" s="5"/>
      <c r="F136" s="5"/>
      <c r="G136" s="5"/>
    </row>
    <row r="138" spans="3:7" x14ac:dyDescent="0.25">
      <c r="C138" s="5"/>
      <c r="D138" s="5"/>
      <c r="E138" s="5"/>
      <c r="F138" s="5"/>
      <c r="G138" s="5"/>
    </row>
    <row r="140" spans="3:7" x14ac:dyDescent="0.25">
      <c r="C140" s="5"/>
      <c r="D140" s="5"/>
      <c r="E140" s="5"/>
      <c r="F140" s="5"/>
      <c r="G140" s="5"/>
    </row>
    <row r="142" spans="3:7" x14ac:dyDescent="0.25">
      <c r="C142" s="5"/>
      <c r="D142" s="5"/>
      <c r="E142" s="5"/>
      <c r="F142" s="5"/>
      <c r="G142" s="5"/>
    </row>
    <row r="144" spans="3:7" x14ac:dyDescent="0.25">
      <c r="C144" s="5"/>
      <c r="D144" s="5"/>
      <c r="E144" s="5"/>
      <c r="F144" s="5"/>
      <c r="G144" s="5"/>
    </row>
    <row r="146" spans="3:7" x14ac:dyDescent="0.25">
      <c r="C146" s="5"/>
      <c r="D146" s="5"/>
      <c r="E146" s="5"/>
      <c r="F146" s="5"/>
      <c r="G146" s="5"/>
    </row>
    <row r="148" spans="3:7" x14ac:dyDescent="0.25">
      <c r="C148" s="5"/>
      <c r="D148" s="5"/>
      <c r="E148" s="5"/>
      <c r="F148" s="5"/>
      <c r="G148" s="5"/>
    </row>
    <row r="150" spans="3:7" x14ac:dyDescent="0.25">
      <c r="C150" s="5"/>
      <c r="D150" s="5"/>
      <c r="E150" s="5"/>
      <c r="F150" s="5"/>
      <c r="G150" s="5"/>
    </row>
    <row r="152" spans="3:7" x14ac:dyDescent="0.25">
      <c r="C152" s="5"/>
      <c r="D152" s="5"/>
      <c r="E152" s="5"/>
      <c r="F152" s="5"/>
      <c r="G152" s="5"/>
    </row>
    <row r="154" spans="3:7" x14ac:dyDescent="0.25">
      <c r="C154" s="5"/>
      <c r="D154" s="5"/>
      <c r="E154" s="5"/>
      <c r="F154" s="5"/>
      <c r="G154" s="5"/>
    </row>
    <row r="156" spans="3:7" x14ac:dyDescent="0.25">
      <c r="C156" s="5"/>
      <c r="D156" s="5"/>
      <c r="E156" s="5"/>
      <c r="F156" s="5"/>
      <c r="G156" s="5"/>
    </row>
    <row r="158" spans="3:7" x14ac:dyDescent="0.25">
      <c r="C158" s="5"/>
      <c r="D158" s="5"/>
      <c r="E158" s="5"/>
      <c r="F158" s="5"/>
      <c r="G158" s="5"/>
    </row>
    <row r="160" spans="3:7" x14ac:dyDescent="0.25">
      <c r="C160" s="5"/>
      <c r="D160" s="5"/>
      <c r="E160" s="5"/>
      <c r="F160" s="5"/>
      <c r="G160" s="5"/>
    </row>
    <row r="162" spans="3:7" x14ac:dyDescent="0.25">
      <c r="C162" s="5"/>
      <c r="D162" s="5"/>
      <c r="E162" s="5"/>
      <c r="F162" s="5"/>
      <c r="G162" s="5"/>
    </row>
    <row r="164" spans="3:7" x14ac:dyDescent="0.25">
      <c r="C164" s="5"/>
      <c r="D164" s="5"/>
      <c r="E164" s="5"/>
      <c r="F164" s="5"/>
      <c r="G164" s="5"/>
    </row>
    <row r="166" spans="3:7" x14ac:dyDescent="0.25">
      <c r="C166" s="5"/>
      <c r="D166" s="5"/>
      <c r="E166" s="5"/>
      <c r="F166" s="5"/>
      <c r="G166" s="5"/>
    </row>
    <row r="168" spans="3:7" x14ac:dyDescent="0.25">
      <c r="C168" s="5"/>
      <c r="D168" s="5"/>
      <c r="E168" s="5"/>
      <c r="F168" s="5"/>
      <c r="G168" s="5"/>
    </row>
    <row r="170" spans="3:7" x14ac:dyDescent="0.25">
      <c r="C170" s="5"/>
      <c r="D170" s="5"/>
      <c r="E170" s="5"/>
      <c r="F170" s="5"/>
      <c r="G170" s="5"/>
    </row>
    <row r="172" spans="3:7" x14ac:dyDescent="0.25">
      <c r="C172" s="5"/>
      <c r="D172" s="5"/>
      <c r="E172" s="5"/>
      <c r="F172" s="5"/>
      <c r="G172" s="5"/>
    </row>
    <row r="174" spans="3:7" x14ac:dyDescent="0.25">
      <c r="C174" s="5"/>
      <c r="D174" s="5"/>
      <c r="E174" s="5"/>
      <c r="F174" s="5"/>
      <c r="G174" s="5"/>
    </row>
    <row r="176" spans="3:7" x14ac:dyDescent="0.25">
      <c r="C176" s="5"/>
      <c r="D176" s="5"/>
      <c r="E176" s="5"/>
      <c r="F176" s="5"/>
      <c r="G176" s="5"/>
    </row>
    <row r="178" spans="3:7" x14ac:dyDescent="0.25">
      <c r="C178" s="5"/>
      <c r="D178" s="5"/>
      <c r="E178" s="5"/>
      <c r="F178" s="5"/>
      <c r="G178" s="5"/>
    </row>
    <row r="180" spans="3:7" x14ac:dyDescent="0.25">
      <c r="C180" s="5"/>
      <c r="D180" s="5"/>
      <c r="E180" s="5"/>
      <c r="F180" s="5"/>
      <c r="G180" s="5"/>
    </row>
    <row r="182" spans="3:7" x14ac:dyDescent="0.25">
      <c r="C182" s="5"/>
      <c r="D182" s="5"/>
      <c r="E182" s="5"/>
      <c r="F182" s="5"/>
      <c r="G182" s="5"/>
    </row>
    <row r="184" spans="3:7" x14ac:dyDescent="0.25">
      <c r="C184" s="5"/>
      <c r="D184" s="5"/>
      <c r="E184" s="5"/>
      <c r="F184" s="5"/>
      <c r="G184" s="5"/>
    </row>
    <row r="186" spans="3:7" x14ac:dyDescent="0.25">
      <c r="C186" s="5"/>
      <c r="D186" s="5"/>
      <c r="E186" s="5"/>
      <c r="F186" s="5"/>
      <c r="G186" s="5"/>
    </row>
    <row r="188" spans="3:7" x14ac:dyDescent="0.25">
      <c r="C188" s="5"/>
      <c r="D188" s="5"/>
      <c r="E188" s="5"/>
      <c r="F188" s="5"/>
      <c r="G188" s="5"/>
    </row>
    <row r="190" spans="3:7" x14ac:dyDescent="0.25">
      <c r="C190" s="5"/>
      <c r="D190" s="5"/>
      <c r="E190" s="5"/>
      <c r="F190" s="5"/>
      <c r="G190" s="5"/>
    </row>
    <row r="192" spans="3:7" x14ac:dyDescent="0.25">
      <c r="C192" s="5"/>
      <c r="D192" s="5"/>
      <c r="E192" s="5"/>
      <c r="F192" s="5"/>
      <c r="G192" s="5"/>
    </row>
    <row r="194" spans="3:7" x14ac:dyDescent="0.25">
      <c r="C194" s="5"/>
      <c r="D194" s="5"/>
      <c r="E194" s="5"/>
      <c r="F194" s="5"/>
      <c r="G194" s="5"/>
    </row>
    <row r="196" spans="3:7" x14ac:dyDescent="0.25">
      <c r="C196" s="5"/>
      <c r="D196" s="5"/>
      <c r="E196" s="5"/>
      <c r="F196" s="5"/>
      <c r="G196" s="5"/>
    </row>
    <row r="198" spans="3:7" x14ac:dyDescent="0.25">
      <c r="C198" s="5"/>
      <c r="D198" s="5"/>
      <c r="E198" s="5"/>
      <c r="F198" s="5"/>
      <c r="G198" s="5"/>
    </row>
    <row r="200" spans="3:7" x14ac:dyDescent="0.25">
      <c r="C200" s="5"/>
      <c r="D200" s="5"/>
      <c r="E200" s="5"/>
      <c r="F200" s="5"/>
      <c r="G200" s="5"/>
    </row>
    <row r="202" spans="3:7" x14ac:dyDescent="0.25">
      <c r="C202" s="5"/>
      <c r="D202" s="5"/>
      <c r="E202" s="5"/>
      <c r="F202" s="5"/>
      <c r="G202" s="5"/>
    </row>
    <row r="204" spans="3:7" x14ac:dyDescent="0.25">
      <c r="C204" s="5"/>
      <c r="D204" s="5"/>
      <c r="E204" s="5"/>
      <c r="F204" s="5"/>
      <c r="G204" s="5"/>
    </row>
    <row r="206" spans="3:7" x14ac:dyDescent="0.25">
      <c r="C206" s="5"/>
      <c r="D206" s="5"/>
      <c r="E206" s="5"/>
      <c r="F206" s="5"/>
      <c r="G206" s="5"/>
    </row>
    <row r="208" spans="3:7" x14ac:dyDescent="0.25">
      <c r="C208" s="5"/>
      <c r="D208" s="5"/>
      <c r="E208" s="5"/>
      <c r="F208" s="5"/>
      <c r="G208" s="5"/>
    </row>
    <row r="210" spans="3:7" x14ac:dyDescent="0.25">
      <c r="C210" s="5"/>
      <c r="D210" s="5"/>
      <c r="E210" s="5"/>
      <c r="F210" s="5"/>
      <c r="G210" s="5"/>
    </row>
    <row r="212" spans="3:7" x14ac:dyDescent="0.25">
      <c r="C212" s="5"/>
      <c r="D212" s="5"/>
      <c r="E212" s="5"/>
      <c r="F212" s="5"/>
      <c r="G212" s="5"/>
    </row>
    <row r="214" spans="3:7" x14ac:dyDescent="0.25">
      <c r="C214" s="5"/>
      <c r="D214" s="5"/>
      <c r="E214" s="5"/>
      <c r="F214" s="5"/>
      <c r="G214" s="5"/>
    </row>
    <row r="216" spans="3:7" x14ac:dyDescent="0.25">
      <c r="C216" s="5"/>
      <c r="D216" s="5"/>
      <c r="E216" s="5"/>
      <c r="F216" s="5"/>
      <c r="G216" s="5"/>
    </row>
    <row r="218" spans="3:7" x14ac:dyDescent="0.25">
      <c r="C218" s="5"/>
      <c r="D218" s="5"/>
      <c r="E218" s="5"/>
      <c r="F218" s="5"/>
      <c r="G218" s="5"/>
    </row>
    <row r="220" spans="3:7" x14ac:dyDescent="0.25">
      <c r="C220" s="5"/>
      <c r="D220" s="5"/>
      <c r="E220" s="5"/>
      <c r="F220" s="5"/>
      <c r="G220" s="5"/>
    </row>
    <row r="222" spans="3:7" x14ac:dyDescent="0.25">
      <c r="C222" s="5"/>
      <c r="D222" s="5"/>
      <c r="E222" s="5"/>
      <c r="F222" s="5"/>
      <c r="G222" s="5"/>
    </row>
    <row r="224" spans="3:7" x14ac:dyDescent="0.25">
      <c r="C224" s="5"/>
      <c r="D224" s="5"/>
      <c r="E224" s="5"/>
      <c r="F224" s="5"/>
      <c r="G224" s="5"/>
    </row>
    <row r="226" spans="3:7" x14ac:dyDescent="0.25">
      <c r="C226" s="5"/>
      <c r="D226" s="5"/>
      <c r="E226" s="5"/>
      <c r="F226" s="5"/>
      <c r="G226" s="5"/>
    </row>
    <row r="228" spans="3:7" x14ac:dyDescent="0.25">
      <c r="C228" s="5"/>
      <c r="D228" s="5"/>
      <c r="E228" s="5"/>
      <c r="F228" s="5"/>
      <c r="G228" s="5"/>
    </row>
    <row r="230" spans="3:7" x14ac:dyDescent="0.25">
      <c r="C230" s="5"/>
      <c r="D230" s="5"/>
      <c r="E230" s="5"/>
      <c r="F230" s="5"/>
      <c r="G230" s="5"/>
    </row>
    <row r="232" spans="3:7" x14ac:dyDescent="0.25">
      <c r="C232" s="5"/>
      <c r="D232" s="5"/>
      <c r="E232" s="5"/>
      <c r="F232" s="5"/>
      <c r="G232" s="5"/>
    </row>
    <row r="234" spans="3:7" x14ac:dyDescent="0.25">
      <c r="C234" s="5"/>
      <c r="D234" s="5"/>
      <c r="E234" s="5"/>
      <c r="F234" s="5"/>
      <c r="G234" s="5"/>
    </row>
    <row r="236" spans="3:7" x14ac:dyDescent="0.25">
      <c r="C236" s="5"/>
      <c r="D236" s="5"/>
      <c r="E236" s="5"/>
      <c r="F236" s="5"/>
      <c r="G236" s="5"/>
    </row>
    <row r="238" spans="3:7" x14ac:dyDescent="0.25">
      <c r="C238" s="5"/>
      <c r="D238" s="5"/>
      <c r="E238" s="5"/>
      <c r="F238" s="5"/>
      <c r="G238" s="5"/>
    </row>
    <row r="240" spans="3:7" x14ac:dyDescent="0.25">
      <c r="C240" s="5"/>
      <c r="D240" s="5"/>
      <c r="E240" s="5"/>
      <c r="F240" s="5"/>
      <c r="G240" s="5"/>
    </row>
    <row r="242" spans="3:7" x14ac:dyDescent="0.25">
      <c r="C242" s="5"/>
      <c r="D242" s="5"/>
      <c r="E242" s="5"/>
      <c r="F242" s="5"/>
      <c r="G242" s="5"/>
    </row>
    <row r="244" spans="3:7" x14ac:dyDescent="0.25">
      <c r="C244" s="5"/>
      <c r="D244" s="5"/>
      <c r="E244" s="5"/>
      <c r="F244" s="5"/>
      <c r="G244" s="5"/>
    </row>
    <row r="246" spans="3:7" x14ac:dyDescent="0.25">
      <c r="C246" s="5"/>
      <c r="D246" s="5"/>
      <c r="E246" s="5"/>
      <c r="F246" s="5"/>
      <c r="G246" s="5"/>
    </row>
    <row r="248" spans="3:7" x14ac:dyDescent="0.25">
      <c r="C248" s="5"/>
      <c r="D248" s="5"/>
      <c r="E248" s="5"/>
      <c r="F248" s="5"/>
      <c r="G248" s="5"/>
    </row>
  </sheetData>
  <mergeCells count="15">
    <mergeCell ref="A75:A84"/>
    <mergeCell ref="A85:A101"/>
    <mergeCell ref="A102:A111"/>
    <mergeCell ref="A112:A127"/>
    <mergeCell ref="B2:D2"/>
    <mergeCell ref="B3:D3"/>
    <mergeCell ref="B4:G4"/>
    <mergeCell ref="E2:G2"/>
    <mergeCell ref="E3:G3"/>
    <mergeCell ref="A45:A74"/>
    <mergeCell ref="B1:G1"/>
    <mergeCell ref="A6:A17"/>
    <mergeCell ref="A18:A30"/>
    <mergeCell ref="A31:A37"/>
    <mergeCell ref="A38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2"/>
  <sheetViews>
    <sheetView workbookViewId="0">
      <selection activeCell="B2" sqref="B2"/>
    </sheetView>
  </sheetViews>
  <sheetFormatPr defaultRowHeight="15" x14ac:dyDescent="0.25"/>
  <cols>
    <col min="1" max="1" width="9.140625" style="8"/>
    <col min="2" max="2" width="32.7109375" style="8" customWidth="1"/>
    <col min="3" max="3" width="9.85546875" style="8" customWidth="1"/>
    <col min="4" max="4" width="9.7109375" style="8" customWidth="1"/>
    <col min="5" max="5" width="9.85546875" style="8" bestFit="1" customWidth="1"/>
    <col min="6" max="6" width="11" style="8" customWidth="1"/>
    <col min="7" max="7" width="10.140625" style="8" customWidth="1"/>
    <col min="8" max="9" width="9.85546875" style="8" customWidth="1"/>
    <col min="10" max="12" width="9.85546875" style="8" bestFit="1" customWidth="1"/>
    <col min="13" max="16384" width="9.140625" style="8"/>
  </cols>
  <sheetData>
    <row r="3" spans="1:12" ht="15.75" x14ac:dyDescent="0.25">
      <c r="C3" s="139" t="s">
        <v>873</v>
      </c>
      <c r="D3" s="139"/>
      <c r="E3" s="139"/>
      <c r="F3" s="139"/>
      <c r="G3" s="139"/>
      <c r="H3" s="139"/>
      <c r="I3" s="139"/>
      <c r="J3" s="139"/>
      <c r="K3" s="139"/>
      <c r="L3" s="139"/>
    </row>
    <row r="4" spans="1:12" x14ac:dyDescent="0.25">
      <c r="C4" s="137" t="s">
        <v>154</v>
      </c>
      <c r="D4" s="137"/>
      <c r="E4" s="137"/>
      <c r="F4" s="137"/>
      <c r="G4" s="137"/>
      <c r="H4" s="137" t="s">
        <v>155</v>
      </c>
      <c r="I4" s="137"/>
      <c r="J4" s="137"/>
      <c r="K4" s="137"/>
      <c r="L4" s="137"/>
    </row>
    <row r="5" spans="1:12" x14ac:dyDescent="0.25">
      <c r="B5" s="117"/>
      <c r="C5" s="118">
        <v>2014</v>
      </c>
      <c r="D5" s="119">
        <v>2013</v>
      </c>
      <c r="E5" s="119" t="s">
        <v>156</v>
      </c>
      <c r="F5" s="119" t="s">
        <v>157</v>
      </c>
      <c r="G5" s="119" t="s">
        <v>158</v>
      </c>
      <c r="H5" s="118">
        <v>2014</v>
      </c>
      <c r="I5" s="119">
        <v>2013</v>
      </c>
      <c r="J5" s="119" t="s">
        <v>156</v>
      </c>
      <c r="K5" s="119" t="s">
        <v>157</v>
      </c>
      <c r="L5" s="120" t="s">
        <v>158</v>
      </c>
    </row>
    <row r="6" spans="1:12" x14ac:dyDescent="0.25">
      <c r="A6" s="135" t="s">
        <v>103</v>
      </c>
      <c r="B6" s="8" t="s">
        <v>104</v>
      </c>
      <c r="C6" s="71">
        <v>0.62</v>
      </c>
      <c r="D6" s="53">
        <v>0.66</v>
      </c>
      <c r="E6" s="53">
        <v>0.56999999999999995</v>
      </c>
      <c r="F6" s="53">
        <v>0.64</v>
      </c>
      <c r="G6" s="53">
        <v>0.61</v>
      </c>
      <c r="H6" s="53" t="s">
        <v>248</v>
      </c>
      <c r="I6" s="55" t="s">
        <v>470</v>
      </c>
      <c r="J6" s="55" t="s">
        <v>612</v>
      </c>
      <c r="K6" s="32" t="s">
        <v>532</v>
      </c>
      <c r="L6" s="32" t="s">
        <v>370</v>
      </c>
    </row>
    <row r="7" spans="1:12" x14ac:dyDescent="0.25">
      <c r="A7" s="135"/>
      <c r="B7" s="8" t="s">
        <v>105</v>
      </c>
      <c r="C7" s="71">
        <v>0.77</v>
      </c>
      <c r="D7" s="53">
        <v>0.8</v>
      </c>
      <c r="E7" s="53">
        <v>0.72</v>
      </c>
      <c r="F7" s="53">
        <v>0.83</v>
      </c>
      <c r="G7" s="53">
        <v>0.8</v>
      </c>
      <c r="H7" s="53" t="s">
        <v>181</v>
      </c>
      <c r="I7" s="55" t="s">
        <v>371</v>
      </c>
      <c r="J7" s="55" t="s">
        <v>291</v>
      </c>
      <c r="K7" s="32" t="s">
        <v>407</v>
      </c>
      <c r="L7" s="32" t="s">
        <v>289</v>
      </c>
    </row>
    <row r="8" spans="1:12" x14ac:dyDescent="0.25">
      <c r="A8" s="135"/>
      <c r="B8" s="8" t="s">
        <v>106</v>
      </c>
      <c r="C8" s="71">
        <v>0.81</v>
      </c>
      <c r="D8" s="53">
        <v>0.78</v>
      </c>
      <c r="E8" s="53">
        <v>0.69</v>
      </c>
      <c r="F8" s="53">
        <v>0.76</v>
      </c>
      <c r="G8" s="53">
        <v>0.74</v>
      </c>
      <c r="H8" s="53" t="s">
        <v>162</v>
      </c>
      <c r="I8" s="55" t="s">
        <v>630</v>
      </c>
      <c r="J8" s="55" t="s">
        <v>664</v>
      </c>
      <c r="K8" s="32" t="s">
        <v>346</v>
      </c>
      <c r="L8" s="32" t="s">
        <v>347</v>
      </c>
    </row>
    <row r="9" spans="1:12" x14ac:dyDescent="0.25">
      <c r="A9" s="135"/>
      <c r="B9" s="8" t="s">
        <v>107</v>
      </c>
      <c r="C9" s="71">
        <v>0.65</v>
      </c>
      <c r="D9" s="53">
        <v>0.59</v>
      </c>
      <c r="E9" s="53">
        <v>0.6</v>
      </c>
      <c r="F9" s="53">
        <v>0.52</v>
      </c>
      <c r="G9" s="53">
        <v>0.43</v>
      </c>
      <c r="H9" s="53" t="s">
        <v>189</v>
      </c>
      <c r="I9" s="55" t="s">
        <v>448</v>
      </c>
      <c r="J9" s="55" t="s">
        <v>381</v>
      </c>
      <c r="K9" s="32" t="s">
        <v>603</v>
      </c>
      <c r="L9" s="32" t="s">
        <v>590</v>
      </c>
    </row>
    <row r="10" spans="1:12" x14ac:dyDescent="0.25">
      <c r="A10" s="135"/>
      <c r="B10" s="8" t="s">
        <v>108</v>
      </c>
      <c r="C10" s="71">
        <v>0.76</v>
      </c>
      <c r="D10" s="53">
        <v>0.78</v>
      </c>
      <c r="E10" s="53">
        <v>0.68</v>
      </c>
      <c r="F10" s="53">
        <v>0.82</v>
      </c>
      <c r="G10" s="53">
        <v>0.76</v>
      </c>
      <c r="H10" s="53" t="s">
        <v>167</v>
      </c>
      <c r="I10" s="55" t="s">
        <v>290</v>
      </c>
      <c r="J10" s="55" t="s">
        <v>295</v>
      </c>
      <c r="K10" s="32" t="s">
        <v>299</v>
      </c>
      <c r="L10" s="32" t="s">
        <v>468</v>
      </c>
    </row>
    <row r="11" spans="1:12" x14ac:dyDescent="0.25">
      <c r="A11" s="135"/>
      <c r="B11" s="8" t="s">
        <v>109</v>
      </c>
      <c r="C11" s="71">
        <v>0.84</v>
      </c>
      <c r="D11" s="53">
        <v>0.78</v>
      </c>
      <c r="E11" s="53">
        <v>0.73</v>
      </c>
      <c r="F11" s="53">
        <v>0.85</v>
      </c>
      <c r="G11" s="53">
        <v>0.87</v>
      </c>
      <c r="H11" s="53" t="s">
        <v>278</v>
      </c>
      <c r="I11" s="55" t="s">
        <v>391</v>
      </c>
      <c r="J11" s="55" t="s">
        <v>306</v>
      </c>
      <c r="K11" s="32" t="s">
        <v>324</v>
      </c>
      <c r="L11" s="32" t="s">
        <v>582</v>
      </c>
    </row>
    <row r="12" spans="1:12" x14ac:dyDescent="0.25">
      <c r="A12" s="135"/>
      <c r="B12" s="8" t="s">
        <v>110</v>
      </c>
      <c r="C12" s="71">
        <v>0.48</v>
      </c>
      <c r="D12" s="53">
        <v>0.5</v>
      </c>
      <c r="E12" s="53">
        <v>0.4</v>
      </c>
      <c r="F12" s="53">
        <v>0.47</v>
      </c>
      <c r="G12" s="53">
        <v>0.4</v>
      </c>
      <c r="H12" s="53" t="s">
        <v>275</v>
      </c>
      <c r="I12" s="55" t="s">
        <v>523</v>
      </c>
      <c r="J12" s="55" t="s">
        <v>639</v>
      </c>
      <c r="K12" s="32" t="s">
        <v>597</v>
      </c>
      <c r="L12" s="32" t="s">
        <v>581</v>
      </c>
    </row>
    <row r="13" spans="1:12" x14ac:dyDescent="0.25">
      <c r="A13" s="135"/>
      <c r="B13" s="8" t="s">
        <v>111</v>
      </c>
      <c r="C13" s="71">
        <v>0.74</v>
      </c>
      <c r="D13" s="53">
        <v>0.75</v>
      </c>
      <c r="E13" s="53">
        <v>0.74</v>
      </c>
      <c r="F13" s="53">
        <v>0.85</v>
      </c>
      <c r="G13" s="53">
        <v>0.84</v>
      </c>
      <c r="H13" s="53" t="s">
        <v>174</v>
      </c>
      <c r="I13" s="55" t="s">
        <v>352</v>
      </c>
      <c r="J13" s="55" t="s">
        <v>320</v>
      </c>
      <c r="K13" s="32" t="s">
        <v>322</v>
      </c>
      <c r="L13" s="32" t="s">
        <v>629</v>
      </c>
    </row>
    <row r="14" spans="1:12" x14ac:dyDescent="0.25">
      <c r="A14" s="135"/>
      <c r="B14" s="8" t="s">
        <v>112</v>
      </c>
      <c r="C14" s="71">
        <v>0.76</v>
      </c>
      <c r="D14" s="53">
        <v>0.77</v>
      </c>
      <c r="E14" s="53">
        <v>0.75</v>
      </c>
      <c r="F14" s="53">
        <v>0.78</v>
      </c>
      <c r="G14" s="53">
        <v>0.85</v>
      </c>
      <c r="H14" s="53" t="s">
        <v>235</v>
      </c>
      <c r="I14" s="55" t="s">
        <v>310</v>
      </c>
      <c r="J14" s="55" t="s">
        <v>326</v>
      </c>
      <c r="K14" s="32" t="s">
        <v>330</v>
      </c>
      <c r="L14" s="32" t="s">
        <v>406</v>
      </c>
    </row>
    <row r="15" spans="1:12" x14ac:dyDescent="0.25">
      <c r="A15" s="135"/>
      <c r="B15" s="8" t="s">
        <v>113</v>
      </c>
      <c r="C15" s="71">
        <v>0.8</v>
      </c>
      <c r="D15" s="53">
        <v>0.73</v>
      </c>
      <c r="E15" s="53">
        <v>0.73</v>
      </c>
      <c r="F15" s="53">
        <v>0.82</v>
      </c>
      <c r="G15" s="53">
        <v>0.84</v>
      </c>
      <c r="H15" s="53" t="s">
        <v>190</v>
      </c>
      <c r="I15" s="55" t="s">
        <v>348</v>
      </c>
      <c r="J15" s="55" t="s">
        <v>306</v>
      </c>
      <c r="K15" s="32" t="s">
        <v>307</v>
      </c>
      <c r="L15" s="32" t="s">
        <v>404</v>
      </c>
    </row>
    <row r="16" spans="1:12" x14ac:dyDescent="0.25">
      <c r="A16" s="135"/>
      <c r="B16" s="8" t="s">
        <v>114</v>
      </c>
      <c r="C16" s="71">
        <v>0.8</v>
      </c>
      <c r="D16" s="53">
        <v>0.76</v>
      </c>
      <c r="E16" s="53">
        <v>0.74</v>
      </c>
      <c r="F16" s="53">
        <v>0.81</v>
      </c>
      <c r="G16" s="53">
        <v>0.89</v>
      </c>
      <c r="H16" s="53" t="s">
        <v>165</v>
      </c>
      <c r="I16" s="55" t="s">
        <v>415</v>
      </c>
      <c r="J16" s="55" t="s">
        <v>320</v>
      </c>
      <c r="K16" s="32" t="s">
        <v>287</v>
      </c>
      <c r="L16" s="32" t="s">
        <v>624</v>
      </c>
    </row>
    <row r="17" spans="1:12" x14ac:dyDescent="0.25">
      <c r="A17" s="135"/>
      <c r="B17" s="8" t="s">
        <v>115</v>
      </c>
      <c r="C17" s="71">
        <v>0.87</v>
      </c>
      <c r="D17" s="53">
        <v>0.79</v>
      </c>
      <c r="E17" s="53">
        <v>0.81</v>
      </c>
      <c r="F17" s="53">
        <v>0.89</v>
      </c>
      <c r="G17" s="53">
        <v>0.9</v>
      </c>
      <c r="H17" s="53" t="s">
        <v>270</v>
      </c>
      <c r="I17" s="55" t="s">
        <v>288</v>
      </c>
      <c r="J17" s="55" t="s">
        <v>653</v>
      </c>
      <c r="K17" s="32" t="s">
        <v>623</v>
      </c>
      <c r="L17" s="32" t="s">
        <v>374</v>
      </c>
    </row>
    <row r="18" spans="1:12" x14ac:dyDescent="0.25">
      <c r="A18" s="136" t="s">
        <v>116</v>
      </c>
      <c r="B18" s="10" t="s">
        <v>117</v>
      </c>
      <c r="C18" s="73">
        <v>0.85</v>
      </c>
      <c r="D18" s="64">
        <v>0.83</v>
      </c>
      <c r="E18" s="64">
        <v>0.78</v>
      </c>
      <c r="F18" s="64">
        <v>0.93</v>
      </c>
      <c r="G18" s="64">
        <v>0.93</v>
      </c>
      <c r="H18" s="64" t="s">
        <v>663</v>
      </c>
      <c r="I18" s="46" t="s">
        <v>652</v>
      </c>
      <c r="J18" s="46" t="s">
        <v>377</v>
      </c>
      <c r="K18" s="46" t="s">
        <v>319</v>
      </c>
      <c r="L18" s="46" t="s">
        <v>316</v>
      </c>
    </row>
    <row r="19" spans="1:12" x14ac:dyDescent="0.25">
      <c r="A19" s="136"/>
      <c r="B19" s="10" t="s">
        <v>118</v>
      </c>
      <c r="C19" s="73">
        <v>0.78</v>
      </c>
      <c r="D19" s="64">
        <v>0.7</v>
      </c>
      <c r="E19" s="64">
        <v>0.68</v>
      </c>
      <c r="F19" s="64">
        <v>0.73</v>
      </c>
      <c r="G19" s="64">
        <v>0.76</v>
      </c>
      <c r="H19" s="64" t="s">
        <v>168</v>
      </c>
      <c r="I19" s="46" t="s">
        <v>436</v>
      </c>
      <c r="J19" s="46" t="s">
        <v>295</v>
      </c>
      <c r="K19" s="46" t="s">
        <v>283</v>
      </c>
      <c r="L19" s="46" t="s">
        <v>473</v>
      </c>
    </row>
    <row r="20" spans="1:12" x14ac:dyDescent="0.25">
      <c r="A20" s="136"/>
      <c r="B20" s="10" t="s">
        <v>119</v>
      </c>
      <c r="C20" s="73">
        <v>0.63</v>
      </c>
      <c r="D20" s="64">
        <v>0.55000000000000004</v>
      </c>
      <c r="E20" s="64">
        <v>0.51</v>
      </c>
      <c r="F20" s="64">
        <v>0.57999999999999996</v>
      </c>
      <c r="G20" s="64">
        <v>0.57999999999999996</v>
      </c>
      <c r="H20" s="64" t="s">
        <v>173</v>
      </c>
      <c r="I20" s="46" t="s">
        <v>530</v>
      </c>
      <c r="J20" s="46" t="s">
        <v>567</v>
      </c>
      <c r="K20" s="46" t="s">
        <v>543</v>
      </c>
      <c r="L20" s="46" t="s">
        <v>422</v>
      </c>
    </row>
    <row r="21" spans="1:12" x14ac:dyDescent="0.25">
      <c r="A21" s="136"/>
      <c r="B21" s="10" t="s">
        <v>120</v>
      </c>
      <c r="C21" s="73">
        <v>0.66</v>
      </c>
      <c r="D21" s="64">
        <v>0.56999999999999995</v>
      </c>
      <c r="E21" s="64">
        <v>0.56000000000000005</v>
      </c>
      <c r="F21" s="64">
        <v>0.64</v>
      </c>
      <c r="G21" s="64">
        <v>0.7</v>
      </c>
      <c r="H21" s="64" t="s">
        <v>230</v>
      </c>
      <c r="I21" s="46" t="s">
        <v>566</v>
      </c>
      <c r="J21" s="46" t="s">
        <v>441</v>
      </c>
      <c r="K21" s="46" t="s">
        <v>519</v>
      </c>
      <c r="L21" s="46" t="s">
        <v>453</v>
      </c>
    </row>
    <row r="22" spans="1:12" x14ac:dyDescent="0.25">
      <c r="A22" s="136"/>
      <c r="B22" s="10" t="s">
        <v>121</v>
      </c>
      <c r="C22" s="73">
        <v>0.8</v>
      </c>
      <c r="D22" s="64">
        <v>0.65</v>
      </c>
      <c r="E22" s="64">
        <v>0.56000000000000005</v>
      </c>
      <c r="F22" s="64">
        <v>0.68</v>
      </c>
      <c r="G22" s="64">
        <v>0.65</v>
      </c>
      <c r="H22" s="64" t="s">
        <v>163</v>
      </c>
      <c r="I22" s="46" t="s">
        <v>356</v>
      </c>
      <c r="J22" s="46" t="s">
        <v>441</v>
      </c>
      <c r="K22" s="46" t="s">
        <v>303</v>
      </c>
      <c r="L22" s="46" t="s">
        <v>339</v>
      </c>
    </row>
    <row r="23" spans="1:12" x14ac:dyDescent="0.25">
      <c r="A23" s="136"/>
      <c r="B23" s="10" t="s">
        <v>122</v>
      </c>
      <c r="C23" s="73">
        <v>0.67</v>
      </c>
      <c r="D23" s="64">
        <v>0.62</v>
      </c>
      <c r="E23" s="64">
        <v>0.45</v>
      </c>
      <c r="F23" s="64">
        <v>0.55000000000000004</v>
      </c>
      <c r="G23" s="64">
        <v>0.54</v>
      </c>
      <c r="H23" s="64" t="s">
        <v>180</v>
      </c>
      <c r="I23" s="46" t="s">
        <v>637</v>
      </c>
      <c r="J23" s="46" t="s">
        <v>502</v>
      </c>
      <c r="K23" s="46" t="s">
        <v>576</v>
      </c>
      <c r="L23" s="46" t="s">
        <v>569</v>
      </c>
    </row>
    <row r="24" spans="1:12" x14ac:dyDescent="0.25">
      <c r="A24" s="136"/>
      <c r="B24" s="10" t="s">
        <v>123</v>
      </c>
      <c r="C24" s="73">
        <v>0.74</v>
      </c>
      <c r="D24" s="64">
        <v>0.53</v>
      </c>
      <c r="E24" s="64">
        <v>0.5</v>
      </c>
      <c r="F24" s="64">
        <v>0.54</v>
      </c>
      <c r="G24" s="64">
        <v>0.77</v>
      </c>
      <c r="H24" s="64" t="s">
        <v>188</v>
      </c>
      <c r="I24" s="46" t="s">
        <v>478</v>
      </c>
      <c r="J24" s="46" t="s">
        <v>481</v>
      </c>
      <c r="K24" s="46" t="s">
        <v>506</v>
      </c>
      <c r="L24" s="46" t="s">
        <v>386</v>
      </c>
    </row>
    <row r="25" spans="1:12" x14ac:dyDescent="0.25">
      <c r="A25" s="136"/>
      <c r="B25" s="10" t="s">
        <v>124</v>
      </c>
      <c r="C25" s="73">
        <v>0.73</v>
      </c>
      <c r="D25" s="64">
        <v>0.61</v>
      </c>
      <c r="E25" s="64">
        <v>0.59</v>
      </c>
      <c r="F25" s="64">
        <v>0.7</v>
      </c>
      <c r="G25" s="64">
        <v>0.7</v>
      </c>
      <c r="H25" s="64" t="s">
        <v>236</v>
      </c>
      <c r="I25" s="46" t="s">
        <v>648</v>
      </c>
      <c r="J25" s="46" t="s">
        <v>362</v>
      </c>
      <c r="K25" s="46" t="s">
        <v>342</v>
      </c>
      <c r="L25" s="46" t="s">
        <v>453</v>
      </c>
    </row>
    <row r="26" spans="1:12" x14ac:dyDescent="0.25">
      <c r="A26" s="136"/>
      <c r="B26" s="10" t="s">
        <v>125</v>
      </c>
      <c r="C26" s="73">
        <v>0.86</v>
      </c>
      <c r="D26" s="64">
        <v>0.82</v>
      </c>
      <c r="E26" s="64">
        <v>0.76</v>
      </c>
      <c r="F26" s="64">
        <v>0.81</v>
      </c>
      <c r="G26" s="64">
        <v>0.85</v>
      </c>
      <c r="H26" s="64" t="s">
        <v>159</v>
      </c>
      <c r="I26" s="46" t="s">
        <v>665</v>
      </c>
      <c r="J26" s="46" t="s">
        <v>372</v>
      </c>
      <c r="K26" s="46" t="s">
        <v>438</v>
      </c>
      <c r="L26" s="46" t="s">
        <v>293</v>
      </c>
    </row>
    <row r="27" spans="1:12" x14ac:dyDescent="0.25">
      <c r="A27" s="136"/>
      <c r="B27" s="10" t="s">
        <v>126</v>
      </c>
      <c r="C27" s="73">
        <v>0.68</v>
      </c>
      <c r="D27" s="64">
        <v>0.55000000000000004</v>
      </c>
      <c r="E27" s="64">
        <v>0.49</v>
      </c>
      <c r="F27" s="64">
        <v>0.64</v>
      </c>
      <c r="G27" s="64">
        <v>0.68</v>
      </c>
      <c r="H27" s="64" t="s">
        <v>266</v>
      </c>
      <c r="I27" s="46" t="s">
        <v>480</v>
      </c>
      <c r="J27" s="46" t="s">
        <v>555</v>
      </c>
      <c r="K27" s="46" t="s">
        <v>482</v>
      </c>
      <c r="L27" s="46" t="s">
        <v>297</v>
      </c>
    </row>
    <row r="28" spans="1:12" x14ac:dyDescent="0.25">
      <c r="A28" s="136"/>
      <c r="B28" s="10" t="s">
        <v>127</v>
      </c>
      <c r="C28" s="73">
        <v>0.74</v>
      </c>
      <c r="D28" s="64">
        <v>0.74</v>
      </c>
      <c r="E28" s="64">
        <v>0.64</v>
      </c>
      <c r="F28" s="64">
        <v>0.66</v>
      </c>
      <c r="G28" s="64">
        <v>0.71</v>
      </c>
      <c r="H28" s="64" t="s">
        <v>170</v>
      </c>
      <c r="I28" s="46" t="s">
        <v>365</v>
      </c>
      <c r="J28" s="46" t="s">
        <v>513</v>
      </c>
      <c r="K28" s="46" t="s">
        <v>296</v>
      </c>
      <c r="L28" s="46" t="s">
        <v>355</v>
      </c>
    </row>
    <row r="29" spans="1:12" x14ac:dyDescent="0.25">
      <c r="A29" s="136"/>
      <c r="B29" s="10" t="s">
        <v>128</v>
      </c>
      <c r="C29" s="73">
        <v>0.51</v>
      </c>
      <c r="D29" s="64">
        <v>0.48</v>
      </c>
      <c r="E29" s="64">
        <v>0.37</v>
      </c>
      <c r="F29" s="64">
        <v>0.5</v>
      </c>
      <c r="G29" s="64">
        <v>0.43</v>
      </c>
      <c r="H29" s="64" t="s">
        <v>213</v>
      </c>
      <c r="I29" s="46" t="s">
        <v>591</v>
      </c>
      <c r="J29" s="46" t="s">
        <v>424</v>
      </c>
      <c r="K29" s="46" t="s">
        <v>640</v>
      </c>
      <c r="L29" s="46" t="s">
        <v>553</v>
      </c>
    </row>
    <row r="30" spans="1:12" x14ac:dyDescent="0.25">
      <c r="A30" s="136"/>
      <c r="B30" s="10" t="s">
        <v>129</v>
      </c>
      <c r="C30" s="73">
        <v>0.77</v>
      </c>
      <c r="D30" s="64">
        <v>0.66</v>
      </c>
      <c r="E30" s="64">
        <v>0.69</v>
      </c>
      <c r="F30" s="64">
        <v>0.68</v>
      </c>
      <c r="G30" s="64">
        <v>0.74</v>
      </c>
      <c r="H30" s="64" t="s">
        <v>179</v>
      </c>
      <c r="I30" s="46" t="s">
        <v>548</v>
      </c>
      <c r="J30" s="46" t="s">
        <v>664</v>
      </c>
      <c r="K30" s="46" t="s">
        <v>467</v>
      </c>
      <c r="L30" s="46" t="s">
        <v>284</v>
      </c>
    </row>
    <row r="31" spans="1:12" x14ac:dyDescent="0.25">
      <c r="A31" s="135" t="s">
        <v>130</v>
      </c>
      <c r="B31" s="8" t="s">
        <v>131</v>
      </c>
      <c r="C31" s="71">
        <v>0.54</v>
      </c>
      <c r="D31" s="53">
        <v>0.62</v>
      </c>
      <c r="E31" s="53">
        <v>0.49</v>
      </c>
      <c r="F31" s="53">
        <v>0.55000000000000004</v>
      </c>
      <c r="G31" s="53">
        <v>0.55000000000000004</v>
      </c>
      <c r="H31" s="53" t="s">
        <v>272</v>
      </c>
      <c r="I31" s="55" t="s">
        <v>450</v>
      </c>
      <c r="J31" s="55" t="s">
        <v>555</v>
      </c>
      <c r="K31" s="32" t="s">
        <v>644</v>
      </c>
      <c r="L31" s="32" t="s">
        <v>483</v>
      </c>
    </row>
    <row r="32" spans="1:12" x14ac:dyDescent="0.25">
      <c r="A32" s="135"/>
      <c r="B32" s="8" t="s">
        <v>132</v>
      </c>
      <c r="C32" s="71">
        <v>0.68</v>
      </c>
      <c r="D32" s="53">
        <v>0.7</v>
      </c>
      <c r="E32" s="53">
        <v>0.68</v>
      </c>
      <c r="F32" s="53">
        <v>0.66</v>
      </c>
      <c r="G32" s="53">
        <v>0.72</v>
      </c>
      <c r="H32" s="53" t="s">
        <v>164</v>
      </c>
      <c r="I32" s="55" t="s">
        <v>387</v>
      </c>
      <c r="J32" s="55" t="s">
        <v>295</v>
      </c>
      <c r="K32" s="32" t="s">
        <v>666</v>
      </c>
      <c r="L32" s="32" t="s">
        <v>351</v>
      </c>
    </row>
    <row r="33" spans="1:12" x14ac:dyDescent="0.25">
      <c r="A33" s="135"/>
      <c r="B33" s="8" t="s">
        <v>133</v>
      </c>
      <c r="C33" s="71">
        <v>0.75</v>
      </c>
      <c r="D33" s="53">
        <v>0.73</v>
      </c>
      <c r="E33" s="53">
        <v>0.72</v>
      </c>
      <c r="F33" s="53">
        <v>0.75</v>
      </c>
      <c r="G33" s="53">
        <v>0.8</v>
      </c>
      <c r="H33" s="53" t="s">
        <v>240</v>
      </c>
      <c r="I33" s="55" t="s">
        <v>616</v>
      </c>
      <c r="J33" s="55" t="s">
        <v>291</v>
      </c>
      <c r="K33" s="32" t="s">
        <v>334</v>
      </c>
      <c r="L33" s="32" t="s">
        <v>633</v>
      </c>
    </row>
    <row r="34" spans="1:12" x14ac:dyDescent="0.25">
      <c r="A34" s="135"/>
      <c r="B34" s="8" t="s">
        <v>135</v>
      </c>
      <c r="C34" s="71">
        <v>0.75</v>
      </c>
      <c r="D34" s="53">
        <v>0.68</v>
      </c>
      <c r="E34" s="53">
        <v>0.69</v>
      </c>
      <c r="F34" s="53">
        <v>0.79</v>
      </c>
      <c r="G34" s="53">
        <v>0.73</v>
      </c>
      <c r="H34" s="53" t="s">
        <v>172</v>
      </c>
      <c r="I34" s="55" t="s">
        <v>298</v>
      </c>
      <c r="J34" s="55" t="s">
        <v>664</v>
      </c>
      <c r="K34" s="32" t="s">
        <v>350</v>
      </c>
      <c r="L34" s="32" t="s">
        <v>598</v>
      </c>
    </row>
    <row r="35" spans="1:12" x14ac:dyDescent="0.25">
      <c r="A35" s="135"/>
      <c r="B35" s="8" t="s">
        <v>134</v>
      </c>
      <c r="C35" s="71">
        <v>0.62</v>
      </c>
      <c r="D35" s="53">
        <v>0.56999999999999995</v>
      </c>
      <c r="E35" s="53">
        <v>0.46</v>
      </c>
      <c r="F35" s="53">
        <v>0.47</v>
      </c>
      <c r="G35" s="53">
        <v>0.66</v>
      </c>
      <c r="H35" s="53" t="s">
        <v>251</v>
      </c>
      <c r="I35" s="55" t="s">
        <v>607</v>
      </c>
      <c r="J35" s="55" t="s">
        <v>508</v>
      </c>
      <c r="K35" s="32" t="s">
        <v>546</v>
      </c>
      <c r="L35" s="32" t="s">
        <v>610</v>
      </c>
    </row>
    <row r="36" spans="1:12" x14ac:dyDescent="0.25">
      <c r="A36" s="135"/>
      <c r="B36" s="8" t="s">
        <v>136</v>
      </c>
      <c r="C36" s="71">
        <v>0.46</v>
      </c>
      <c r="D36" s="53">
        <v>0.53</v>
      </c>
      <c r="E36" s="53">
        <v>0.4</v>
      </c>
      <c r="F36" s="53">
        <v>0.37</v>
      </c>
      <c r="G36" s="53">
        <v>0.42</v>
      </c>
      <c r="H36" s="53" t="s">
        <v>203</v>
      </c>
      <c r="I36" s="55" t="s">
        <v>409</v>
      </c>
      <c r="J36" s="55" t="s">
        <v>639</v>
      </c>
      <c r="K36" s="32" t="s">
        <v>528</v>
      </c>
      <c r="L36" s="32" t="s">
        <v>529</v>
      </c>
    </row>
    <row r="37" spans="1:12" x14ac:dyDescent="0.25">
      <c r="A37" s="135"/>
      <c r="B37" s="8" t="s">
        <v>137</v>
      </c>
      <c r="C37" s="71">
        <v>0.8</v>
      </c>
      <c r="D37" s="53">
        <v>0.82</v>
      </c>
      <c r="E37" s="53">
        <v>0.77</v>
      </c>
      <c r="F37" s="53">
        <v>0.83</v>
      </c>
      <c r="G37" s="53">
        <v>0.87</v>
      </c>
      <c r="H37" s="53" t="s">
        <v>183</v>
      </c>
      <c r="I37" s="55" t="s">
        <v>615</v>
      </c>
      <c r="J37" s="55" t="s">
        <v>627</v>
      </c>
      <c r="K37" s="32" t="s">
        <v>405</v>
      </c>
      <c r="L37" s="32" t="s">
        <v>655</v>
      </c>
    </row>
    <row r="38" spans="1:12" x14ac:dyDescent="0.25">
      <c r="A38" s="136" t="s">
        <v>138</v>
      </c>
      <c r="B38" s="10" t="s">
        <v>21</v>
      </c>
      <c r="C38" s="73">
        <v>0.62</v>
      </c>
      <c r="D38" s="64">
        <v>0.4</v>
      </c>
      <c r="E38" s="64" t="s">
        <v>408</v>
      </c>
      <c r="F38" s="64" t="s">
        <v>408</v>
      </c>
      <c r="G38" s="64" t="s">
        <v>408</v>
      </c>
      <c r="H38" s="64" t="s">
        <v>191</v>
      </c>
      <c r="I38" s="46" t="s">
        <v>557</v>
      </c>
      <c r="J38" s="46" t="s">
        <v>408</v>
      </c>
      <c r="K38" s="46" t="s">
        <v>408</v>
      </c>
      <c r="L38" s="46" t="s">
        <v>408</v>
      </c>
    </row>
    <row r="39" spans="1:12" x14ac:dyDescent="0.25">
      <c r="A39" s="136"/>
      <c r="B39" s="10" t="s">
        <v>22</v>
      </c>
      <c r="C39" s="73">
        <v>0.69</v>
      </c>
      <c r="D39" s="64">
        <v>0.73</v>
      </c>
      <c r="E39" s="64">
        <v>0.79</v>
      </c>
      <c r="F39" s="64">
        <v>0.84</v>
      </c>
      <c r="G39" s="64">
        <v>0.85</v>
      </c>
      <c r="H39" s="64" t="s">
        <v>194</v>
      </c>
      <c r="I39" s="46" t="s">
        <v>332</v>
      </c>
      <c r="J39" s="46" t="s">
        <v>314</v>
      </c>
      <c r="K39" s="46" t="s">
        <v>327</v>
      </c>
      <c r="L39" s="46" t="s">
        <v>625</v>
      </c>
    </row>
    <row r="40" spans="1:12" x14ac:dyDescent="0.25">
      <c r="A40" s="136"/>
      <c r="B40" s="10" t="s">
        <v>23</v>
      </c>
      <c r="C40" s="73">
        <v>0.2</v>
      </c>
      <c r="D40" s="64">
        <v>0.53</v>
      </c>
      <c r="E40" s="64" t="s">
        <v>408</v>
      </c>
      <c r="F40" s="64" t="s">
        <v>408</v>
      </c>
      <c r="G40" s="64" t="s">
        <v>408</v>
      </c>
      <c r="H40" s="64" t="s">
        <v>196</v>
      </c>
      <c r="I40" s="46" t="s">
        <v>474</v>
      </c>
      <c r="J40" s="46" t="s">
        <v>408</v>
      </c>
      <c r="K40" s="46" t="s">
        <v>408</v>
      </c>
      <c r="L40" s="46" t="s">
        <v>408</v>
      </c>
    </row>
    <row r="41" spans="1:12" x14ac:dyDescent="0.25">
      <c r="A41" s="136"/>
      <c r="B41" s="10" t="s">
        <v>24</v>
      </c>
      <c r="C41" s="73">
        <v>0.59</v>
      </c>
      <c r="D41" s="64">
        <v>0.54</v>
      </c>
      <c r="E41" s="64">
        <v>0.46</v>
      </c>
      <c r="F41" s="64">
        <v>0.47</v>
      </c>
      <c r="G41" s="64">
        <v>0.5</v>
      </c>
      <c r="H41" s="64" t="s">
        <v>262</v>
      </c>
      <c r="I41" s="46" t="s">
        <v>554</v>
      </c>
      <c r="J41" s="46" t="s">
        <v>508</v>
      </c>
      <c r="K41" s="46" t="s">
        <v>425</v>
      </c>
      <c r="L41" s="46" t="s">
        <v>413</v>
      </c>
    </row>
    <row r="42" spans="1:12" x14ac:dyDescent="0.25">
      <c r="A42" s="136"/>
      <c r="B42" s="10" t="s">
        <v>25</v>
      </c>
      <c r="C42" s="73">
        <v>0.7</v>
      </c>
      <c r="D42" s="64">
        <v>0.77</v>
      </c>
      <c r="E42" s="64">
        <v>0.79</v>
      </c>
      <c r="F42" s="64">
        <v>0.89</v>
      </c>
      <c r="G42" s="64">
        <v>0.89</v>
      </c>
      <c r="H42" s="64" t="s">
        <v>267</v>
      </c>
      <c r="I42" s="46" t="s">
        <v>384</v>
      </c>
      <c r="J42" s="46" t="s">
        <v>314</v>
      </c>
      <c r="K42" s="46" t="s">
        <v>315</v>
      </c>
      <c r="L42" s="46" t="s">
        <v>376</v>
      </c>
    </row>
    <row r="43" spans="1:12" x14ac:dyDescent="0.25">
      <c r="A43" s="136"/>
      <c r="B43" s="10" t="s">
        <v>26</v>
      </c>
      <c r="C43" s="73">
        <v>0.59</v>
      </c>
      <c r="D43" s="64">
        <v>0.79</v>
      </c>
      <c r="E43" s="64">
        <v>0.74</v>
      </c>
      <c r="F43" s="64">
        <v>0.85</v>
      </c>
      <c r="G43" s="64">
        <v>0.82</v>
      </c>
      <c r="H43" s="64" t="s">
        <v>225</v>
      </c>
      <c r="I43" s="46" t="s">
        <v>402</v>
      </c>
      <c r="J43" s="46" t="s">
        <v>320</v>
      </c>
      <c r="K43" s="46" t="s">
        <v>654</v>
      </c>
      <c r="L43" s="46" t="s">
        <v>300</v>
      </c>
    </row>
    <row r="44" spans="1:12" x14ac:dyDescent="0.25">
      <c r="A44" s="136"/>
      <c r="B44" s="10" t="s">
        <v>27</v>
      </c>
      <c r="C44" s="73">
        <v>0.32</v>
      </c>
      <c r="D44" s="64" t="s">
        <v>408</v>
      </c>
      <c r="E44" s="64" t="s">
        <v>408</v>
      </c>
      <c r="F44" s="64" t="s">
        <v>408</v>
      </c>
      <c r="G44" s="64" t="s">
        <v>408</v>
      </c>
      <c r="H44" s="64" t="s">
        <v>201</v>
      </c>
      <c r="I44" s="64" t="s">
        <v>408</v>
      </c>
      <c r="J44" s="64" t="s">
        <v>408</v>
      </c>
      <c r="K44" s="64" t="s">
        <v>408</v>
      </c>
      <c r="L44" s="64" t="s">
        <v>408</v>
      </c>
    </row>
    <row r="45" spans="1:12" x14ac:dyDescent="0.25">
      <c r="A45" s="135" t="s">
        <v>139</v>
      </c>
      <c r="B45" s="8" t="s">
        <v>28</v>
      </c>
      <c r="C45" s="71">
        <v>0.45</v>
      </c>
      <c r="D45" s="53">
        <v>0.5</v>
      </c>
      <c r="E45" s="53" t="s">
        <v>408</v>
      </c>
      <c r="F45" s="53" t="s">
        <v>408</v>
      </c>
      <c r="G45" s="53" t="s">
        <v>408</v>
      </c>
      <c r="H45" s="53" t="s">
        <v>265</v>
      </c>
      <c r="I45" s="55" t="s">
        <v>565</v>
      </c>
      <c r="J45" s="109" t="s">
        <v>408</v>
      </c>
      <c r="K45" s="109" t="s">
        <v>408</v>
      </c>
      <c r="L45" s="109" t="s">
        <v>408</v>
      </c>
    </row>
    <row r="46" spans="1:12" x14ac:dyDescent="0.25">
      <c r="A46" s="135"/>
      <c r="B46" s="8" t="s">
        <v>29</v>
      </c>
      <c r="C46" s="71">
        <v>0.65</v>
      </c>
      <c r="D46" s="53">
        <v>0.68</v>
      </c>
      <c r="E46" s="53">
        <v>0.75</v>
      </c>
      <c r="F46" s="53">
        <v>0.78</v>
      </c>
      <c r="G46" s="53">
        <v>0.77</v>
      </c>
      <c r="H46" s="53" t="s">
        <v>178</v>
      </c>
      <c r="I46" s="55" t="s">
        <v>534</v>
      </c>
      <c r="J46" s="55" t="s">
        <v>326</v>
      </c>
      <c r="K46" s="32" t="s">
        <v>632</v>
      </c>
      <c r="L46" s="32" t="s">
        <v>397</v>
      </c>
    </row>
    <row r="47" spans="1:12" x14ac:dyDescent="0.25">
      <c r="A47" s="135"/>
      <c r="B47" s="8" t="s">
        <v>30</v>
      </c>
      <c r="C47" s="71">
        <v>0.56000000000000005</v>
      </c>
      <c r="D47" s="53">
        <v>0.56000000000000005</v>
      </c>
      <c r="E47" s="53">
        <v>0.55000000000000004</v>
      </c>
      <c r="F47" s="53">
        <v>0.76</v>
      </c>
      <c r="G47" s="53">
        <v>0.81</v>
      </c>
      <c r="H47" s="53" t="s">
        <v>249</v>
      </c>
      <c r="I47" s="55" t="s">
        <v>484</v>
      </c>
      <c r="J47" s="55" t="s">
        <v>571</v>
      </c>
      <c r="K47" s="32" t="s">
        <v>389</v>
      </c>
      <c r="L47" s="32" t="s">
        <v>331</v>
      </c>
    </row>
    <row r="48" spans="1:12" x14ac:dyDescent="0.25">
      <c r="A48" s="135"/>
      <c r="B48" s="8" t="s">
        <v>31</v>
      </c>
      <c r="C48" s="71">
        <v>0.5</v>
      </c>
      <c r="D48" s="53" t="s">
        <v>408</v>
      </c>
      <c r="E48" s="53" t="s">
        <v>408</v>
      </c>
      <c r="F48" s="53" t="s">
        <v>408</v>
      </c>
      <c r="G48" s="53" t="s">
        <v>408</v>
      </c>
      <c r="H48" s="53" t="s">
        <v>239</v>
      </c>
      <c r="I48" s="32" t="s">
        <v>408</v>
      </c>
      <c r="J48" s="53" t="s">
        <v>408</v>
      </c>
      <c r="K48" s="53" t="s">
        <v>408</v>
      </c>
      <c r="L48" s="53" t="s">
        <v>408</v>
      </c>
    </row>
    <row r="49" spans="1:12" x14ac:dyDescent="0.25">
      <c r="A49" s="135"/>
      <c r="B49" s="8" t="s">
        <v>32</v>
      </c>
      <c r="C49" s="71">
        <v>0.7</v>
      </c>
      <c r="D49" s="53">
        <v>0.69</v>
      </c>
      <c r="E49" s="53">
        <v>0.7</v>
      </c>
      <c r="F49" s="53">
        <v>0.87</v>
      </c>
      <c r="G49" s="53">
        <v>0.9</v>
      </c>
      <c r="H49" s="53" t="s">
        <v>176</v>
      </c>
      <c r="I49" s="55" t="s">
        <v>285</v>
      </c>
      <c r="J49" s="55" t="s">
        <v>535</v>
      </c>
      <c r="K49" s="32" t="s">
        <v>378</v>
      </c>
      <c r="L49" s="32" t="s">
        <v>323</v>
      </c>
    </row>
    <row r="50" spans="1:12" x14ac:dyDescent="0.25">
      <c r="A50" s="135"/>
      <c r="B50" s="8" t="s">
        <v>33</v>
      </c>
      <c r="C50" s="71">
        <v>0.3</v>
      </c>
      <c r="D50" s="53" t="s">
        <v>408</v>
      </c>
      <c r="E50" s="53" t="s">
        <v>408</v>
      </c>
      <c r="F50" s="53" t="s">
        <v>408</v>
      </c>
      <c r="G50" s="53" t="s">
        <v>408</v>
      </c>
      <c r="H50" s="53" t="s">
        <v>219</v>
      </c>
      <c r="I50" s="53" t="s">
        <v>408</v>
      </c>
      <c r="J50" s="53" t="s">
        <v>408</v>
      </c>
      <c r="K50" s="53" t="s">
        <v>408</v>
      </c>
      <c r="L50" s="53" t="s">
        <v>408</v>
      </c>
    </row>
    <row r="51" spans="1:12" x14ac:dyDescent="0.25">
      <c r="A51" s="135"/>
      <c r="B51" s="8" t="s">
        <v>34</v>
      </c>
      <c r="C51" s="71">
        <v>0.53</v>
      </c>
      <c r="D51" s="53">
        <v>0.63</v>
      </c>
      <c r="E51" s="53" t="s">
        <v>408</v>
      </c>
      <c r="F51" s="53" t="s">
        <v>408</v>
      </c>
      <c r="G51" s="53" t="s">
        <v>408</v>
      </c>
      <c r="H51" s="53" t="s">
        <v>198</v>
      </c>
      <c r="I51" s="53" t="s">
        <v>361</v>
      </c>
      <c r="J51" s="53" t="s">
        <v>408</v>
      </c>
      <c r="K51" s="53" t="s">
        <v>408</v>
      </c>
      <c r="L51" s="53" t="s">
        <v>408</v>
      </c>
    </row>
    <row r="52" spans="1:12" x14ac:dyDescent="0.25">
      <c r="A52" s="135"/>
      <c r="B52" s="8" t="s">
        <v>35</v>
      </c>
      <c r="C52" s="71">
        <v>0.5</v>
      </c>
      <c r="D52" s="53">
        <v>0.5</v>
      </c>
      <c r="E52" s="53" t="s">
        <v>408</v>
      </c>
      <c r="F52" s="53" t="s">
        <v>408</v>
      </c>
      <c r="G52" s="53" t="s">
        <v>408</v>
      </c>
      <c r="H52" s="53" t="s">
        <v>207</v>
      </c>
      <c r="I52" s="53" t="s">
        <v>449</v>
      </c>
      <c r="J52" s="53" t="s">
        <v>408</v>
      </c>
      <c r="K52" s="53" t="s">
        <v>408</v>
      </c>
      <c r="L52" s="53" t="s">
        <v>408</v>
      </c>
    </row>
    <row r="53" spans="1:12" x14ac:dyDescent="0.25">
      <c r="A53" s="135"/>
      <c r="B53" s="8" t="s">
        <v>36</v>
      </c>
      <c r="C53" s="71">
        <v>0.62</v>
      </c>
      <c r="D53" s="53">
        <v>0.67</v>
      </c>
      <c r="E53" s="53">
        <v>0.57999999999999996</v>
      </c>
      <c r="F53" s="53">
        <v>0.81</v>
      </c>
      <c r="G53" s="53">
        <v>0.75</v>
      </c>
      <c r="H53" s="53" t="s">
        <v>226</v>
      </c>
      <c r="I53" s="53" t="s">
        <v>281</v>
      </c>
      <c r="J53" s="53" t="s">
        <v>368</v>
      </c>
      <c r="K53" s="53" t="s">
        <v>536</v>
      </c>
      <c r="L53" s="53" t="s">
        <v>401</v>
      </c>
    </row>
    <row r="54" spans="1:12" x14ac:dyDescent="0.25">
      <c r="A54" s="135"/>
      <c r="B54" s="8" t="s">
        <v>37</v>
      </c>
      <c r="C54" s="71">
        <v>0.6</v>
      </c>
      <c r="D54" s="53">
        <v>0.54</v>
      </c>
      <c r="E54" s="53">
        <v>0.43</v>
      </c>
      <c r="F54" s="53">
        <v>0.66</v>
      </c>
      <c r="G54" s="53">
        <v>0.73</v>
      </c>
      <c r="H54" s="53" t="s">
        <v>212</v>
      </c>
      <c r="I54" s="53" t="s">
        <v>414</v>
      </c>
      <c r="J54" s="53" t="s">
        <v>545</v>
      </c>
      <c r="K54" s="53" t="s">
        <v>490</v>
      </c>
      <c r="L54" s="53" t="s">
        <v>598</v>
      </c>
    </row>
    <row r="55" spans="1:12" x14ac:dyDescent="0.25">
      <c r="A55" s="135"/>
      <c r="B55" s="8" t="s">
        <v>38</v>
      </c>
      <c r="C55" s="71">
        <v>0.6</v>
      </c>
      <c r="D55" s="53">
        <v>0.6</v>
      </c>
      <c r="E55" s="53" t="s">
        <v>408</v>
      </c>
      <c r="F55" s="53" t="s">
        <v>408</v>
      </c>
      <c r="G55" s="53" t="s">
        <v>408</v>
      </c>
      <c r="H55" s="53" t="s">
        <v>208</v>
      </c>
      <c r="I55" s="53" t="s">
        <v>606</v>
      </c>
      <c r="J55" s="53" t="s">
        <v>408</v>
      </c>
      <c r="K55" s="53" t="s">
        <v>408</v>
      </c>
      <c r="L55" s="53" t="s">
        <v>408</v>
      </c>
    </row>
    <row r="56" spans="1:12" x14ac:dyDescent="0.25">
      <c r="A56" s="135"/>
      <c r="B56" s="8" t="s">
        <v>39</v>
      </c>
      <c r="C56" s="71">
        <v>0.23</v>
      </c>
      <c r="D56" s="53">
        <v>0.54</v>
      </c>
      <c r="E56" s="53" t="s">
        <v>408</v>
      </c>
      <c r="F56" s="53" t="s">
        <v>408</v>
      </c>
      <c r="G56" s="53" t="s">
        <v>408</v>
      </c>
      <c r="H56" s="53" t="s">
        <v>193</v>
      </c>
      <c r="I56" s="53" t="s">
        <v>537</v>
      </c>
      <c r="J56" s="53" t="s">
        <v>408</v>
      </c>
      <c r="K56" s="53" t="s">
        <v>408</v>
      </c>
      <c r="L56" s="53" t="s">
        <v>408</v>
      </c>
    </row>
    <row r="57" spans="1:12" x14ac:dyDescent="0.25">
      <c r="A57" s="135"/>
      <c r="B57" s="8" t="s">
        <v>433</v>
      </c>
      <c r="C57" s="71">
        <v>0.3</v>
      </c>
      <c r="D57" s="53" t="s">
        <v>408</v>
      </c>
      <c r="E57" s="53" t="s">
        <v>408</v>
      </c>
      <c r="F57" s="53" t="s">
        <v>408</v>
      </c>
      <c r="G57" s="53" t="s">
        <v>408</v>
      </c>
      <c r="H57" s="53" t="s">
        <v>227</v>
      </c>
      <c r="I57" s="53" t="s">
        <v>408</v>
      </c>
      <c r="J57" s="53" t="s">
        <v>408</v>
      </c>
      <c r="K57" s="53" t="s">
        <v>408</v>
      </c>
      <c r="L57" s="53" t="s">
        <v>408</v>
      </c>
    </row>
    <row r="58" spans="1:12" x14ac:dyDescent="0.25">
      <c r="A58" s="135"/>
      <c r="B58" s="8" t="s">
        <v>434</v>
      </c>
      <c r="C58" s="71">
        <v>0.51</v>
      </c>
      <c r="D58" s="53">
        <v>0.63</v>
      </c>
      <c r="E58" s="53" t="s">
        <v>408</v>
      </c>
      <c r="F58" s="53" t="s">
        <v>408</v>
      </c>
      <c r="G58" s="53" t="s">
        <v>408</v>
      </c>
      <c r="H58" s="53" t="s">
        <v>244</v>
      </c>
      <c r="I58" s="53" t="s">
        <v>517</v>
      </c>
      <c r="J58" s="53" t="s">
        <v>408</v>
      </c>
      <c r="K58" s="53" t="s">
        <v>408</v>
      </c>
      <c r="L58" s="53" t="s">
        <v>408</v>
      </c>
    </row>
    <row r="59" spans="1:12" x14ac:dyDescent="0.25">
      <c r="A59" s="135"/>
      <c r="B59" s="8" t="s">
        <v>43</v>
      </c>
      <c r="C59" s="71">
        <v>0.64</v>
      </c>
      <c r="D59" s="53">
        <v>0.6</v>
      </c>
      <c r="E59" s="53">
        <v>0.57999999999999996</v>
      </c>
      <c r="F59" s="53">
        <v>0.62</v>
      </c>
      <c r="G59" s="53">
        <v>0.68</v>
      </c>
      <c r="H59" s="53" t="s">
        <v>215</v>
      </c>
      <c r="I59" s="53" t="s">
        <v>561</v>
      </c>
      <c r="J59" s="53" t="s">
        <v>667</v>
      </c>
      <c r="K59" s="53" t="s">
        <v>658</v>
      </c>
      <c r="L59" s="53" t="s">
        <v>457</v>
      </c>
    </row>
    <row r="60" spans="1:12" x14ac:dyDescent="0.25">
      <c r="A60" s="135"/>
      <c r="B60" s="8" t="s">
        <v>42</v>
      </c>
      <c r="C60" s="71">
        <v>0.53</v>
      </c>
      <c r="D60" s="53">
        <v>0.53</v>
      </c>
      <c r="E60" s="53">
        <v>0.48</v>
      </c>
      <c r="F60" s="53">
        <v>0.71</v>
      </c>
      <c r="G60" s="53">
        <v>0.79</v>
      </c>
      <c r="H60" s="53" t="s">
        <v>231</v>
      </c>
      <c r="I60" s="53" t="s">
        <v>574</v>
      </c>
      <c r="J60" s="53" t="s">
        <v>668</v>
      </c>
      <c r="K60" s="53" t="s">
        <v>382</v>
      </c>
      <c r="L60" s="53" t="s">
        <v>443</v>
      </c>
    </row>
    <row r="61" spans="1:12" x14ac:dyDescent="0.25">
      <c r="A61" s="135"/>
      <c r="B61" s="8" t="s">
        <v>44</v>
      </c>
      <c r="C61" s="71">
        <v>0.44</v>
      </c>
      <c r="D61" s="53" t="s">
        <v>408</v>
      </c>
      <c r="E61" s="53" t="s">
        <v>408</v>
      </c>
      <c r="F61" s="53" t="s">
        <v>408</v>
      </c>
      <c r="G61" s="53" t="s">
        <v>408</v>
      </c>
      <c r="H61" s="53" t="s">
        <v>256</v>
      </c>
      <c r="I61" s="53" t="s">
        <v>408</v>
      </c>
      <c r="J61" s="53" t="s">
        <v>408</v>
      </c>
      <c r="K61" s="53" t="s">
        <v>408</v>
      </c>
      <c r="L61" s="53" t="s">
        <v>408</v>
      </c>
    </row>
    <row r="62" spans="1:12" x14ac:dyDescent="0.25">
      <c r="A62" s="135"/>
      <c r="B62" s="8" t="s">
        <v>45</v>
      </c>
      <c r="C62" s="71">
        <v>0.69</v>
      </c>
      <c r="D62" s="53" t="s">
        <v>408</v>
      </c>
      <c r="E62" s="53" t="s">
        <v>408</v>
      </c>
      <c r="F62" s="53" t="s">
        <v>408</v>
      </c>
      <c r="G62" s="53" t="s">
        <v>408</v>
      </c>
      <c r="H62" s="53" t="s">
        <v>200</v>
      </c>
      <c r="I62" s="53" t="s">
        <v>408</v>
      </c>
      <c r="J62" s="53" t="s">
        <v>408</v>
      </c>
      <c r="K62" s="53" t="s">
        <v>408</v>
      </c>
      <c r="L62" s="53" t="s">
        <v>408</v>
      </c>
    </row>
    <row r="63" spans="1:12" x14ac:dyDescent="0.25">
      <c r="A63" s="135"/>
      <c r="B63" s="8" t="s">
        <v>46</v>
      </c>
      <c r="C63" s="71">
        <v>0.55000000000000004</v>
      </c>
      <c r="D63" s="53">
        <v>0.36</v>
      </c>
      <c r="E63" s="53" t="s">
        <v>408</v>
      </c>
      <c r="F63" s="53" t="s">
        <v>408</v>
      </c>
      <c r="G63" s="53" t="s">
        <v>408</v>
      </c>
      <c r="H63" s="53" t="s">
        <v>241</v>
      </c>
      <c r="I63" s="53" t="s">
        <v>458</v>
      </c>
      <c r="J63" s="53" t="s">
        <v>408</v>
      </c>
      <c r="K63" s="53" t="s">
        <v>408</v>
      </c>
      <c r="L63" s="53" t="s">
        <v>408</v>
      </c>
    </row>
    <row r="64" spans="1:12" x14ac:dyDescent="0.25">
      <c r="A64" s="135"/>
      <c r="B64" s="8" t="s">
        <v>47</v>
      </c>
      <c r="C64" s="71">
        <v>0.71</v>
      </c>
      <c r="D64" s="53">
        <v>0.61</v>
      </c>
      <c r="E64" s="53">
        <v>0.62</v>
      </c>
      <c r="F64" s="53">
        <v>0.5</v>
      </c>
      <c r="G64" s="53">
        <v>0.69</v>
      </c>
      <c r="H64" s="53" t="s">
        <v>175</v>
      </c>
      <c r="I64" s="53" t="s">
        <v>294</v>
      </c>
      <c r="J64" s="53" t="s">
        <v>669</v>
      </c>
      <c r="K64" s="53" t="s">
        <v>640</v>
      </c>
      <c r="L64" s="53" t="s">
        <v>533</v>
      </c>
    </row>
    <row r="65" spans="1:12" x14ac:dyDescent="0.25">
      <c r="A65" s="135"/>
      <c r="B65" s="8" t="s">
        <v>48</v>
      </c>
      <c r="C65" s="71">
        <v>0.33</v>
      </c>
      <c r="D65" s="53">
        <v>0.19</v>
      </c>
      <c r="E65" s="53">
        <v>0.35</v>
      </c>
      <c r="F65" s="53">
        <v>0.56999999999999995</v>
      </c>
      <c r="G65" s="53">
        <v>0.57999999999999996</v>
      </c>
      <c r="H65" s="53" t="s">
        <v>254</v>
      </c>
      <c r="I65" s="53" t="s">
        <v>578</v>
      </c>
      <c r="J65" s="53" t="s">
        <v>670</v>
      </c>
      <c r="K65" s="53" t="s">
        <v>516</v>
      </c>
      <c r="L65" s="53" t="s">
        <v>547</v>
      </c>
    </row>
    <row r="66" spans="1:12" x14ac:dyDescent="0.25">
      <c r="A66" s="135"/>
      <c r="B66" s="8" t="s">
        <v>49</v>
      </c>
      <c r="C66" s="71">
        <v>0.44</v>
      </c>
      <c r="D66" s="53">
        <v>0.59</v>
      </c>
      <c r="E66" s="53" t="s">
        <v>408</v>
      </c>
      <c r="F66" s="53" t="s">
        <v>408</v>
      </c>
      <c r="G66" s="53" t="s">
        <v>408</v>
      </c>
      <c r="H66" s="53" t="s">
        <v>238</v>
      </c>
      <c r="I66" s="53" t="s">
        <v>367</v>
      </c>
      <c r="J66" s="53" t="s">
        <v>408</v>
      </c>
      <c r="K66" s="53" t="s">
        <v>408</v>
      </c>
      <c r="L66" s="53" t="s">
        <v>408</v>
      </c>
    </row>
    <row r="67" spans="1:12" x14ac:dyDescent="0.25">
      <c r="A67" s="135"/>
      <c r="B67" s="8" t="s">
        <v>50</v>
      </c>
      <c r="C67" s="71">
        <v>0.36</v>
      </c>
      <c r="D67" s="53">
        <v>0.5</v>
      </c>
      <c r="E67" s="53" t="s">
        <v>408</v>
      </c>
      <c r="F67" s="53" t="s">
        <v>408</v>
      </c>
      <c r="G67" s="53" t="s">
        <v>408</v>
      </c>
      <c r="H67" s="53" t="s">
        <v>195</v>
      </c>
      <c r="I67" s="53" t="s">
        <v>671</v>
      </c>
      <c r="J67" s="53" t="s">
        <v>408</v>
      </c>
      <c r="K67" s="53" t="s">
        <v>408</v>
      </c>
      <c r="L67" s="53" t="s">
        <v>408</v>
      </c>
    </row>
    <row r="68" spans="1:12" x14ac:dyDescent="0.25">
      <c r="A68" s="135"/>
      <c r="B68" s="8" t="s">
        <v>51</v>
      </c>
      <c r="C68" s="71">
        <v>0.57999999999999996</v>
      </c>
      <c r="D68" s="53">
        <v>0.65</v>
      </c>
      <c r="E68" s="53">
        <v>0.56999999999999995</v>
      </c>
      <c r="F68" s="53">
        <v>0.64</v>
      </c>
      <c r="G68" s="53">
        <v>0.72</v>
      </c>
      <c r="H68" s="53" t="s">
        <v>250</v>
      </c>
      <c r="I68" s="53" t="s">
        <v>656</v>
      </c>
      <c r="J68" s="53" t="s">
        <v>672</v>
      </c>
      <c r="K68" s="53" t="s">
        <v>572</v>
      </c>
      <c r="L68" s="53" t="s">
        <v>477</v>
      </c>
    </row>
    <row r="69" spans="1:12" x14ac:dyDescent="0.25">
      <c r="A69" s="135"/>
      <c r="B69" s="8" t="s">
        <v>52</v>
      </c>
      <c r="C69" s="71">
        <v>0.5</v>
      </c>
      <c r="D69" s="53" t="s">
        <v>408</v>
      </c>
      <c r="E69" s="53" t="s">
        <v>408</v>
      </c>
      <c r="F69" s="76" t="s">
        <v>408</v>
      </c>
      <c r="G69" s="53" t="s">
        <v>408</v>
      </c>
      <c r="H69" s="53" t="s">
        <v>229</v>
      </c>
      <c r="I69" s="53" t="s">
        <v>408</v>
      </c>
      <c r="J69" s="53" t="s">
        <v>408</v>
      </c>
      <c r="K69" s="53" t="s">
        <v>408</v>
      </c>
      <c r="L69" s="53" t="s">
        <v>408</v>
      </c>
    </row>
    <row r="70" spans="1:12" x14ac:dyDescent="0.25">
      <c r="A70" s="135"/>
      <c r="B70" s="8" t="s">
        <v>432</v>
      </c>
      <c r="C70" s="71">
        <v>0.45</v>
      </c>
      <c r="D70" s="53" t="s">
        <v>408</v>
      </c>
      <c r="E70" s="53" t="s">
        <v>408</v>
      </c>
      <c r="F70" s="76" t="s">
        <v>408</v>
      </c>
      <c r="G70" s="53" t="s">
        <v>408</v>
      </c>
      <c r="H70" s="53" t="s">
        <v>276</v>
      </c>
      <c r="I70" s="53" t="s">
        <v>408</v>
      </c>
      <c r="J70" s="53" t="s">
        <v>408</v>
      </c>
      <c r="K70" s="53" t="s">
        <v>408</v>
      </c>
      <c r="L70" s="53" t="s">
        <v>408</v>
      </c>
    </row>
    <row r="71" spans="1:12" x14ac:dyDescent="0.25">
      <c r="A71" s="135"/>
      <c r="B71" s="8" t="s">
        <v>54</v>
      </c>
      <c r="C71" s="71">
        <v>0.6</v>
      </c>
      <c r="D71" s="53">
        <v>0.56000000000000005</v>
      </c>
      <c r="E71" s="53">
        <v>0.67</v>
      </c>
      <c r="F71" s="53">
        <v>0.67</v>
      </c>
      <c r="G71" s="53">
        <v>0.79</v>
      </c>
      <c r="H71" s="53" t="s">
        <v>255</v>
      </c>
      <c r="I71" s="53" t="s">
        <v>587</v>
      </c>
      <c r="J71" s="53" t="s">
        <v>673</v>
      </c>
      <c r="K71" s="53" t="s">
        <v>613</v>
      </c>
      <c r="L71" s="53" t="s">
        <v>335</v>
      </c>
    </row>
    <row r="72" spans="1:12" x14ac:dyDescent="0.25">
      <c r="A72" s="135"/>
      <c r="B72" s="8" t="s">
        <v>55</v>
      </c>
      <c r="C72" s="71">
        <v>0.41</v>
      </c>
      <c r="D72" s="53" t="s">
        <v>408</v>
      </c>
      <c r="E72" s="76" t="s">
        <v>408</v>
      </c>
      <c r="F72" s="76" t="s">
        <v>408</v>
      </c>
      <c r="G72" s="53" t="s">
        <v>408</v>
      </c>
      <c r="H72" s="53" t="s">
        <v>260</v>
      </c>
      <c r="I72" s="53" t="s">
        <v>408</v>
      </c>
      <c r="J72" s="53" t="s">
        <v>408</v>
      </c>
      <c r="K72" s="53" t="s">
        <v>408</v>
      </c>
      <c r="L72" s="53" t="s">
        <v>408</v>
      </c>
    </row>
    <row r="73" spans="1:12" x14ac:dyDescent="0.25">
      <c r="A73" s="135"/>
      <c r="B73" s="8" t="s">
        <v>56</v>
      </c>
      <c r="C73" s="71">
        <v>0.76</v>
      </c>
      <c r="D73" s="53">
        <v>0.69</v>
      </c>
      <c r="E73" s="53">
        <v>0.6</v>
      </c>
      <c r="F73" s="53">
        <v>0.61</v>
      </c>
      <c r="G73" s="53">
        <v>0.78</v>
      </c>
      <c r="H73" s="53" t="s">
        <v>271</v>
      </c>
      <c r="I73" s="53" t="s">
        <v>305</v>
      </c>
      <c r="J73" s="53" t="s">
        <v>674</v>
      </c>
      <c r="K73" s="53" t="s">
        <v>522</v>
      </c>
      <c r="L73" s="53" t="s">
        <v>418</v>
      </c>
    </row>
    <row r="74" spans="1:12" x14ac:dyDescent="0.25">
      <c r="A74" s="135"/>
      <c r="B74" s="8" t="s">
        <v>57</v>
      </c>
      <c r="C74" s="71">
        <v>0.56000000000000005</v>
      </c>
      <c r="D74" s="53">
        <v>0.48</v>
      </c>
      <c r="E74" s="53">
        <v>0.52</v>
      </c>
      <c r="F74" s="53">
        <v>0.64</v>
      </c>
      <c r="G74" s="53">
        <v>0.74</v>
      </c>
      <c r="H74" s="53" t="s">
        <v>214</v>
      </c>
      <c r="I74" s="53" t="s">
        <v>444</v>
      </c>
      <c r="J74" s="53" t="s">
        <v>675</v>
      </c>
      <c r="K74" s="53" t="s">
        <v>585</v>
      </c>
      <c r="L74" s="53" t="s">
        <v>364</v>
      </c>
    </row>
    <row r="75" spans="1:12" x14ac:dyDescent="0.25">
      <c r="A75" s="136" t="s">
        <v>140</v>
      </c>
      <c r="B75" s="10" t="s">
        <v>140</v>
      </c>
      <c r="C75" s="64" t="s">
        <v>496</v>
      </c>
      <c r="D75" s="64" t="s">
        <v>496</v>
      </c>
      <c r="E75" s="64" t="s">
        <v>496</v>
      </c>
      <c r="F75" s="64" t="s">
        <v>496</v>
      </c>
      <c r="G75" s="64">
        <v>0.71</v>
      </c>
      <c r="H75" s="64" t="s">
        <v>496</v>
      </c>
      <c r="I75" s="64" t="s">
        <v>496</v>
      </c>
      <c r="J75" s="64" t="s">
        <v>496</v>
      </c>
      <c r="K75" s="64" t="s">
        <v>496</v>
      </c>
      <c r="L75" s="64" t="s">
        <v>304</v>
      </c>
    </row>
    <row r="76" spans="1:12" x14ac:dyDescent="0.25">
      <c r="A76" s="136"/>
      <c r="B76" s="10" t="s">
        <v>145</v>
      </c>
      <c r="C76" s="73">
        <v>0.75</v>
      </c>
      <c r="D76" s="64">
        <v>0.4</v>
      </c>
      <c r="E76" s="64">
        <v>0.56999999999999995</v>
      </c>
      <c r="F76" s="64">
        <v>0.68</v>
      </c>
      <c r="G76" s="64" t="s">
        <v>408</v>
      </c>
      <c r="H76" s="64" t="s">
        <v>171</v>
      </c>
      <c r="I76" s="64" t="s">
        <v>601</v>
      </c>
      <c r="J76" s="64" t="s">
        <v>672</v>
      </c>
      <c r="K76" s="64" t="s">
        <v>369</v>
      </c>
      <c r="L76" s="64" t="s">
        <v>408</v>
      </c>
    </row>
    <row r="77" spans="1:12" x14ac:dyDescent="0.25">
      <c r="A77" s="136"/>
      <c r="B77" s="10" t="s">
        <v>144</v>
      </c>
      <c r="C77" s="73">
        <v>0.6</v>
      </c>
      <c r="D77" s="64">
        <v>0.48</v>
      </c>
      <c r="E77" s="64">
        <v>0.48</v>
      </c>
      <c r="F77" s="64">
        <v>0.84</v>
      </c>
      <c r="G77" s="64" t="s">
        <v>408</v>
      </c>
      <c r="H77" s="64" t="s">
        <v>234</v>
      </c>
      <c r="I77" s="64" t="s">
        <v>583</v>
      </c>
      <c r="J77" s="64" t="s">
        <v>668</v>
      </c>
      <c r="K77" s="86">
        <v>34213</v>
      </c>
      <c r="L77" s="64" t="s">
        <v>408</v>
      </c>
    </row>
    <row r="78" spans="1:12" x14ac:dyDescent="0.25">
      <c r="A78" s="136"/>
      <c r="B78" s="10" t="s">
        <v>146</v>
      </c>
      <c r="C78" s="73">
        <v>0.62</v>
      </c>
      <c r="D78" s="64">
        <v>0.38</v>
      </c>
      <c r="E78" s="64">
        <v>0.57999999999999996</v>
      </c>
      <c r="F78" s="64">
        <v>0.5</v>
      </c>
      <c r="G78" s="64" t="s">
        <v>408</v>
      </c>
      <c r="H78" s="64" t="s">
        <v>263</v>
      </c>
      <c r="I78" s="64" t="s">
        <v>410</v>
      </c>
      <c r="J78" s="64" t="s">
        <v>667</v>
      </c>
      <c r="K78" s="64" t="s">
        <v>640</v>
      </c>
      <c r="L78" s="64" t="s">
        <v>408</v>
      </c>
    </row>
    <row r="79" spans="1:12" x14ac:dyDescent="0.25">
      <c r="A79" s="136"/>
      <c r="B79" s="10" t="s">
        <v>147</v>
      </c>
      <c r="C79" s="73">
        <v>0.45</v>
      </c>
      <c r="D79" s="64">
        <v>0.38</v>
      </c>
      <c r="E79" s="64">
        <v>0.56000000000000005</v>
      </c>
      <c r="F79" s="64" t="s">
        <v>408</v>
      </c>
      <c r="G79" s="64" t="s">
        <v>408</v>
      </c>
      <c r="H79" s="64" t="s">
        <v>243</v>
      </c>
      <c r="I79" s="64" t="s">
        <v>461</v>
      </c>
      <c r="J79" s="64" t="s">
        <v>676</v>
      </c>
      <c r="K79" s="64" t="s">
        <v>408</v>
      </c>
      <c r="L79" s="64" t="s">
        <v>408</v>
      </c>
    </row>
    <row r="80" spans="1:12" x14ac:dyDescent="0.25">
      <c r="A80" s="136"/>
      <c r="B80" s="10" t="s">
        <v>148</v>
      </c>
      <c r="C80" s="73">
        <v>0.45</v>
      </c>
      <c r="D80" s="64">
        <v>0.45</v>
      </c>
      <c r="E80" s="64">
        <v>0.5</v>
      </c>
      <c r="F80" s="64">
        <v>0.56999999999999995</v>
      </c>
      <c r="G80" s="64" t="s">
        <v>408</v>
      </c>
      <c r="H80" s="64" t="s">
        <v>232</v>
      </c>
      <c r="I80" s="64" t="s">
        <v>599</v>
      </c>
      <c r="J80" s="64" t="s">
        <v>677</v>
      </c>
      <c r="K80" s="64" t="s">
        <v>516</v>
      </c>
      <c r="L80" s="64" t="s">
        <v>408</v>
      </c>
    </row>
    <row r="81" spans="1:12" x14ac:dyDescent="0.25">
      <c r="A81" s="136"/>
      <c r="B81" s="10" t="s">
        <v>149</v>
      </c>
      <c r="C81" s="73">
        <v>0.54</v>
      </c>
      <c r="D81" s="64">
        <v>0.39</v>
      </c>
      <c r="E81" s="64">
        <v>0.36</v>
      </c>
      <c r="F81" s="64" t="s">
        <v>408</v>
      </c>
      <c r="G81" s="64" t="s">
        <v>408</v>
      </c>
      <c r="H81" s="64" t="s">
        <v>218</v>
      </c>
      <c r="I81" s="64" t="s">
        <v>512</v>
      </c>
      <c r="J81" s="64" t="s">
        <v>678</v>
      </c>
      <c r="K81" s="64" t="s">
        <v>408</v>
      </c>
      <c r="L81" s="64" t="s">
        <v>408</v>
      </c>
    </row>
    <row r="82" spans="1:12" x14ac:dyDescent="0.25">
      <c r="A82" s="136"/>
      <c r="B82" s="10" t="s">
        <v>150</v>
      </c>
      <c r="C82" s="73">
        <v>0.38</v>
      </c>
      <c r="D82" s="64">
        <v>0.36</v>
      </c>
      <c r="E82" s="64">
        <v>0.44</v>
      </c>
      <c r="F82" s="64">
        <v>0.68</v>
      </c>
      <c r="G82" s="64" t="s">
        <v>408</v>
      </c>
      <c r="H82" s="64" t="s">
        <v>242</v>
      </c>
      <c r="I82" s="64" t="s">
        <v>492</v>
      </c>
      <c r="J82" s="64" t="s">
        <v>679</v>
      </c>
      <c r="K82" s="64" t="s">
        <v>467</v>
      </c>
      <c r="L82" s="64" t="s">
        <v>408</v>
      </c>
    </row>
    <row r="83" spans="1:12" x14ac:dyDescent="0.25">
      <c r="A83" s="136"/>
      <c r="B83" s="10" t="s">
        <v>151</v>
      </c>
      <c r="C83" s="73">
        <v>0.74</v>
      </c>
      <c r="D83" s="64">
        <v>0.6</v>
      </c>
      <c r="E83" s="64">
        <v>0.49</v>
      </c>
      <c r="F83" s="64">
        <v>0.55000000000000004</v>
      </c>
      <c r="G83" s="64" t="s">
        <v>408</v>
      </c>
      <c r="H83" s="64" t="s">
        <v>185</v>
      </c>
      <c r="I83" s="64" t="s">
        <v>611</v>
      </c>
      <c r="J83" s="64" t="s">
        <v>680</v>
      </c>
      <c r="K83" s="64" t="s">
        <v>494</v>
      </c>
      <c r="L83" s="64" t="s">
        <v>408</v>
      </c>
    </row>
    <row r="84" spans="1:12" x14ac:dyDescent="0.25">
      <c r="A84" s="136"/>
      <c r="B84" s="10" t="s">
        <v>152</v>
      </c>
      <c r="C84" s="73">
        <v>0.76</v>
      </c>
      <c r="D84" s="64">
        <v>0.57999999999999996</v>
      </c>
      <c r="E84" s="64">
        <v>0.56999999999999995</v>
      </c>
      <c r="F84" s="64">
        <v>0.69</v>
      </c>
      <c r="G84" s="64" t="s">
        <v>408</v>
      </c>
      <c r="H84" s="64" t="s">
        <v>187</v>
      </c>
      <c r="I84" s="64" t="s">
        <v>520</v>
      </c>
      <c r="J84" s="64" t="s">
        <v>672</v>
      </c>
      <c r="K84" s="64" t="s">
        <v>563</v>
      </c>
      <c r="L84" s="64" t="s">
        <v>408</v>
      </c>
    </row>
    <row r="85" spans="1:12" x14ac:dyDescent="0.25">
      <c r="A85" s="136"/>
      <c r="B85" s="10" t="s">
        <v>153</v>
      </c>
      <c r="C85" s="73">
        <v>0.65</v>
      </c>
      <c r="D85" s="64">
        <v>0.57999999999999996</v>
      </c>
      <c r="E85" s="64">
        <v>0.62</v>
      </c>
      <c r="F85" s="64">
        <v>0.65</v>
      </c>
      <c r="G85" s="64" t="s">
        <v>408</v>
      </c>
      <c r="H85" s="64" t="s">
        <v>253</v>
      </c>
      <c r="I85" s="64" t="s">
        <v>488</v>
      </c>
      <c r="J85" s="64" t="s">
        <v>669</v>
      </c>
      <c r="K85" s="64" t="s">
        <v>681</v>
      </c>
      <c r="L85" s="64" t="s">
        <v>408</v>
      </c>
    </row>
    <row r="86" spans="1:12" x14ac:dyDescent="0.25">
      <c r="A86" s="135" t="s">
        <v>141</v>
      </c>
      <c r="B86" s="8" t="s">
        <v>58</v>
      </c>
      <c r="C86" s="71">
        <v>0.55000000000000004</v>
      </c>
      <c r="D86" s="53">
        <v>0.56999999999999995</v>
      </c>
      <c r="E86" s="53">
        <v>0.49</v>
      </c>
      <c r="F86" s="53">
        <v>0.57999999999999996</v>
      </c>
      <c r="G86" s="53">
        <v>0.6</v>
      </c>
      <c r="H86" s="53" t="s">
        <v>258</v>
      </c>
      <c r="I86" s="55" t="s">
        <v>504</v>
      </c>
      <c r="J86" s="55" t="s">
        <v>680</v>
      </c>
      <c r="K86" s="32" t="s">
        <v>421</v>
      </c>
      <c r="L86" s="32" t="s">
        <v>586</v>
      </c>
    </row>
    <row r="87" spans="1:12" x14ac:dyDescent="0.25">
      <c r="A87" s="135"/>
      <c r="B87" s="8" t="s">
        <v>59</v>
      </c>
      <c r="C87" s="71">
        <v>0.76</v>
      </c>
      <c r="D87" s="53">
        <v>0.67</v>
      </c>
      <c r="E87" s="53">
        <v>0.65</v>
      </c>
      <c r="F87" s="53">
        <v>0.81</v>
      </c>
      <c r="G87" s="53">
        <v>0.86</v>
      </c>
      <c r="H87" s="53" t="s">
        <v>217</v>
      </c>
      <c r="I87" s="55" t="s">
        <v>398</v>
      </c>
      <c r="J87" s="55" t="s">
        <v>682</v>
      </c>
      <c r="K87" s="32" t="s">
        <v>366</v>
      </c>
      <c r="L87" s="32" t="s">
        <v>317</v>
      </c>
    </row>
    <row r="88" spans="1:12" x14ac:dyDescent="0.25">
      <c r="A88" s="135"/>
      <c r="B88" s="8" t="s">
        <v>60</v>
      </c>
      <c r="C88" s="71">
        <v>0.81</v>
      </c>
      <c r="D88" s="53">
        <v>0.8</v>
      </c>
      <c r="E88" s="53">
        <v>0.75</v>
      </c>
      <c r="F88" s="53">
        <v>0.81</v>
      </c>
      <c r="G88" s="53">
        <v>0.85</v>
      </c>
      <c r="H88" s="53" t="s">
        <v>169</v>
      </c>
      <c r="I88" s="55" t="s">
        <v>626</v>
      </c>
      <c r="J88" s="55" t="s">
        <v>693</v>
      </c>
      <c r="K88" s="32" t="s">
        <v>536</v>
      </c>
      <c r="L88" s="32" t="s">
        <v>439</v>
      </c>
    </row>
    <row r="89" spans="1:12" x14ac:dyDescent="0.25">
      <c r="A89" s="135"/>
      <c r="B89" s="8" t="s">
        <v>61</v>
      </c>
      <c r="C89" s="71">
        <v>0.64</v>
      </c>
      <c r="D89" s="53">
        <v>0.64</v>
      </c>
      <c r="E89" s="53">
        <v>0.71</v>
      </c>
      <c r="F89" s="53">
        <v>0.8</v>
      </c>
      <c r="G89" s="53">
        <v>0.9</v>
      </c>
      <c r="H89" s="53" t="s">
        <v>206</v>
      </c>
      <c r="I89" s="55" t="s">
        <v>340</v>
      </c>
      <c r="J89" s="55" t="s">
        <v>683</v>
      </c>
      <c r="K89" s="32" t="s">
        <v>354</v>
      </c>
      <c r="L89" s="32" t="s">
        <v>325</v>
      </c>
    </row>
    <row r="90" spans="1:12" x14ac:dyDescent="0.25">
      <c r="A90" s="135"/>
      <c r="B90" s="8" t="s">
        <v>62</v>
      </c>
      <c r="C90" s="71">
        <v>0.5</v>
      </c>
      <c r="D90" s="53">
        <v>0.46</v>
      </c>
      <c r="E90" s="53">
        <v>0.44</v>
      </c>
      <c r="F90" s="53">
        <v>0.28999999999999998</v>
      </c>
      <c r="G90" s="53" t="s">
        <v>408</v>
      </c>
      <c r="H90" s="53" t="s">
        <v>252</v>
      </c>
      <c r="I90" s="55" t="s">
        <v>550</v>
      </c>
      <c r="J90" s="55" t="s">
        <v>679</v>
      </c>
      <c r="K90" s="32" t="s">
        <v>559</v>
      </c>
      <c r="L90" s="32" t="s">
        <v>408</v>
      </c>
    </row>
    <row r="91" spans="1:12" x14ac:dyDescent="0.25">
      <c r="A91" s="135"/>
      <c r="B91" s="8" t="s">
        <v>63</v>
      </c>
      <c r="C91" s="71">
        <v>0.6</v>
      </c>
      <c r="D91" s="53">
        <v>0.51</v>
      </c>
      <c r="E91" s="53">
        <v>0.54</v>
      </c>
      <c r="F91" s="53">
        <v>0.65</v>
      </c>
      <c r="G91" s="53">
        <v>0.7</v>
      </c>
      <c r="H91" s="53" t="s">
        <v>246</v>
      </c>
      <c r="I91" s="55" t="s">
        <v>454</v>
      </c>
      <c r="J91" s="55" t="s">
        <v>684</v>
      </c>
      <c r="K91" s="32" t="s">
        <v>338</v>
      </c>
      <c r="L91" s="32" t="s">
        <v>343</v>
      </c>
    </row>
    <row r="92" spans="1:12" x14ac:dyDescent="0.25">
      <c r="A92" s="135"/>
      <c r="B92" s="8" t="s">
        <v>64</v>
      </c>
      <c r="C92" s="71">
        <v>0.5</v>
      </c>
      <c r="D92" s="53">
        <v>0.25</v>
      </c>
      <c r="E92" s="53">
        <v>0.37</v>
      </c>
      <c r="F92" s="53" t="s">
        <v>408</v>
      </c>
      <c r="G92" s="53" t="s">
        <v>408</v>
      </c>
      <c r="H92" s="53" t="s">
        <v>277</v>
      </c>
      <c r="I92" s="55" t="s">
        <v>423</v>
      </c>
      <c r="J92" s="55" t="s">
        <v>685</v>
      </c>
      <c r="K92" s="32" t="s">
        <v>408</v>
      </c>
      <c r="L92" s="32" t="s">
        <v>408</v>
      </c>
    </row>
    <row r="93" spans="1:12" x14ac:dyDescent="0.25">
      <c r="A93" s="135"/>
      <c r="B93" s="8" t="s">
        <v>65</v>
      </c>
      <c r="C93" s="71">
        <v>0.32</v>
      </c>
      <c r="D93" s="53">
        <v>0.47</v>
      </c>
      <c r="E93" s="53">
        <v>0.44</v>
      </c>
      <c r="F93" s="53">
        <v>0.63</v>
      </c>
      <c r="G93" s="53">
        <v>0.69</v>
      </c>
      <c r="H93" s="53" t="s">
        <v>223</v>
      </c>
      <c r="I93" s="55" t="s">
        <v>501</v>
      </c>
      <c r="J93" s="55" t="s">
        <v>679</v>
      </c>
      <c r="K93" s="32" t="s">
        <v>463</v>
      </c>
      <c r="L93" s="32" t="s">
        <v>359</v>
      </c>
    </row>
    <row r="94" spans="1:12" x14ac:dyDescent="0.25">
      <c r="A94" s="135"/>
      <c r="B94" s="8" t="s">
        <v>66</v>
      </c>
      <c r="C94" s="71">
        <v>0.63</v>
      </c>
      <c r="D94" s="53">
        <v>0.5</v>
      </c>
      <c r="E94" s="53">
        <v>0.55000000000000004</v>
      </c>
      <c r="F94" s="53">
        <v>0.53</v>
      </c>
      <c r="G94" s="53" t="s">
        <v>408</v>
      </c>
      <c r="H94" s="53" t="s">
        <v>224</v>
      </c>
      <c r="I94" s="55" t="s">
        <v>459</v>
      </c>
      <c r="J94" s="55" t="s">
        <v>686</v>
      </c>
      <c r="K94" s="32" t="s">
        <v>687</v>
      </c>
      <c r="L94" s="32" t="s">
        <v>408</v>
      </c>
    </row>
    <row r="95" spans="1:12" x14ac:dyDescent="0.25">
      <c r="A95" s="135"/>
      <c r="B95" s="8" t="s">
        <v>67</v>
      </c>
      <c r="C95" s="71">
        <v>0.41</v>
      </c>
      <c r="D95" s="53">
        <v>0.32</v>
      </c>
      <c r="E95" s="53">
        <v>0.28999999999999998</v>
      </c>
      <c r="F95" s="53">
        <v>0.53</v>
      </c>
      <c r="G95" s="53">
        <v>0.59</v>
      </c>
      <c r="H95" s="53" t="s">
        <v>274</v>
      </c>
      <c r="I95" s="55" t="s">
        <v>507</v>
      </c>
      <c r="J95" s="55" t="s">
        <v>688</v>
      </c>
      <c r="K95" s="32" t="s">
        <v>446</v>
      </c>
      <c r="L95" s="32" t="s">
        <v>594</v>
      </c>
    </row>
    <row r="96" spans="1:12" x14ac:dyDescent="0.25">
      <c r="A96" s="135"/>
      <c r="B96" s="8" t="s">
        <v>68</v>
      </c>
      <c r="C96" s="71">
        <v>0.78</v>
      </c>
      <c r="D96" s="53">
        <v>0.71</v>
      </c>
      <c r="E96" s="53">
        <v>0.72</v>
      </c>
      <c r="F96" s="53">
        <v>0.85</v>
      </c>
      <c r="G96" s="53">
        <v>0.86</v>
      </c>
      <c r="H96" s="53" t="s">
        <v>199</v>
      </c>
      <c r="I96" s="55" t="s">
        <v>328</v>
      </c>
      <c r="J96" s="55" t="s">
        <v>689</v>
      </c>
      <c r="K96" s="32" t="s">
        <v>373</v>
      </c>
      <c r="L96" s="32" t="s">
        <v>379</v>
      </c>
    </row>
    <row r="97" spans="1:12" x14ac:dyDescent="0.25">
      <c r="A97" s="135"/>
      <c r="B97" s="8" t="s">
        <v>69</v>
      </c>
      <c r="C97" s="71">
        <v>0.6</v>
      </c>
      <c r="D97" s="53">
        <v>0.42</v>
      </c>
      <c r="E97" s="53" t="s">
        <v>408</v>
      </c>
      <c r="F97" s="53" t="s">
        <v>408</v>
      </c>
      <c r="G97" s="53" t="s">
        <v>408</v>
      </c>
      <c r="H97" s="53" t="s">
        <v>257</v>
      </c>
      <c r="I97" s="55" t="s">
        <v>541</v>
      </c>
      <c r="J97" s="32" t="s">
        <v>408</v>
      </c>
      <c r="K97" s="32" t="s">
        <v>408</v>
      </c>
      <c r="L97" s="32" t="s">
        <v>408</v>
      </c>
    </row>
    <row r="98" spans="1:12" x14ac:dyDescent="0.25">
      <c r="A98" s="135"/>
      <c r="B98" s="8" t="s">
        <v>70</v>
      </c>
      <c r="C98" s="71">
        <v>0.56999999999999995</v>
      </c>
      <c r="D98" s="53">
        <v>0.53</v>
      </c>
      <c r="E98" s="53">
        <v>0.42</v>
      </c>
      <c r="F98" s="53">
        <v>0.57999999999999996</v>
      </c>
      <c r="G98" s="53">
        <v>0.63</v>
      </c>
      <c r="H98" s="53" t="s">
        <v>182</v>
      </c>
      <c r="I98" s="55" t="s">
        <v>469</v>
      </c>
      <c r="J98" s="55" t="s">
        <v>690</v>
      </c>
      <c r="K98" s="32" t="s">
        <v>476</v>
      </c>
      <c r="L98" s="32" t="s">
        <v>491</v>
      </c>
    </row>
    <row r="99" spans="1:12" x14ac:dyDescent="0.25">
      <c r="A99" s="135"/>
      <c r="B99" s="8" t="s">
        <v>71</v>
      </c>
      <c r="C99" s="71">
        <v>0.8</v>
      </c>
      <c r="D99" s="53">
        <v>0.73</v>
      </c>
      <c r="E99" s="53">
        <v>0.65</v>
      </c>
      <c r="F99" s="53">
        <v>0.82</v>
      </c>
      <c r="G99" s="53">
        <v>0.85</v>
      </c>
      <c r="H99" s="53" t="s">
        <v>161</v>
      </c>
      <c r="I99" s="55" t="s">
        <v>312</v>
      </c>
      <c r="J99" s="55" t="s">
        <v>682</v>
      </c>
      <c r="K99" s="32" t="s">
        <v>619</v>
      </c>
      <c r="L99" s="32" t="s">
        <v>313</v>
      </c>
    </row>
    <row r="100" spans="1:12" x14ac:dyDescent="0.25">
      <c r="A100" s="135"/>
      <c r="B100" s="8" t="s">
        <v>72</v>
      </c>
      <c r="C100" s="71">
        <v>0.51</v>
      </c>
      <c r="D100" s="53">
        <v>0.33</v>
      </c>
      <c r="E100" s="53">
        <v>0.47</v>
      </c>
      <c r="F100" s="53">
        <v>0.55000000000000004</v>
      </c>
      <c r="G100" s="53" t="s">
        <v>408</v>
      </c>
      <c r="H100" s="53" t="s">
        <v>216</v>
      </c>
      <c r="I100" s="55" t="s">
        <v>509</v>
      </c>
      <c r="J100" s="55" t="s">
        <v>691</v>
      </c>
      <c r="K100" s="32" t="s">
        <v>511</v>
      </c>
      <c r="L100" s="32" t="s">
        <v>408</v>
      </c>
    </row>
    <row r="101" spans="1:12" x14ac:dyDescent="0.25">
      <c r="A101" s="135"/>
      <c r="B101" s="8" t="s">
        <v>73</v>
      </c>
      <c r="C101" s="71">
        <v>0.36</v>
      </c>
      <c r="D101" s="53">
        <v>0.08</v>
      </c>
      <c r="E101" s="53" t="s">
        <v>408</v>
      </c>
      <c r="F101" s="53" t="s">
        <v>408</v>
      </c>
      <c r="G101" s="53" t="s">
        <v>408</v>
      </c>
      <c r="H101" s="53" t="s">
        <v>192</v>
      </c>
      <c r="I101" s="55" t="s">
        <v>595</v>
      </c>
      <c r="J101" s="32" t="s">
        <v>408</v>
      </c>
      <c r="K101" s="32" t="s">
        <v>408</v>
      </c>
      <c r="L101" s="32" t="s">
        <v>408</v>
      </c>
    </row>
    <row r="102" spans="1:12" x14ac:dyDescent="0.25">
      <c r="A102" s="135"/>
      <c r="B102" s="8" t="s">
        <v>74</v>
      </c>
      <c r="C102" s="71">
        <v>0.53</v>
      </c>
      <c r="D102" s="53">
        <v>0.4</v>
      </c>
      <c r="E102" s="53">
        <v>0.46</v>
      </c>
      <c r="F102" s="53">
        <v>0.59</v>
      </c>
      <c r="G102" s="53">
        <v>0.56000000000000005</v>
      </c>
      <c r="H102" s="53" t="s">
        <v>220</v>
      </c>
      <c r="I102" s="55" t="s">
        <v>526</v>
      </c>
      <c r="J102" s="55" t="s">
        <v>692</v>
      </c>
      <c r="K102" s="32" t="s">
        <v>525</v>
      </c>
      <c r="L102" s="32" t="s">
        <v>426</v>
      </c>
    </row>
    <row r="103" spans="1:12" x14ac:dyDescent="0.25">
      <c r="A103" s="136" t="s">
        <v>142</v>
      </c>
      <c r="B103" s="10" t="s">
        <v>75</v>
      </c>
      <c r="C103" s="73">
        <v>0.44</v>
      </c>
      <c r="D103" s="64" t="s">
        <v>408</v>
      </c>
      <c r="E103" s="64" t="s">
        <v>408</v>
      </c>
      <c r="F103" s="64" t="s">
        <v>408</v>
      </c>
      <c r="G103" s="64" t="s">
        <v>408</v>
      </c>
      <c r="H103" s="64" t="s">
        <v>197</v>
      </c>
      <c r="I103" s="64" t="s">
        <v>408</v>
      </c>
      <c r="J103" s="64" t="s">
        <v>408</v>
      </c>
      <c r="K103" s="64" t="s">
        <v>408</v>
      </c>
      <c r="L103" s="64" t="s">
        <v>408</v>
      </c>
    </row>
    <row r="104" spans="1:12" x14ac:dyDescent="0.25">
      <c r="A104" s="136"/>
      <c r="B104" s="10" t="s">
        <v>76</v>
      </c>
      <c r="C104" s="73">
        <v>0.53</v>
      </c>
      <c r="D104" s="64">
        <v>0.63</v>
      </c>
      <c r="E104" s="64">
        <v>0.59</v>
      </c>
      <c r="F104" s="64">
        <v>0.67</v>
      </c>
      <c r="G104" s="64">
        <v>0.73</v>
      </c>
      <c r="H104" s="64" t="s">
        <v>204</v>
      </c>
      <c r="I104" s="46" t="s">
        <v>380</v>
      </c>
      <c r="J104" s="46" t="s">
        <v>694</v>
      </c>
      <c r="K104" s="46" t="s">
        <v>636</v>
      </c>
      <c r="L104" s="46" t="s">
        <v>651</v>
      </c>
    </row>
    <row r="105" spans="1:12" x14ac:dyDescent="0.25">
      <c r="A105" s="136"/>
      <c r="B105" s="10" t="s">
        <v>77</v>
      </c>
      <c r="C105" s="73">
        <v>0.56999999999999995</v>
      </c>
      <c r="D105" s="64">
        <v>0.5</v>
      </c>
      <c r="E105" s="64">
        <v>0.69</v>
      </c>
      <c r="F105" s="64">
        <v>0.68</v>
      </c>
      <c r="G105" s="64">
        <v>0.5</v>
      </c>
      <c r="H105" s="64" t="s">
        <v>279</v>
      </c>
      <c r="I105" s="46" t="s">
        <v>577</v>
      </c>
      <c r="J105" s="46" t="s">
        <v>695</v>
      </c>
      <c r="K105" s="46" t="s">
        <v>400</v>
      </c>
      <c r="L105" s="46" t="s">
        <v>413</v>
      </c>
    </row>
    <row r="106" spans="1:12" x14ac:dyDescent="0.25">
      <c r="A106" s="136"/>
      <c r="B106" s="10" t="s">
        <v>78</v>
      </c>
      <c r="C106" s="73">
        <v>0.54</v>
      </c>
      <c r="D106" s="64">
        <v>0.68</v>
      </c>
      <c r="E106" s="64">
        <v>0.67</v>
      </c>
      <c r="F106" s="64">
        <v>0.7</v>
      </c>
      <c r="G106" s="64">
        <v>0.75</v>
      </c>
      <c r="H106" s="64" t="s">
        <v>233</v>
      </c>
      <c r="I106" s="46" t="s">
        <v>344</v>
      </c>
      <c r="J106" s="46" t="s">
        <v>673</v>
      </c>
      <c r="K106" s="46" t="s">
        <v>342</v>
      </c>
      <c r="L106" s="46" t="s">
        <v>401</v>
      </c>
    </row>
    <row r="107" spans="1:12" x14ac:dyDescent="0.25">
      <c r="A107" s="136"/>
      <c r="B107" s="10" t="s">
        <v>79</v>
      </c>
      <c r="C107" s="73">
        <v>0.47</v>
      </c>
      <c r="D107" s="64">
        <v>0.47</v>
      </c>
      <c r="E107" s="64">
        <v>0.71</v>
      </c>
      <c r="F107" s="64">
        <v>0.68</v>
      </c>
      <c r="G107" s="64">
        <v>0.67</v>
      </c>
      <c r="H107" s="64" t="s">
        <v>245</v>
      </c>
      <c r="I107" s="46" t="s">
        <v>544</v>
      </c>
      <c r="J107" s="46" t="s">
        <v>683</v>
      </c>
      <c r="K107" s="46" t="s">
        <v>369</v>
      </c>
      <c r="L107" s="46" t="s">
        <v>641</v>
      </c>
    </row>
    <row r="108" spans="1:12" x14ac:dyDescent="0.25">
      <c r="A108" s="136"/>
      <c r="B108" s="10" t="s">
        <v>80</v>
      </c>
      <c r="C108" s="73">
        <v>0.7</v>
      </c>
      <c r="D108" s="64">
        <v>0.43</v>
      </c>
      <c r="E108" s="64" t="s">
        <v>408</v>
      </c>
      <c r="F108" s="64">
        <v>0.65</v>
      </c>
      <c r="G108" s="64" t="s">
        <v>408</v>
      </c>
      <c r="H108" s="64" t="s">
        <v>186</v>
      </c>
      <c r="I108" s="46" t="s">
        <v>479</v>
      </c>
      <c r="J108" s="46" t="s">
        <v>408</v>
      </c>
      <c r="K108" s="46" t="s">
        <v>556</v>
      </c>
      <c r="L108" s="46" t="s">
        <v>408</v>
      </c>
    </row>
    <row r="109" spans="1:12" x14ac:dyDescent="0.25">
      <c r="A109" s="136"/>
      <c r="B109" s="10" t="s">
        <v>81</v>
      </c>
      <c r="C109" s="73">
        <v>0.63</v>
      </c>
      <c r="D109" s="64">
        <v>0.59</v>
      </c>
      <c r="E109" s="64">
        <v>0.84</v>
      </c>
      <c r="F109" s="64">
        <v>0.82</v>
      </c>
      <c r="G109" s="64">
        <v>0.83</v>
      </c>
      <c r="H109" s="64" t="s">
        <v>228</v>
      </c>
      <c r="I109" s="46" t="s">
        <v>336</v>
      </c>
      <c r="J109" s="46" t="s">
        <v>696</v>
      </c>
      <c r="K109" s="46" t="s">
        <v>292</v>
      </c>
      <c r="L109" s="46" t="s">
        <v>308</v>
      </c>
    </row>
    <row r="110" spans="1:12" x14ac:dyDescent="0.25">
      <c r="A110" s="136"/>
      <c r="B110" s="10" t="s">
        <v>82</v>
      </c>
      <c r="C110" s="73">
        <v>0.71</v>
      </c>
      <c r="D110" s="64">
        <v>0.62</v>
      </c>
      <c r="E110" s="64" t="s">
        <v>408</v>
      </c>
      <c r="F110" s="64" t="s">
        <v>408</v>
      </c>
      <c r="G110" s="64" t="s">
        <v>408</v>
      </c>
      <c r="H110" s="64" t="s">
        <v>184</v>
      </c>
      <c r="I110" s="46" t="s">
        <v>301</v>
      </c>
      <c r="J110" s="46" t="s">
        <v>408</v>
      </c>
      <c r="K110" s="46" t="s">
        <v>408</v>
      </c>
      <c r="L110" s="46" t="s">
        <v>408</v>
      </c>
    </row>
    <row r="111" spans="1:12" x14ac:dyDescent="0.25">
      <c r="A111" s="136"/>
      <c r="B111" s="10" t="s">
        <v>83</v>
      </c>
      <c r="C111" s="73">
        <v>0.38</v>
      </c>
      <c r="D111" s="64">
        <v>0.41</v>
      </c>
      <c r="E111" s="64" t="s">
        <v>408</v>
      </c>
      <c r="F111" s="64" t="s">
        <v>408</v>
      </c>
      <c r="G111" s="64" t="s">
        <v>408</v>
      </c>
      <c r="H111" s="64" t="s">
        <v>261</v>
      </c>
      <c r="I111" s="46" t="s">
        <v>498</v>
      </c>
      <c r="J111" s="46" t="s">
        <v>408</v>
      </c>
      <c r="K111" s="46" t="s">
        <v>408</v>
      </c>
      <c r="L111" s="46" t="s">
        <v>408</v>
      </c>
    </row>
    <row r="112" spans="1:12" x14ac:dyDescent="0.25">
      <c r="A112" s="136"/>
      <c r="B112" s="10" t="s">
        <v>84</v>
      </c>
      <c r="C112" s="73">
        <v>0.56999999999999995</v>
      </c>
      <c r="D112" s="64">
        <v>0.47</v>
      </c>
      <c r="E112" s="64">
        <v>0.62</v>
      </c>
      <c r="F112" s="64">
        <v>0.36</v>
      </c>
      <c r="G112" s="64">
        <v>0.6</v>
      </c>
      <c r="H112" s="64" t="s">
        <v>210</v>
      </c>
      <c r="I112" s="46" t="s">
        <v>642</v>
      </c>
      <c r="J112" s="46" t="s">
        <v>669</v>
      </c>
      <c r="K112" s="46" t="s">
        <v>552</v>
      </c>
      <c r="L112" s="46" t="s">
        <v>487</v>
      </c>
    </row>
    <row r="113" spans="1:12" x14ac:dyDescent="0.25">
      <c r="A113" s="135" t="s">
        <v>143</v>
      </c>
      <c r="B113" s="8" t="s">
        <v>85</v>
      </c>
      <c r="C113" s="71">
        <v>0.33</v>
      </c>
      <c r="D113" s="53">
        <v>0.5</v>
      </c>
      <c r="E113" s="53">
        <v>0.32</v>
      </c>
      <c r="F113" s="53">
        <v>0.5</v>
      </c>
      <c r="G113" s="53">
        <v>0.45</v>
      </c>
      <c r="H113" s="53" t="s">
        <v>205</v>
      </c>
      <c r="I113" s="55" t="s">
        <v>419</v>
      </c>
      <c r="J113" s="32" t="s">
        <v>697</v>
      </c>
      <c r="K113" s="32" t="s">
        <v>640</v>
      </c>
      <c r="L113" s="32" t="s">
        <v>464</v>
      </c>
    </row>
    <row r="114" spans="1:12" x14ac:dyDescent="0.25">
      <c r="A114" s="135"/>
      <c r="B114" s="8" t="s">
        <v>86</v>
      </c>
      <c r="C114" s="71">
        <v>0.77</v>
      </c>
      <c r="D114" s="53">
        <v>0.71</v>
      </c>
      <c r="E114" s="53">
        <v>0.7</v>
      </c>
      <c r="F114" s="53">
        <v>0.68</v>
      </c>
      <c r="G114" s="53">
        <v>0.74</v>
      </c>
      <c r="H114" s="53" t="s">
        <v>177</v>
      </c>
      <c r="I114" s="55" t="s">
        <v>309</v>
      </c>
      <c r="J114" s="32" t="s">
        <v>698</v>
      </c>
      <c r="K114" s="32" t="s">
        <v>303</v>
      </c>
      <c r="L114" s="32" t="s">
        <v>364</v>
      </c>
    </row>
    <row r="115" spans="1:12" x14ac:dyDescent="0.25">
      <c r="A115" s="135"/>
      <c r="B115" s="8" t="s">
        <v>87</v>
      </c>
      <c r="C115" s="71">
        <v>0.5</v>
      </c>
      <c r="D115" s="53">
        <v>0.47</v>
      </c>
      <c r="E115" s="53" t="s">
        <v>408</v>
      </c>
      <c r="F115" s="53" t="s">
        <v>408</v>
      </c>
      <c r="G115" s="53" t="s">
        <v>408</v>
      </c>
      <c r="H115" s="53" t="s">
        <v>237</v>
      </c>
      <c r="I115" s="55" t="s">
        <v>514</v>
      </c>
      <c r="J115" s="32" t="s">
        <v>408</v>
      </c>
      <c r="K115" s="32" t="s">
        <v>408</v>
      </c>
      <c r="L115" s="32" t="s">
        <v>408</v>
      </c>
    </row>
    <row r="116" spans="1:12" x14ac:dyDescent="0.25">
      <c r="A116" s="135"/>
      <c r="B116" s="8" t="s">
        <v>88</v>
      </c>
      <c r="C116" s="71">
        <v>0.61</v>
      </c>
      <c r="D116" s="53">
        <v>0.79</v>
      </c>
      <c r="E116" s="53">
        <v>0.74</v>
      </c>
      <c r="F116" s="53">
        <v>0.76</v>
      </c>
      <c r="G116" s="53">
        <v>0.73</v>
      </c>
      <c r="H116" s="53" t="s">
        <v>211</v>
      </c>
      <c r="I116" s="55" t="s">
        <v>360</v>
      </c>
      <c r="J116" s="32" t="s">
        <v>699</v>
      </c>
      <c r="K116" s="32" t="s">
        <v>417</v>
      </c>
      <c r="L116" s="32" t="s">
        <v>598</v>
      </c>
    </row>
    <row r="117" spans="1:12" x14ac:dyDescent="0.25">
      <c r="A117" s="135"/>
      <c r="B117" s="8" t="s">
        <v>89</v>
      </c>
      <c r="C117" s="71">
        <v>0.3</v>
      </c>
      <c r="D117" s="53">
        <v>0.55000000000000004</v>
      </c>
      <c r="E117" s="53">
        <v>0.25</v>
      </c>
      <c r="F117" s="53" t="s">
        <v>408</v>
      </c>
      <c r="G117" s="53" t="s">
        <v>408</v>
      </c>
      <c r="H117" s="53" t="s">
        <v>222</v>
      </c>
      <c r="I117" s="55" t="s">
        <v>460</v>
      </c>
      <c r="J117" s="32" t="s">
        <v>700</v>
      </c>
      <c r="K117" s="32" t="s">
        <v>408</v>
      </c>
      <c r="L117" s="32" t="s">
        <v>408</v>
      </c>
    </row>
    <row r="118" spans="1:12" x14ac:dyDescent="0.25">
      <c r="A118" s="135"/>
      <c r="B118" s="8" t="s">
        <v>431</v>
      </c>
      <c r="C118" s="71">
        <v>0.2</v>
      </c>
      <c r="D118" s="53" t="s">
        <v>408</v>
      </c>
      <c r="E118" s="53" t="s">
        <v>408</v>
      </c>
      <c r="F118" s="76" t="s">
        <v>408</v>
      </c>
      <c r="G118" s="53" t="s">
        <v>408</v>
      </c>
      <c r="H118" s="53" t="s">
        <v>247</v>
      </c>
      <c r="I118" s="32" t="s">
        <v>408</v>
      </c>
      <c r="J118" s="32" t="s">
        <v>408</v>
      </c>
      <c r="K118" s="32" t="s">
        <v>408</v>
      </c>
      <c r="L118" s="53" t="s">
        <v>408</v>
      </c>
    </row>
    <row r="119" spans="1:12" x14ac:dyDescent="0.25">
      <c r="A119" s="135"/>
      <c r="B119" s="8" t="s">
        <v>91</v>
      </c>
      <c r="C119" s="71">
        <v>0.67</v>
      </c>
      <c r="D119" s="53">
        <v>0.61</v>
      </c>
      <c r="E119" s="53">
        <v>0.47</v>
      </c>
      <c r="F119" s="53">
        <v>0.6</v>
      </c>
      <c r="G119" s="53">
        <v>0.61</v>
      </c>
      <c r="H119" s="53" t="s">
        <v>160</v>
      </c>
      <c r="I119" s="55" t="s">
        <v>440</v>
      </c>
      <c r="J119" s="55" t="s">
        <v>691</v>
      </c>
      <c r="K119" s="32" t="s">
        <v>486</v>
      </c>
      <c r="L119" s="32" t="s">
        <v>497</v>
      </c>
    </row>
    <row r="120" spans="1:12" x14ac:dyDescent="0.25">
      <c r="A120" s="135"/>
      <c r="B120" s="8" t="s">
        <v>92</v>
      </c>
      <c r="C120" s="71">
        <v>0.53</v>
      </c>
      <c r="D120" s="53">
        <v>0.57999999999999996</v>
      </c>
      <c r="E120" s="53">
        <v>0.56999999999999995</v>
      </c>
      <c r="F120" s="53">
        <v>0.5</v>
      </c>
      <c r="G120" s="53">
        <v>0.53</v>
      </c>
      <c r="H120" s="53" t="s">
        <v>268</v>
      </c>
      <c r="I120" s="55" t="s">
        <v>570</v>
      </c>
      <c r="J120" s="55" t="s">
        <v>672</v>
      </c>
      <c r="K120" s="32" t="s">
        <v>640</v>
      </c>
      <c r="L120" s="32" t="s">
        <v>645</v>
      </c>
    </row>
    <row r="121" spans="1:12" x14ac:dyDescent="0.25">
      <c r="A121" s="135"/>
      <c r="B121" s="8" t="s">
        <v>93</v>
      </c>
      <c r="C121" s="71">
        <v>0.47</v>
      </c>
      <c r="D121" s="53">
        <v>0.56999999999999995</v>
      </c>
      <c r="E121" s="53">
        <v>0.35</v>
      </c>
      <c r="F121" s="53">
        <v>0.68</v>
      </c>
      <c r="G121" s="53" t="s">
        <v>408</v>
      </c>
      <c r="H121" s="53" t="s">
        <v>202</v>
      </c>
      <c r="I121" s="55" t="s">
        <v>634</v>
      </c>
      <c r="J121" s="55" t="s">
        <v>670</v>
      </c>
      <c r="K121" s="32" t="s">
        <v>369</v>
      </c>
      <c r="L121" s="32" t="s">
        <v>408</v>
      </c>
    </row>
    <row r="122" spans="1:12" x14ac:dyDescent="0.25">
      <c r="A122" s="135"/>
      <c r="B122" s="8" t="s">
        <v>94</v>
      </c>
      <c r="C122" s="71">
        <v>0.57999999999999996</v>
      </c>
      <c r="D122" s="53">
        <v>0.48</v>
      </c>
      <c r="E122" s="53" t="s">
        <v>408</v>
      </c>
      <c r="F122" s="53" t="s">
        <v>408</v>
      </c>
      <c r="G122" s="53" t="s">
        <v>408</v>
      </c>
      <c r="H122" s="53" t="s">
        <v>221</v>
      </c>
      <c r="I122" s="55" t="s">
        <v>638</v>
      </c>
      <c r="J122" s="32" t="s">
        <v>408</v>
      </c>
      <c r="K122" s="32" t="s">
        <v>408</v>
      </c>
      <c r="L122" s="32" t="s">
        <v>408</v>
      </c>
    </row>
    <row r="123" spans="1:12" x14ac:dyDescent="0.25">
      <c r="A123" s="135"/>
      <c r="B123" s="8" t="s">
        <v>95</v>
      </c>
      <c r="C123" s="71">
        <v>0.41</v>
      </c>
      <c r="D123" s="53">
        <v>0.48</v>
      </c>
      <c r="E123" s="53">
        <v>0.42</v>
      </c>
      <c r="F123" s="53">
        <v>0.47</v>
      </c>
      <c r="G123" s="53">
        <v>0.61</v>
      </c>
      <c r="H123" s="53" t="s">
        <v>209</v>
      </c>
      <c r="I123" s="55" t="s">
        <v>620</v>
      </c>
      <c r="J123" s="55" t="s">
        <v>690</v>
      </c>
      <c r="K123" s="32" t="s">
        <v>589</v>
      </c>
      <c r="L123" s="32" t="s">
        <v>659</v>
      </c>
    </row>
    <row r="124" spans="1:12" x14ac:dyDescent="0.25">
      <c r="A124" s="135"/>
      <c r="B124" s="8" t="s">
        <v>96</v>
      </c>
      <c r="C124" s="71">
        <v>0.68</v>
      </c>
      <c r="D124" s="53">
        <v>0.55000000000000004</v>
      </c>
      <c r="E124" s="53">
        <v>0.65</v>
      </c>
      <c r="F124" s="53">
        <v>0.68</v>
      </c>
      <c r="G124" s="53">
        <v>0.67</v>
      </c>
      <c r="H124" s="53" t="s">
        <v>273</v>
      </c>
      <c r="I124" s="55" t="s">
        <v>605</v>
      </c>
      <c r="J124" s="55" t="s">
        <v>682</v>
      </c>
      <c r="K124" s="32" t="s">
        <v>442</v>
      </c>
      <c r="L124" s="32" t="s">
        <v>604</v>
      </c>
    </row>
    <row r="125" spans="1:12" x14ac:dyDescent="0.25">
      <c r="A125" s="135"/>
      <c r="B125" s="8" t="s">
        <v>97</v>
      </c>
      <c r="C125" s="71">
        <v>0.46</v>
      </c>
      <c r="D125" s="53">
        <v>0.54</v>
      </c>
      <c r="E125" s="53">
        <v>0.65</v>
      </c>
      <c r="F125" s="53" t="s">
        <v>408</v>
      </c>
      <c r="G125" s="53" t="s">
        <v>408</v>
      </c>
      <c r="H125" s="53" t="s">
        <v>264</v>
      </c>
      <c r="I125" s="55" t="s">
        <v>465</v>
      </c>
      <c r="J125" s="55" t="s">
        <v>682</v>
      </c>
      <c r="K125" s="32" t="s">
        <v>408</v>
      </c>
      <c r="L125" s="32" t="s">
        <v>408</v>
      </c>
    </row>
    <row r="126" spans="1:12" x14ac:dyDescent="0.25">
      <c r="A126" s="135"/>
      <c r="B126" s="8" t="s">
        <v>98</v>
      </c>
      <c r="C126" s="71">
        <v>0.45</v>
      </c>
      <c r="D126" s="53">
        <v>0.57999999999999996</v>
      </c>
      <c r="E126" s="53">
        <v>0.43</v>
      </c>
      <c r="F126" s="53">
        <v>0.52</v>
      </c>
      <c r="G126" s="53">
        <v>0.41</v>
      </c>
      <c r="H126" s="53" t="s">
        <v>269</v>
      </c>
      <c r="I126" s="55" t="s">
        <v>646</v>
      </c>
      <c r="J126" s="55" t="s">
        <v>701</v>
      </c>
      <c r="K126" s="32" t="s">
        <v>600</v>
      </c>
      <c r="L126" s="32" t="s">
        <v>447</v>
      </c>
    </row>
    <row r="127" spans="1:12" x14ac:dyDescent="0.25">
      <c r="A127" s="135"/>
      <c r="B127" s="8" t="s">
        <v>99</v>
      </c>
      <c r="C127" s="71">
        <v>0.69</v>
      </c>
      <c r="D127" s="53">
        <v>0.69</v>
      </c>
      <c r="E127" s="53">
        <v>0.67</v>
      </c>
      <c r="F127" s="53">
        <v>0.68</v>
      </c>
      <c r="G127" s="53">
        <v>0.73</v>
      </c>
      <c r="H127" s="53" t="s">
        <v>166</v>
      </c>
      <c r="I127" s="55" t="s">
        <v>394</v>
      </c>
      <c r="J127" s="55" t="s">
        <v>673</v>
      </c>
      <c r="K127" s="32" t="s">
        <v>472</v>
      </c>
      <c r="L127" s="32" t="s">
        <v>390</v>
      </c>
    </row>
    <row r="128" spans="1:12" x14ac:dyDescent="0.25">
      <c r="A128" s="135"/>
      <c r="B128" s="8" t="s">
        <v>100</v>
      </c>
      <c r="C128" s="71">
        <v>0.48</v>
      </c>
      <c r="D128" s="53">
        <v>0.7</v>
      </c>
      <c r="E128" s="53">
        <v>0.75</v>
      </c>
      <c r="F128" s="53">
        <v>0.73</v>
      </c>
      <c r="G128" s="53">
        <v>0.81</v>
      </c>
      <c r="H128" s="53" t="s">
        <v>259</v>
      </c>
      <c r="I128" s="55" t="s">
        <v>617</v>
      </c>
      <c r="J128" s="55" t="s">
        <v>693</v>
      </c>
      <c r="K128" s="32" t="s">
        <v>396</v>
      </c>
      <c r="L128" s="32" t="s">
        <v>383</v>
      </c>
    </row>
    <row r="129" spans="1:12" s="116" customFormat="1" x14ac:dyDescent="0.25">
      <c r="A129" s="134" t="s">
        <v>884</v>
      </c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</row>
    <row r="130" spans="1:12" x14ac:dyDescent="0.25">
      <c r="A130" s="134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</row>
    <row r="131" spans="1:12" x14ac:dyDescent="0.25">
      <c r="A131" s="134"/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</row>
    <row r="132" spans="1:12" x14ac:dyDescent="0.25">
      <c r="A132" s="134"/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</row>
  </sheetData>
  <mergeCells count="16">
    <mergeCell ref="A31:A37"/>
    <mergeCell ref="A38:A44"/>
    <mergeCell ref="C3:L3"/>
    <mergeCell ref="C4:G4"/>
    <mergeCell ref="H4:L4"/>
    <mergeCell ref="A6:A17"/>
    <mergeCell ref="A18:A30"/>
    <mergeCell ref="A129:L129"/>
    <mergeCell ref="A130:L130"/>
    <mergeCell ref="A131:L131"/>
    <mergeCell ref="A132:L132"/>
    <mergeCell ref="A45:A74"/>
    <mergeCell ref="A75:A85"/>
    <mergeCell ref="A86:A102"/>
    <mergeCell ref="A103:A112"/>
    <mergeCell ref="A113:A128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workbookViewId="0">
      <selection activeCell="I5" sqref="I5"/>
    </sheetView>
  </sheetViews>
  <sheetFormatPr defaultRowHeight="15" x14ac:dyDescent="0.25"/>
  <cols>
    <col min="2" max="2" width="16.28515625" customWidth="1"/>
    <col min="5" max="5" width="16.85546875" customWidth="1"/>
  </cols>
  <sheetData>
    <row r="1" spans="1:7" ht="15.75" thickBot="1" x14ac:dyDescent="0.3">
      <c r="B1" s="151" t="s">
        <v>17</v>
      </c>
      <c r="C1" s="151"/>
      <c r="D1" s="151"/>
      <c r="E1" s="151"/>
      <c r="F1" s="151"/>
      <c r="G1" s="151"/>
    </row>
    <row r="2" spans="1:7" x14ac:dyDescent="0.25">
      <c r="B2" s="142" t="s">
        <v>0</v>
      </c>
      <c r="C2" s="142"/>
      <c r="D2" s="142"/>
      <c r="E2" s="142" t="s">
        <v>1</v>
      </c>
      <c r="F2" s="142"/>
      <c r="G2" s="142"/>
    </row>
    <row r="3" spans="1:7" x14ac:dyDescent="0.25">
      <c r="B3" s="143" t="s">
        <v>2</v>
      </c>
      <c r="C3" s="143"/>
      <c r="D3" s="143"/>
      <c r="E3" s="143" t="s">
        <v>3</v>
      </c>
      <c r="F3" s="143"/>
      <c r="G3" s="143"/>
    </row>
    <row r="4" spans="1:7" ht="15.75" thickBot="1" x14ac:dyDescent="0.3">
      <c r="B4" s="144" t="s">
        <v>4</v>
      </c>
      <c r="C4" s="144"/>
      <c r="D4" s="144"/>
      <c r="E4" s="144"/>
      <c r="F4" s="144"/>
      <c r="G4" s="144"/>
    </row>
    <row r="5" spans="1:7" ht="15.75" thickBot="1" x14ac:dyDescent="0.3">
      <c r="B5" s="2" t="s">
        <v>5</v>
      </c>
      <c r="C5" s="3">
        <v>1</v>
      </c>
      <c r="D5" s="3">
        <v>2</v>
      </c>
      <c r="E5" s="3">
        <v>3</v>
      </c>
      <c r="F5" s="3">
        <v>4</v>
      </c>
      <c r="G5" s="3">
        <v>5</v>
      </c>
    </row>
    <row r="6" spans="1:7" x14ac:dyDescent="0.25">
      <c r="A6" s="129" t="s">
        <v>103</v>
      </c>
      <c r="B6" s="7" t="s">
        <v>104</v>
      </c>
      <c r="C6" s="12">
        <v>0.73299999999999998</v>
      </c>
      <c r="D6" s="12">
        <v>0.23300000000000001</v>
      </c>
      <c r="E6" s="12">
        <v>0</v>
      </c>
      <c r="F6" s="12">
        <v>0</v>
      </c>
      <c r="G6" s="13">
        <v>3.3000000000000002E-2</v>
      </c>
    </row>
    <row r="7" spans="1:7" x14ac:dyDescent="0.25">
      <c r="A7" s="124"/>
      <c r="B7" s="8" t="s">
        <v>105</v>
      </c>
      <c r="C7" s="14">
        <v>0.40500000000000003</v>
      </c>
      <c r="D7" s="14">
        <v>0.34699999999999998</v>
      </c>
      <c r="E7" s="14">
        <v>0.215</v>
      </c>
      <c r="F7" s="14">
        <v>2.5000000000000001E-2</v>
      </c>
      <c r="G7" s="15">
        <v>8.0000000000000002E-3</v>
      </c>
    </row>
    <row r="8" spans="1:7" x14ac:dyDescent="0.25">
      <c r="A8" s="124"/>
      <c r="B8" s="8" t="s">
        <v>106</v>
      </c>
      <c r="C8" s="14">
        <v>0.59199999999999997</v>
      </c>
      <c r="D8" s="14">
        <v>0.34699999999999998</v>
      </c>
      <c r="E8" s="14">
        <v>4.1000000000000002E-2</v>
      </c>
      <c r="F8" s="14">
        <v>0.02</v>
      </c>
      <c r="G8" s="15">
        <v>0</v>
      </c>
    </row>
    <row r="9" spans="1:7" x14ac:dyDescent="0.25">
      <c r="A9" s="124"/>
      <c r="B9" s="8" t="s">
        <v>107</v>
      </c>
      <c r="C9" s="14">
        <v>0.622</v>
      </c>
      <c r="D9" s="14">
        <v>0.378</v>
      </c>
      <c r="E9" s="14">
        <v>0</v>
      </c>
      <c r="F9" s="14">
        <v>0</v>
      </c>
      <c r="G9" s="15">
        <v>0</v>
      </c>
    </row>
    <row r="10" spans="1:7" x14ac:dyDescent="0.25">
      <c r="A10" s="124"/>
      <c r="B10" s="8" t="s">
        <v>108</v>
      </c>
      <c r="C10" s="14">
        <v>0.66</v>
      </c>
      <c r="D10" s="14">
        <v>0.26</v>
      </c>
      <c r="E10" s="14">
        <v>0.08</v>
      </c>
      <c r="F10" s="14">
        <v>0</v>
      </c>
      <c r="G10" s="15">
        <v>0</v>
      </c>
    </row>
    <row r="11" spans="1:7" x14ac:dyDescent="0.25">
      <c r="A11" s="124"/>
      <c r="B11" s="8" t="s">
        <v>109</v>
      </c>
      <c r="C11" s="14">
        <v>0.42</v>
      </c>
      <c r="D11" s="14">
        <v>0.34</v>
      </c>
      <c r="E11" s="14">
        <v>0.22</v>
      </c>
      <c r="F11" s="14">
        <v>0.02</v>
      </c>
      <c r="G11" s="15">
        <v>0</v>
      </c>
    </row>
    <row r="12" spans="1:7" x14ac:dyDescent="0.25">
      <c r="A12" s="124"/>
      <c r="B12" s="8" t="s">
        <v>110</v>
      </c>
      <c r="C12" s="14">
        <v>0.69199999999999995</v>
      </c>
      <c r="D12" s="14">
        <v>0.26900000000000002</v>
      </c>
      <c r="E12" s="14">
        <v>3.7999999999999999E-2</v>
      </c>
      <c r="F12" s="14">
        <v>0</v>
      </c>
      <c r="G12" s="15">
        <v>0</v>
      </c>
    </row>
    <row r="13" spans="1:7" x14ac:dyDescent="0.25">
      <c r="A13" s="124"/>
      <c r="B13" s="8" t="s">
        <v>111</v>
      </c>
      <c r="C13" s="14">
        <v>0.41499999999999998</v>
      </c>
      <c r="D13" s="14">
        <v>0.39</v>
      </c>
      <c r="E13" s="14">
        <v>0.17100000000000001</v>
      </c>
      <c r="F13" s="14">
        <v>2.4E-2</v>
      </c>
      <c r="G13" s="15">
        <v>0</v>
      </c>
    </row>
    <row r="14" spans="1:7" x14ac:dyDescent="0.25">
      <c r="A14" s="124"/>
      <c r="B14" s="8" t="s">
        <v>112</v>
      </c>
      <c r="C14" s="14">
        <v>0.5</v>
      </c>
      <c r="D14" s="14">
        <v>0.32400000000000001</v>
      </c>
      <c r="E14" s="14">
        <v>0.157</v>
      </c>
      <c r="F14" s="14">
        <v>0.01</v>
      </c>
      <c r="G14" s="15">
        <v>0.01</v>
      </c>
    </row>
    <row r="15" spans="1:7" x14ac:dyDescent="0.25">
      <c r="A15" s="124"/>
      <c r="B15" s="8" t="s">
        <v>113</v>
      </c>
      <c r="C15" s="14">
        <v>0.45500000000000002</v>
      </c>
      <c r="D15" s="14">
        <v>0.26400000000000001</v>
      </c>
      <c r="E15" s="14">
        <v>0.20899999999999999</v>
      </c>
      <c r="F15" s="14">
        <v>6.4000000000000001E-2</v>
      </c>
      <c r="G15" s="15">
        <v>8.9999999999999993E-3</v>
      </c>
    </row>
    <row r="16" spans="1:7" x14ac:dyDescent="0.25">
      <c r="A16" s="124"/>
      <c r="B16" s="8" t="s">
        <v>114</v>
      </c>
      <c r="C16" s="14">
        <v>0.67300000000000004</v>
      </c>
      <c r="D16" s="14">
        <v>0.28599999999999998</v>
      </c>
      <c r="E16" s="14">
        <v>4.1000000000000002E-2</v>
      </c>
      <c r="F16" s="14">
        <v>0</v>
      </c>
      <c r="G16" s="15">
        <v>0</v>
      </c>
    </row>
    <row r="17" spans="1:7" ht="15.75" thickBot="1" x14ac:dyDescent="0.3">
      <c r="A17" s="125"/>
      <c r="B17" s="1" t="s">
        <v>115</v>
      </c>
      <c r="C17" s="16">
        <v>0.49199999999999999</v>
      </c>
      <c r="D17" s="16">
        <v>0.38500000000000001</v>
      </c>
      <c r="E17" s="16">
        <v>6.2E-2</v>
      </c>
      <c r="F17" s="16">
        <v>4.5999999999999999E-2</v>
      </c>
      <c r="G17" s="17">
        <v>1.4999999999999999E-2</v>
      </c>
    </row>
    <row r="18" spans="1:7" x14ac:dyDescent="0.25">
      <c r="A18" s="126" t="s">
        <v>116</v>
      </c>
      <c r="B18" s="9" t="s">
        <v>117</v>
      </c>
      <c r="C18" s="18">
        <v>0.51800000000000002</v>
      </c>
      <c r="D18" s="18">
        <v>0.28599999999999998</v>
      </c>
      <c r="E18" s="18">
        <v>0.14299999999999999</v>
      </c>
      <c r="F18" s="18">
        <v>5.3999999999999999E-2</v>
      </c>
      <c r="G18" s="19">
        <v>0</v>
      </c>
    </row>
    <row r="19" spans="1:7" x14ac:dyDescent="0.25">
      <c r="A19" s="127"/>
      <c r="B19" s="10" t="s">
        <v>118</v>
      </c>
      <c r="C19" s="20">
        <v>0.42599999999999999</v>
      </c>
      <c r="D19" s="20">
        <v>0.42599999999999999</v>
      </c>
      <c r="E19" s="20">
        <v>0.14799999999999999</v>
      </c>
      <c r="F19" s="20">
        <v>0</v>
      </c>
      <c r="G19" s="21">
        <v>0</v>
      </c>
    </row>
    <row r="20" spans="1:7" x14ac:dyDescent="0.25">
      <c r="A20" s="127"/>
      <c r="B20" s="10" t="s">
        <v>119</v>
      </c>
      <c r="C20" s="20">
        <v>0.32400000000000001</v>
      </c>
      <c r="D20" s="20">
        <v>0.27</v>
      </c>
      <c r="E20" s="20">
        <v>0.35099999999999998</v>
      </c>
      <c r="F20" s="20">
        <v>2.7E-2</v>
      </c>
      <c r="G20" s="21">
        <v>2.7E-2</v>
      </c>
    </row>
    <row r="21" spans="1:7" x14ac:dyDescent="0.25">
      <c r="A21" s="127"/>
      <c r="B21" s="10" t="s">
        <v>120</v>
      </c>
      <c r="C21" s="20">
        <v>0.40899999999999997</v>
      </c>
      <c r="D21" s="20">
        <v>0.40899999999999997</v>
      </c>
      <c r="E21" s="20">
        <v>0.13600000000000001</v>
      </c>
      <c r="F21" s="20">
        <v>4.4999999999999998E-2</v>
      </c>
      <c r="G21" s="21">
        <v>0</v>
      </c>
    </row>
    <row r="22" spans="1:7" x14ac:dyDescent="0.25">
      <c r="A22" s="127"/>
      <c r="B22" s="10" t="s">
        <v>121</v>
      </c>
      <c r="C22" s="20">
        <v>0.46700000000000003</v>
      </c>
      <c r="D22" s="20">
        <v>0.33300000000000002</v>
      </c>
      <c r="E22" s="20">
        <v>0.13300000000000001</v>
      </c>
      <c r="F22" s="20">
        <v>3.3000000000000002E-2</v>
      </c>
      <c r="G22" s="21">
        <v>3.3000000000000002E-2</v>
      </c>
    </row>
    <row r="23" spans="1:7" x14ac:dyDescent="0.25">
      <c r="A23" s="127"/>
      <c r="B23" s="10" t="s">
        <v>122</v>
      </c>
      <c r="C23" s="20">
        <v>0.53300000000000003</v>
      </c>
      <c r="D23" s="20">
        <v>6.7000000000000004E-2</v>
      </c>
      <c r="E23" s="20">
        <v>0.4</v>
      </c>
      <c r="F23" s="20">
        <v>0</v>
      </c>
      <c r="G23" s="21">
        <v>0</v>
      </c>
    </row>
    <row r="24" spans="1:7" x14ac:dyDescent="0.25">
      <c r="A24" s="127"/>
      <c r="B24" s="10" t="s">
        <v>123</v>
      </c>
      <c r="C24" s="20">
        <v>0.42099999999999999</v>
      </c>
      <c r="D24" s="20">
        <v>0.158</v>
      </c>
      <c r="E24" s="20">
        <v>0.42099999999999999</v>
      </c>
      <c r="F24" s="20">
        <v>0</v>
      </c>
      <c r="G24" s="21">
        <v>0</v>
      </c>
    </row>
    <row r="25" spans="1:7" x14ac:dyDescent="0.25">
      <c r="A25" s="127"/>
      <c r="B25" s="10" t="s">
        <v>124</v>
      </c>
      <c r="C25" s="20">
        <v>0.371</v>
      </c>
      <c r="D25" s="20">
        <v>0.4</v>
      </c>
      <c r="E25" s="20">
        <v>0.22900000000000001</v>
      </c>
      <c r="F25" s="20">
        <v>0</v>
      </c>
      <c r="G25" s="21">
        <v>0</v>
      </c>
    </row>
    <row r="26" spans="1:7" x14ac:dyDescent="0.25">
      <c r="A26" s="127"/>
      <c r="B26" s="10" t="s">
        <v>125</v>
      </c>
      <c r="C26" s="20">
        <v>0.50600000000000001</v>
      </c>
      <c r="D26" s="20">
        <v>0.44400000000000001</v>
      </c>
      <c r="E26" s="20">
        <v>4.9000000000000002E-2</v>
      </c>
      <c r="F26" s="20">
        <v>0</v>
      </c>
      <c r="G26" s="21">
        <v>0</v>
      </c>
    </row>
    <row r="27" spans="1:7" x14ac:dyDescent="0.25">
      <c r="A27" s="127"/>
      <c r="B27" s="10" t="s">
        <v>126</v>
      </c>
      <c r="C27" s="20">
        <v>0.33300000000000002</v>
      </c>
      <c r="D27" s="20">
        <v>0.44400000000000001</v>
      </c>
      <c r="E27" s="20">
        <v>0.111</v>
      </c>
      <c r="F27" s="20">
        <v>0.111</v>
      </c>
      <c r="G27" s="21">
        <v>0</v>
      </c>
    </row>
    <row r="28" spans="1:7" x14ac:dyDescent="0.25">
      <c r="A28" s="127"/>
      <c r="B28" s="10" t="s">
        <v>127</v>
      </c>
      <c r="C28" s="20">
        <v>0.48399999999999999</v>
      </c>
      <c r="D28" s="20">
        <v>0.45200000000000001</v>
      </c>
      <c r="E28" s="20">
        <v>6.5000000000000002E-2</v>
      </c>
      <c r="F28" s="20">
        <v>0</v>
      </c>
      <c r="G28" s="21">
        <v>0</v>
      </c>
    </row>
    <row r="29" spans="1:7" x14ac:dyDescent="0.25">
      <c r="A29" s="127"/>
      <c r="B29" s="10" t="s">
        <v>128</v>
      </c>
      <c r="C29" s="20">
        <v>0.28599999999999998</v>
      </c>
      <c r="D29" s="20">
        <v>0.28599999999999998</v>
      </c>
      <c r="E29" s="20">
        <v>0.28599999999999998</v>
      </c>
      <c r="F29" s="20">
        <v>0.14299999999999999</v>
      </c>
      <c r="G29" s="21">
        <v>0</v>
      </c>
    </row>
    <row r="30" spans="1:7" ht="15.75" thickBot="1" x14ac:dyDescent="0.3">
      <c r="A30" s="128"/>
      <c r="B30" s="11" t="s">
        <v>129</v>
      </c>
      <c r="C30" s="22">
        <v>0.5</v>
      </c>
      <c r="D30" s="22">
        <v>0.42899999999999999</v>
      </c>
      <c r="E30" s="22">
        <v>7.0999999999999994E-2</v>
      </c>
      <c r="F30" s="22">
        <v>0</v>
      </c>
      <c r="G30" s="23">
        <v>0</v>
      </c>
    </row>
    <row r="31" spans="1:7" x14ac:dyDescent="0.25">
      <c r="A31" s="129" t="s">
        <v>130</v>
      </c>
      <c r="B31" s="7" t="s">
        <v>131</v>
      </c>
      <c r="C31" s="12">
        <v>0.50900000000000001</v>
      </c>
      <c r="D31" s="12">
        <v>0.26400000000000001</v>
      </c>
      <c r="E31" s="12">
        <v>0.113</v>
      </c>
      <c r="F31" s="12">
        <v>7.4999999999999997E-2</v>
      </c>
      <c r="G31" s="13">
        <v>3.7999999999999999E-2</v>
      </c>
    </row>
    <row r="32" spans="1:7" x14ac:dyDescent="0.25">
      <c r="A32" s="124"/>
      <c r="B32" s="8" t="s">
        <v>132</v>
      </c>
      <c r="C32" s="14">
        <v>0.5</v>
      </c>
      <c r="D32" s="14">
        <v>0.375</v>
      </c>
      <c r="E32" s="14">
        <v>0.125</v>
      </c>
      <c r="F32" s="14">
        <v>0</v>
      </c>
      <c r="G32" s="15">
        <v>0</v>
      </c>
    </row>
    <row r="33" spans="1:7" x14ac:dyDescent="0.25">
      <c r="A33" s="124"/>
      <c r="B33" s="8" t="s">
        <v>133</v>
      </c>
      <c r="C33" s="14">
        <v>0.41799999999999998</v>
      </c>
      <c r="D33" s="14">
        <v>0.40300000000000002</v>
      </c>
      <c r="E33" s="14">
        <v>0.13400000000000001</v>
      </c>
      <c r="F33" s="14">
        <v>4.4999999999999998E-2</v>
      </c>
      <c r="G33" s="15">
        <v>0</v>
      </c>
    </row>
    <row r="34" spans="1:7" x14ac:dyDescent="0.25">
      <c r="A34" s="124"/>
      <c r="B34" s="8" t="s">
        <v>135</v>
      </c>
      <c r="C34" s="14">
        <v>0.49</v>
      </c>
      <c r="D34" s="14">
        <v>0.36699999999999999</v>
      </c>
      <c r="E34" s="14">
        <v>0.122</v>
      </c>
      <c r="F34" s="14">
        <v>0.02</v>
      </c>
      <c r="G34" s="15">
        <v>0</v>
      </c>
    </row>
    <row r="35" spans="1:7" x14ac:dyDescent="0.25">
      <c r="A35" s="124"/>
      <c r="B35" s="8" t="s">
        <v>134</v>
      </c>
      <c r="C35" s="14">
        <v>0.5</v>
      </c>
      <c r="D35" s="14">
        <v>0.308</v>
      </c>
      <c r="E35" s="14">
        <v>3.7999999999999999E-2</v>
      </c>
      <c r="F35" s="14">
        <v>0.154</v>
      </c>
      <c r="G35" s="15">
        <v>0</v>
      </c>
    </row>
    <row r="36" spans="1:7" x14ac:dyDescent="0.25">
      <c r="A36" s="124"/>
      <c r="B36" s="8" t="s">
        <v>136</v>
      </c>
      <c r="C36" s="14">
        <v>0.36399999999999999</v>
      </c>
      <c r="D36" s="14">
        <v>0.48499999999999999</v>
      </c>
      <c r="E36" s="14">
        <v>6.0999999999999999E-2</v>
      </c>
      <c r="F36" s="14">
        <v>6.0999999999999999E-2</v>
      </c>
      <c r="G36" s="15">
        <v>0.03</v>
      </c>
    </row>
    <row r="37" spans="1:7" ht="15.75" thickBot="1" x14ac:dyDescent="0.3">
      <c r="A37" s="125"/>
      <c r="B37" s="1" t="s">
        <v>137</v>
      </c>
      <c r="C37" s="16">
        <v>0.55600000000000005</v>
      </c>
      <c r="D37" s="16">
        <v>0.39700000000000002</v>
      </c>
      <c r="E37" s="16">
        <v>4.8000000000000001E-2</v>
      </c>
      <c r="F37" s="16">
        <v>0</v>
      </c>
      <c r="G37" s="17">
        <v>0</v>
      </c>
    </row>
    <row r="38" spans="1:7" x14ac:dyDescent="0.25">
      <c r="A38" s="126" t="s">
        <v>138</v>
      </c>
      <c r="B38" s="9" t="s">
        <v>21</v>
      </c>
      <c r="C38" s="18">
        <v>7.6999999999999999E-2</v>
      </c>
      <c r="D38" s="18">
        <v>0.23100000000000001</v>
      </c>
      <c r="E38" s="18">
        <v>0.308</v>
      </c>
      <c r="F38" s="18">
        <v>0.38500000000000001</v>
      </c>
      <c r="G38" s="19">
        <v>0</v>
      </c>
    </row>
    <row r="39" spans="1:7" x14ac:dyDescent="0.25">
      <c r="A39" s="127"/>
      <c r="B39" s="10" t="s">
        <v>22</v>
      </c>
      <c r="C39" s="20">
        <v>2.7E-2</v>
      </c>
      <c r="D39" s="20">
        <v>0.29699999999999999</v>
      </c>
      <c r="E39" s="20">
        <v>0.40500000000000003</v>
      </c>
      <c r="F39" s="20">
        <v>0.24299999999999999</v>
      </c>
      <c r="G39" s="21">
        <v>2.7E-2</v>
      </c>
    </row>
    <row r="40" spans="1:7" x14ac:dyDescent="0.25">
      <c r="A40" s="127"/>
      <c r="B40" s="10" t="s">
        <v>23</v>
      </c>
      <c r="C40" s="20">
        <v>0</v>
      </c>
      <c r="D40" s="20">
        <v>0.54500000000000004</v>
      </c>
      <c r="E40" s="20">
        <v>0.27300000000000002</v>
      </c>
      <c r="F40" s="20">
        <v>0.182</v>
      </c>
      <c r="G40" s="21">
        <v>0</v>
      </c>
    </row>
    <row r="41" spans="1:7" x14ac:dyDescent="0.25">
      <c r="A41" s="127"/>
      <c r="B41" s="10" t="s">
        <v>24</v>
      </c>
      <c r="C41" s="20">
        <v>0.67900000000000005</v>
      </c>
      <c r="D41" s="20">
        <v>0.32100000000000001</v>
      </c>
      <c r="E41" s="20">
        <v>0</v>
      </c>
      <c r="F41" s="20">
        <v>0</v>
      </c>
      <c r="G41" s="21">
        <v>0</v>
      </c>
    </row>
    <row r="42" spans="1:7" x14ac:dyDescent="0.25">
      <c r="A42" s="127"/>
      <c r="B42" s="10" t="s">
        <v>25</v>
      </c>
      <c r="C42" s="20">
        <v>0</v>
      </c>
      <c r="D42" s="20">
        <v>0.14799999999999999</v>
      </c>
      <c r="E42" s="20">
        <v>0.55600000000000005</v>
      </c>
      <c r="F42" s="20">
        <v>0.25900000000000001</v>
      </c>
      <c r="G42" s="21">
        <v>3.6999999999999998E-2</v>
      </c>
    </row>
    <row r="43" spans="1:7" x14ac:dyDescent="0.25">
      <c r="A43" s="127"/>
      <c r="B43" s="10" t="s">
        <v>26</v>
      </c>
      <c r="C43" s="20">
        <v>0</v>
      </c>
      <c r="D43" s="20">
        <v>0.105</v>
      </c>
      <c r="E43" s="20">
        <v>0.57899999999999996</v>
      </c>
      <c r="F43" s="20">
        <v>0.158</v>
      </c>
      <c r="G43" s="21">
        <v>0.158</v>
      </c>
    </row>
    <row r="44" spans="1:7" ht="15.75" thickBot="1" x14ac:dyDescent="0.3">
      <c r="A44" s="128"/>
      <c r="B44" s="11" t="s">
        <v>27</v>
      </c>
      <c r="C44" s="22">
        <v>0</v>
      </c>
      <c r="D44" s="22">
        <v>0</v>
      </c>
      <c r="E44" s="22">
        <v>0.77800000000000002</v>
      </c>
      <c r="F44" s="22">
        <v>0.111</v>
      </c>
      <c r="G44" s="23">
        <v>0.111</v>
      </c>
    </row>
    <row r="45" spans="1:7" x14ac:dyDescent="0.25">
      <c r="A45" s="129" t="s">
        <v>139</v>
      </c>
      <c r="B45" s="7" t="s">
        <v>28</v>
      </c>
      <c r="C45" s="12">
        <v>8.3000000000000004E-2</v>
      </c>
      <c r="D45" s="12">
        <v>0.5</v>
      </c>
      <c r="E45" s="12">
        <v>0</v>
      </c>
      <c r="F45" s="12">
        <v>0.16700000000000001</v>
      </c>
      <c r="G45" s="13">
        <v>0.25</v>
      </c>
    </row>
    <row r="46" spans="1:7" x14ac:dyDescent="0.25">
      <c r="A46" s="124"/>
      <c r="B46" s="8" t="s">
        <v>29</v>
      </c>
      <c r="C46" s="14">
        <v>0.48299999999999998</v>
      </c>
      <c r="D46" s="14">
        <v>0.44800000000000001</v>
      </c>
      <c r="E46" s="14">
        <v>6.9000000000000006E-2</v>
      </c>
      <c r="F46" s="14">
        <v>0</v>
      </c>
      <c r="G46" s="15">
        <v>0</v>
      </c>
    </row>
    <row r="47" spans="1:7" x14ac:dyDescent="0.25">
      <c r="A47" s="124"/>
      <c r="B47" s="8" t="s">
        <v>30</v>
      </c>
      <c r="C47" s="14">
        <v>0.222</v>
      </c>
      <c r="D47" s="14">
        <v>0.185</v>
      </c>
      <c r="E47" s="14">
        <v>0.48099999999999998</v>
      </c>
      <c r="F47" s="14">
        <v>0.111</v>
      </c>
      <c r="G47" s="15">
        <v>0</v>
      </c>
    </row>
    <row r="48" spans="1:7" x14ac:dyDescent="0.25">
      <c r="A48" s="124"/>
      <c r="B48" s="8" t="s">
        <v>31</v>
      </c>
      <c r="C48" s="14">
        <v>0</v>
      </c>
      <c r="D48" s="14">
        <v>0.182</v>
      </c>
      <c r="E48" s="14">
        <v>9.0999999999999998E-2</v>
      </c>
      <c r="F48" s="14">
        <v>0.45500000000000002</v>
      </c>
      <c r="G48" s="15">
        <v>0.27300000000000002</v>
      </c>
    </row>
    <row r="49" spans="1:7" x14ac:dyDescent="0.25">
      <c r="A49" s="124"/>
      <c r="B49" s="8" t="s">
        <v>32</v>
      </c>
      <c r="C49" s="14">
        <v>0</v>
      </c>
      <c r="D49" s="14">
        <v>9.7000000000000003E-2</v>
      </c>
      <c r="E49" s="14">
        <v>0.19400000000000001</v>
      </c>
      <c r="F49" s="14">
        <v>0.54800000000000004</v>
      </c>
      <c r="G49" s="15">
        <v>0.161</v>
      </c>
    </row>
    <row r="50" spans="1:7" x14ac:dyDescent="0.25">
      <c r="A50" s="124"/>
      <c r="B50" s="8" t="s">
        <v>33</v>
      </c>
      <c r="C50" s="14">
        <v>0</v>
      </c>
      <c r="D50" s="14">
        <v>0</v>
      </c>
      <c r="E50" s="14">
        <v>0.182</v>
      </c>
      <c r="F50" s="14">
        <v>0.45500000000000002</v>
      </c>
      <c r="G50" s="15">
        <v>0.36399999999999999</v>
      </c>
    </row>
    <row r="51" spans="1:7" x14ac:dyDescent="0.25">
      <c r="A51" s="124"/>
      <c r="B51" s="8" t="s">
        <v>34</v>
      </c>
      <c r="C51" s="14">
        <v>0.125</v>
      </c>
      <c r="D51" s="14">
        <v>0.125</v>
      </c>
      <c r="E51" s="14">
        <v>0.5</v>
      </c>
      <c r="F51" s="14">
        <v>0.188</v>
      </c>
      <c r="G51" s="15">
        <v>6.3E-2</v>
      </c>
    </row>
    <row r="52" spans="1:7" x14ac:dyDescent="0.25">
      <c r="A52" s="124"/>
      <c r="B52" s="8" t="s">
        <v>35</v>
      </c>
      <c r="C52" s="14">
        <v>0</v>
      </c>
      <c r="D52" s="14">
        <v>0.45500000000000002</v>
      </c>
      <c r="E52" s="14">
        <v>0.36399999999999999</v>
      </c>
      <c r="F52" s="14">
        <v>0.182</v>
      </c>
      <c r="G52" s="15">
        <v>0</v>
      </c>
    </row>
    <row r="53" spans="1:7" x14ac:dyDescent="0.25">
      <c r="A53" s="124"/>
      <c r="B53" s="8" t="s">
        <v>36</v>
      </c>
      <c r="C53" s="14">
        <v>0.3</v>
      </c>
      <c r="D53" s="14">
        <v>0.36699999999999999</v>
      </c>
      <c r="E53" s="14">
        <v>0.2</v>
      </c>
      <c r="F53" s="14">
        <v>0.13300000000000001</v>
      </c>
      <c r="G53" s="15">
        <v>0</v>
      </c>
    </row>
    <row r="54" spans="1:7" x14ac:dyDescent="0.25">
      <c r="A54" s="124"/>
      <c r="B54" s="8" t="s">
        <v>37</v>
      </c>
      <c r="C54" s="14">
        <v>0</v>
      </c>
      <c r="D54" s="14">
        <v>0</v>
      </c>
      <c r="E54" s="14">
        <v>0.45</v>
      </c>
      <c r="F54" s="14">
        <v>0.45</v>
      </c>
      <c r="G54" s="15">
        <v>0.1</v>
      </c>
    </row>
    <row r="55" spans="1:7" x14ac:dyDescent="0.25">
      <c r="A55" s="124"/>
      <c r="B55" s="8" t="s">
        <v>38</v>
      </c>
      <c r="C55" s="14">
        <v>4.2999999999999997E-2</v>
      </c>
      <c r="D55" s="14">
        <v>0.217</v>
      </c>
      <c r="E55" s="14">
        <v>0.39100000000000001</v>
      </c>
      <c r="F55" s="14">
        <v>0.34799999999999998</v>
      </c>
      <c r="G55" s="15">
        <v>0</v>
      </c>
    </row>
    <row r="56" spans="1:7" x14ac:dyDescent="0.25">
      <c r="A56" s="124"/>
      <c r="B56" s="8" t="s">
        <v>39</v>
      </c>
      <c r="C56" s="14">
        <v>0</v>
      </c>
      <c r="D56" s="14">
        <v>7.6999999999999999E-2</v>
      </c>
      <c r="E56" s="14">
        <v>0.61499999999999999</v>
      </c>
      <c r="F56" s="14">
        <v>0.308</v>
      </c>
      <c r="G56" s="15">
        <v>0</v>
      </c>
    </row>
    <row r="57" spans="1:7" x14ac:dyDescent="0.25">
      <c r="A57" s="124"/>
      <c r="B57" s="8" t="s">
        <v>40</v>
      </c>
      <c r="C57" s="14">
        <v>0.16700000000000001</v>
      </c>
      <c r="D57" s="14">
        <v>0.16700000000000001</v>
      </c>
      <c r="E57" s="14">
        <v>0.16700000000000001</v>
      </c>
      <c r="F57" s="14">
        <v>0.5</v>
      </c>
      <c r="G57" s="15">
        <v>0</v>
      </c>
    </row>
    <row r="58" spans="1:7" x14ac:dyDescent="0.25">
      <c r="A58" s="124"/>
      <c r="B58" s="8" t="s">
        <v>41</v>
      </c>
      <c r="C58" s="14">
        <v>0</v>
      </c>
      <c r="D58" s="14">
        <v>0.375</v>
      </c>
      <c r="E58" s="14">
        <v>0.5</v>
      </c>
      <c r="F58" s="14">
        <v>0.125</v>
      </c>
      <c r="G58" s="15">
        <v>0</v>
      </c>
    </row>
    <row r="59" spans="1:7" x14ac:dyDescent="0.25">
      <c r="A59" s="124"/>
      <c r="B59" s="8" t="s">
        <v>42</v>
      </c>
      <c r="C59" s="14">
        <v>3.2000000000000001E-2</v>
      </c>
      <c r="D59" s="14">
        <v>0.129</v>
      </c>
      <c r="E59" s="14">
        <v>0.48399999999999999</v>
      </c>
      <c r="F59" s="14">
        <v>0.32300000000000001</v>
      </c>
      <c r="G59" s="15">
        <v>3.2000000000000001E-2</v>
      </c>
    </row>
    <row r="60" spans="1:7" x14ac:dyDescent="0.25">
      <c r="A60" s="124"/>
      <c r="B60" s="8" t="s">
        <v>43</v>
      </c>
      <c r="C60" s="14">
        <v>5.6000000000000001E-2</v>
      </c>
      <c r="D60" s="14">
        <v>0.16700000000000001</v>
      </c>
      <c r="E60" s="14">
        <v>0.27800000000000002</v>
      </c>
      <c r="F60" s="14">
        <v>0.44400000000000001</v>
      </c>
      <c r="G60" s="15">
        <v>5.6000000000000001E-2</v>
      </c>
    </row>
    <row r="61" spans="1:7" x14ac:dyDescent="0.25">
      <c r="A61" s="124"/>
      <c r="B61" s="8" t="s">
        <v>44</v>
      </c>
      <c r="C61" s="14">
        <v>0.111</v>
      </c>
      <c r="D61" s="14">
        <v>0.222</v>
      </c>
      <c r="E61" s="14">
        <v>0.44400000000000001</v>
      </c>
      <c r="F61" s="14">
        <v>0.111</v>
      </c>
      <c r="G61" s="15">
        <v>0.111</v>
      </c>
    </row>
    <row r="62" spans="1:7" x14ac:dyDescent="0.25">
      <c r="A62" s="124"/>
      <c r="B62" s="8" t="s">
        <v>45</v>
      </c>
      <c r="C62" s="14">
        <v>0.41699999999999998</v>
      </c>
      <c r="D62" s="14">
        <v>0.41699999999999998</v>
      </c>
      <c r="E62" s="14">
        <v>8.3000000000000004E-2</v>
      </c>
      <c r="F62" s="14">
        <v>8.3000000000000004E-2</v>
      </c>
      <c r="G62" s="15">
        <v>0</v>
      </c>
    </row>
    <row r="63" spans="1:7" x14ac:dyDescent="0.25">
      <c r="A63" s="124"/>
      <c r="B63" s="8" t="s">
        <v>46</v>
      </c>
      <c r="C63" s="14">
        <v>0.154</v>
      </c>
      <c r="D63" s="14">
        <v>0.308</v>
      </c>
      <c r="E63" s="14">
        <v>0.154</v>
      </c>
      <c r="F63" s="14">
        <v>0.308</v>
      </c>
      <c r="G63" s="15">
        <v>7.6999999999999999E-2</v>
      </c>
    </row>
    <row r="64" spans="1:7" x14ac:dyDescent="0.25">
      <c r="A64" s="124"/>
      <c r="B64" s="8" t="s">
        <v>47</v>
      </c>
      <c r="C64" s="14">
        <v>0.5</v>
      </c>
      <c r="D64" s="14">
        <v>0.39300000000000002</v>
      </c>
      <c r="E64" s="14">
        <v>0.107</v>
      </c>
      <c r="F64" s="14">
        <v>0</v>
      </c>
      <c r="G64" s="15">
        <v>0</v>
      </c>
    </row>
    <row r="65" spans="1:7" x14ac:dyDescent="0.25">
      <c r="A65" s="124"/>
      <c r="B65" s="8" t="s">
        <v>48</v>
      </c>
      <c r="C65" s="14">
        <v>0</v>
      </c>
      <c r="D65" s="14">
        <v>0.26300000000000001</v>
      </c>
      <c r="E65" s="14">
        <v>0.26300000000000001</v>
      </c>
      <c r="F65" s="14">
        <v>0.316</v>
      </c>
      <c r="G65" s="15">
        <v>0.158</v>
      </c>
    </row>
    <row r="66" spans="1:7" x14ac:dyDescent="0.25">
      <c r="A66" s="124"/>
      <c r="B66" s="8" t="s">
        <v>49</v>
      </c>
      <c r="C66" s="14">
        <v>0</v>
      </c>
      <c r="D66" s="14">
        <v>0.125</v>
      </c>
      <c r="E66" s="14">
        <v>0.25</v>
      </c>
      <c r="F66" s="14">
        <v>0.5</v>
      </c>
      <c r="G66" s="15">
        <v>0.125</v>
      </c>
    </row>
    <row r="67" spans="1:7" x14ac:dyDescent="0.25">
      <c r="A67" s="124"/>
      <c r="B67" s="8" t="s">
        <v>50</v>
      </c>
      <c r="C67" s="14">
        <v>0</v>
      </c>
      <c r="D67" s="14">
        <v>0.308</v>
      </c>
      <c r="E67" s="14">
        <v>0.154</v>
      </c>
      <c r="F67" s="14">
        <v>0.38500000000000001</v>
      </c>
      <c r="G67" s="15">
        <v>0.154</v>
      </c>
    </row>
    <row r="68" spans="1:7" x14ac:dyDescent="0.25">
      <c r="A68" s="124"/>
      <c r="B68" s="8" t="s">
        <v>51</v>
      </c>
      <c r="C68" s="14">
        <v>7.2999999999999995E-2</v>
      </c>
      <c r="D68" s="14">
        <v>0.14599999999999999</v>
      </c>
      <c r="E68" s="14">
        <v>0.53700000000000003</v>
      </c>
      <c r="F68" s="14">
        <v>0.14599999999999999</v>
      </c>
      <c r="G68" s="15">
        <v>9.8000000000000004E-2</v>
      </c>
    </row>
    <row r="69" spans="1:7" x14ac:dyDescent="0.25">
      <c r="A69" s="124"/>
      <c r="B69" s="8" t="s">
        <v>52</v>
      </c>
      <c r="C69" s="14">
        <v>0</v>
      </c>
      <c r="D69" s="14">
        <v>0</v>
      </c>
      <c r="E69" s="14">
        <v>0</v>
      </c>
      <c r="F69" s="14">
        <v>0.45500000000000002</v>
      </c>
      <c r="G69" s="15">
        <v>0.54500000000000004</v>
      </c>
    </row>
    <row r="70" spans="1:7" x14ac:dyDescent="0.25">
      <c r="A70" s="124"/>
      <c r="B70" s="8" t="s">
        <v>53</v>
      </c>
      <c r="C70" s="14">
        <v>0</v>
      </c>
      <c r="D70" s="14">
        <v>0</v>
      </c>
      <c r="E70" s="14">
        <v>0.111</v>
      </c>
      <c r="F70" s="14">
        <v>0.55600000000000005</v>
      </c>
      <c r="G70" s="15">
        <v>0.33300000000000002</v>
      </c>
    </row>
    <row r="71" spans="1:7" x14ac:dyDescent="0.25">
      <c r="A71" s="124"/>
      <c r="B71" s="8" t="s">
        <v>54</v>
      </c>
      <c r="C71" s="14">
        <v>0.21199999999999999</v>
      </c>
      <c r="D71" s="14">
        <v>0.36399999999999999</v>
      </c>
      <c r="E71" s="14">
        <v>0.24199999999999999</v>
      </c>
      <c r="F71" s="14">
        <v>0.152</v>
      </c>
      <c r="G71" s="15">
        <v>0.03</v>
      </c>
    </row>
    <row r="72" spans="1:7" x14ac:dyDescent="0.25">
      <c r="A72" s="124"/>
      <c r="B72" s="8" t="s">
        <v>55</v>
      </c>
      <c r="C72" s="14">
        <v>0.105</v>
      </c>
      <c r="D72" s="14">
        <v>0.316</v>
      </c>
      <c r="E72" s="14">
        <v>0.26300000000000001</v>
      </c>
      <c r="F72" s="14">
        <v>0.21099999999999999</v>
      </c>
      <c r="G72" s="15">
        <v>0.105</v>
      </c>
    </row>
    <row r="73" spans="1:7" x14ac:dyDescent="0.25">
      <c r="A73" s="124"/>
      <c r="B73" s="8" t="s">
        <v>56</v>
      </c>
      <c r="C73" s="14">
        <v>0.23799999999999999</v>
      </c>
      <c r="D73" s="14">
        <v>0.38100000000000001</v>
      </c>
      <c r="E73" s="14">
        <v>0.28599999999999998</v>
      </c>
      <c r="F73" s="14">
        <v>4.8000000000000001E-2</v>
      </c>
      <c r="G73" s="15">
        <v>4.8000000000000001E-2</v>
      </c>
    </row>
    <row r="74" spans="1:7" ht="15.75" thickBot="1" x14ac:dyDescent="0.3">
      <c r="A74" s="125"/>
      <c r="B74" s="1" t="s">
        <v>57</v>
      </c>
      <c r="C74" s="16">
        <v>0</v>
      </c>
      <c r="D74" s="16">
        <v>3.6999999999999998E-2</v>
      </c>
      <c r="E74" s="16">
        <v>3.6999999999999998E-2</v>
      </c>
      <c r="F74" s="16">
        <v>0.37</v>
      </c>
      <c r="G74" s="17">
        <v>0.55600000000000005</v>
      </c>
    </row>
    <row r="75" spans="1:7" x14ac:dyDescent="0.25">
      <c r="A75" s="126" t="s">
        <v>140</v>
      </c>
      <c r="B75" s="9" t="s">
        <v>145</v>
      </c>
      <c r="C75" s="18">
        <v>0.2</v>
      </c>
      <c r="D75" s="18">
        <v>0.1</v>
      </c>
      <c r="E75" s="18">
        <v>0.5</v>
      </c>
      <c r="F75" s="18">
        <v>0.1</v>
      </c>
      <c r="G75" s="19">
        <v>0.1</v>
      </c>
    </row>
    <row r="76" spans="1:7" x14ac:dyDescent="0.25">
      <c r="A76" s="127"/>
      <c r="B76" s="10" t="s">
        <v>144</v>
      </c>
      <c r="C76" s="20">
        <v>0</v>
      </c>
      <c r="D76" s="20">
        <v>0.125</v>
      </c>
      <c r="E76" s="20">
        <v>0.375</v>
      </c>
      <c r="F76" s="20">
        <v>0.313</v>
      </c>
      <c r="G76" s="21">
        <v>0.188</v>
      </c>
    </row>
    <row r="77" spans="1:7" x14ac:dyDescent="0.25">
      <c r="A77" s="127"/>
      <c r="B77" s="10" t="s">
        <v>146</v>
      </c>
      <c r="C77" s="20">
        <v>0.154</v>
      </c>
      <c r="D77" s="20">
        <v>7.6999999999999999E-2</v>
      </c>
      <c r="E77" s="20">
        <v>0.38500000000000001</v>
      </c>
      <c r="F77" s="20">
        <v>7.6999999999999999E-2</v>
      </c>
      <c r="G77" s="21">
        <v>0.308</v>
      </c>
    </row>
    <row r="78" spans="1:7" x14ac:dyDescent="0.25">
      <c r="A78" s="127"/>
      <c r="B78" s="10" t="s">
        <v>147</v>
      </c>
      <c r="C78" s="20">
        <v>0</v>
      </c>
      <c r="D78" s="20">
        <v>0.1</v>
      </c>
      <c r="E78" s="20">
        <v>0.5</v>
      </c>
      <c r="F78" s="20">
        <v>0.2</v>
      </c>
      <c r="G78" s="21">
        <v>0.2</v>
      </c>
    </row>
    <row r="79" spans="1:7" x14ac:dyDescent="0.25">
      <c r="A79" s="127"/>
      <c r="B79" s="10" t="s">
        <v>148</v>
      </c>
      <c r="C79" s="20">
        <v>0</v>
      </c>
      <c r="D79" s="20">
        <v>0.17599999999999999</v>
      </c>
      <c r="E79" s="20">
        <v>0.23499999999999999</v>
      </c>
      <c r="F79" s="20">
        <v>0.41199999999999998</v>
      </c>
      <c r="G79" s="21">
        <v>0.17599999999999999</v>
      </c>
    </row>
    <row r="80" spans="1:7" x14ac:dyDescent="0.25">
      <c r="A80" s="127"/>
      <c r="B80" s="10" t="s">
        <v>149</v>
      </c>
      <c r="C80" s="20">
        <v>9.0999999999999998E-2</v>
      </c>
      <c r="D80" s="20">
        <v>0.182</v>
      </c>
      <c r="E80" s="20">
        <v>0.45500000000000002</v>
      </c>
      <c r="F80" s="20">
        <v>0</v>
      </c>
      <c r="G80" s="21">
        <v>0.27300000000000002</v>
      </c>
    </row>
    <row r="81" spans="1:7" x14ac:dyDescent="0.25">
      <c r="A81" s="127"/>
      <c r="B81" s="10" t="s">
        <v>150</v>
      </c>
      <c r="C81" s="20">
        <v>7.6999999999999999E-2</v>
      </c>
      <c r="D81" s="20">
        <v>0.154</v>
      </c>
      <c r="E81" s="20">
        <v>0.38500000000000001</v>
      </c>
      <c r="F81" s="20">
        <v>0.23100000000000001</v>
      </c>
      <c r="G81" s="21">
        <v>0.154</v>
      </c>
    </row>
    <row r="82" spans="1:7" x14ac:dyDescent="0.25">
      <c r="A82" s="127"/>
      <c r="B82" s="10" t="s">
        <v>151</v>
      </c>
      <c r="C82" s="20">
        <v>0.29399999999999998</v>
      </c>
      <c r="D82" s="20">
        <v>0.11799999999999999</v>
      </c>
      <c r="E82" s="20">
        <v>0.35299999999999998</v>
      </c>
      <c r="F82" s="20">
        <v>0.11799999999999999</v>
      </c>
      <c r="G82" s="21">
        <v>0.11799999999999999</v>
      </c>
    </row>
    <row r="83" spans="1:7" x14ac:dyDescent="0.25">
      <c r="A83" s="127"/>
      <c r="B83" s="10" t="s">
        <v>152</v>
      </c>
      <c r="C83" s="20">
        <v>0.222</v>
      </c>
      <c r="D83" s="20">
        <v>0.27800000000000002</v>
      </c>
      <c r="E83" s="20">
        <v>0.222</v>
      </c>
      <c r="F83" s="20">
        <v>0.16700000000000001</v>
      </c>
      <c r="G83" s="21">
        <v>0.111</v>
      </c>
    </row>
    <row r="84" spans="1:7" ht="15.75" thickBot="1" x14ac:dyDescent="0.3">
      <c r="A84" s="128"/>
      <c r="B84" s="11" t="s">
        <v>153</v>
      </c>
      <c r="C84" s="22">
        <v>0</v>
      </c>
      <c r="D84" s="22">
        <v>5.8999999999999997E-2</v>
      </c>
      <c r="E84" s="22">
        <v>0.35299999999999998</v>
      </c>
      <c r="F84" s="22">
        <v>0.41199999999999998</v>
      </c>
      <c r="G84" s="23">
        <v>0.17599999999999999</v>
      </c>
    </row>
    <row r="85" spans="1:7" x14ac:dyDescent="0.25">
      <c r="A85" s="129" t="s">
        <v>141</v>
      </c>
      <c r="B85" s="7" t="s">
        <v>58</v>
      </c>
      <c r="C85" s="12">
        <v>0</v>
      </c>
      <c r="D85" s="12">
        <v>0.3</v>
      </c>
      <c r="E85" s="12">
        <v>0.1</v>
      </c>
      <c r="F85" s="12">
        <v>0.4</v>
      </c>
      <c r="G85" s="13">
        <v>0.2</v>
      </c>
    </row>
    <row r="86" spans="1:7" x14ac:dyDescent="0.25">
      <c r="A86" s="124"/>
      <c r="B86" s="8" t="s">
        <v>59</v>
      </c>
      <c r="C86" s="14">
        <v>0.114</v>
      </c>
      <c r="D86" s="14">
        <v>0.51400000000000001</v>
      </c>
      <c r="E86" s="14">
        <v>0.28599999999999998</v>
      </c>
      <c r="F86" s="14">
        <v>8.5999999999999993E-2</v>
      </c>
      <c r="G86" s="15">
        <v>0</v>
      </c>
    </row>
    <row r="87" spans="1:7" x14ac:dyDescent="0.25">
      <c r="A87" s="124"/>
      <c r="B87" s="8" t="s">
        <v>60</v>
      </c>
      <c r="C87" s="14">
        <v>0.36799999999999999</v>
      </c>
      <c r="D87" s="14">
        <v>0.42099999999999999</v>
      </c>
      <c r="E87" s="14">
        <v>0.17499999999999999</v>
      </c>
      <c r="F87" s="14">
        <v>3.5000000000000003E-2</v>
      </c>
      <c r="G87" s="15">
        <v>0</v>
      </c>
    </row>
    <row r="88" spans="1:7" x14ac:dyDescent="0.25">
      <c r="A88" s="124"/>
      <c r="B88" s="8" t="s">
        <v>61</v>
      </c>
      <c r="C88" s="14">
        <v>0.108</v>
      </c>
      <c r="D88" s="14">
        <v>0.432</v>
      </c>
      <c r="E88" s="14">
        <v>0.35099999999999998</v>
      </c>
      <c r="F88" s="14">
        <v>2.7E-2</v>
      </c>
      <c r="G88" s="15">
        <v>8.1000000000000003E-2</v>
      </c>
    </row>
    <row r="89" spans="1:7" x14ac:dyDescent="0.25">
      <c r="A89" s="124"/>
      <c r="B89" s="8" t="s">
        <v>62</v>
      </c>
      <c r="C89" s="14">
        <v>8.3000000000000004E-2</v>
      </c>
      <c r="D89" s="14">
        <v>0.33300000000000002</v>
      </c>
      <c r="E89" s="14">
        <v>0.41699999999999998</v>
      </c>
      <c r="F89" s="14">
        <v>0.16700000000000001</v>
      </c>
      <c r="G89" s="15">
        <v>0</v>
      </c>
    </row>
    <row r="90" spans="1:7" x14ac:dyDescent="0.25">
      <c r="A90" s="124"/>
      <c r="B90" s="8" t="s">
        <v>63</v>
      </c>
      <c r="C90" s="14">
        <v>7.6999999999999999E-2</v>
      </c>
      <c r="D90" s="14">
        <v>0.192</v>
      </c>
      <c r="E90" s="14">
        <v>0.23100000000000001</v>
      </c>
      <c r="F90" s="14">
        <v>0.308</v>
      </c>
      <c r="G90" s="15">
        <v>0.192</v>
      </c>
    </row>
    <row r="91" spans="1:7" x14ac:dyDescent="0.25">
      <c r="A91" s="124"/>
      <c r="B91" s="8" t="s">
        <v>64</v>
      </c>
      <c r="C91" s="14">
        <v>0.33300000000000002</v>
      </c>
      <c r="D91" s="14">
        <v>0.33300000000000002</v>
      </c>
      <c r="E91" s="14">
        <v>0.222</v>
      </c>
      <c r="F91" s="14">
        <v>0.111</v>
      </c>
      <c r="G91" s="15">
        <v>0</v>
      </c>
    </row>
    <row r="92" spans="1:7" x14ac:dyDescent="0.25">
      <c r="A92" s="124"/>
      <c r="B92" s="8" t="s">
        <v>65</v>
      </c>
      <c r="C92" s="14">
        <v>0</v>
      </c>
      <c r="D92" s="14">
        <v>0.45500000000000002</v>
      </c>
      <c r="E92" s="14">
        <v>0.27300000000000002</v>
      </c>
      <c r="F92" s="14">
        <v>0.27300000000000002</v>
      </c>
      <c r="G92" s="15">
        <v>0</v>
      </c>
    </row>
    <row r="93" spans="1:7" x14ac:dyDescent="0.25">
      <c r="A93" s="124"/>
      <c r="B93" s="8" t="s">
        <v>66</v>
      </c>
      <c r="C93" s="14">
        <v>0.13300000000000001</v>
      </c>
      <c r="D93" s="14">
        <v>0.46700000000000003</v>
      </c>
      <c r="E93" s="14">
        <v>0.2</v>
      </c>
      <c r="F93" s="14">
        <v>0.13300000000000001</v>
      </c>
      <c r="G93" s="15">
        <v>6.7000000000000004E-2</v>
      </c>
    </row>
    <row r="94" spans="1:7" x14ac:dyDescent="0.25">
      <c r="A94" s="124"/>
      <c r="B94" s="8" t="s">
        <v>67</v>
      </c>
      <c r="C94" s="14">
        <v>0</v>
      </c>
      <c r="D94" s="14">
        <v>8.3000000000000004E-2</v>
      </c>
      <c r="E94" s="14">
        <v>0.41699999999999998</v>
      </c>
      <c r="F94" s="14">
        <v>0.41699999999999998</v>
      </c>
      <c r="G94" s="15">
        <v>8.3000000000000004E-2</v>
      </c>
    </row>
    <row r="95" spans="1:7" x14ac:dyDescent="0.25">
      <c r="A95" s="124"/>
      <c r="B95" s="8" t="s">
        <v>68</v>
      </c>
      <c r="C95" s="14">
        <v>0.13800000000000001</v>
      </c>
      <c r="D95" s="14">
        <v>0.48299999999999998</v>
      </c>
      <c r="E95" s="14">
        <v>0.31</v>
      </c>
      <c r="F95" s="14">
        <v>6.9000000000000006E-2</v>
      </c>
      <c r="G95" s="15">
        <v>0</v>
      </c>
    </row>
    <row r="96" spans="1:7" x14ac:dyDescent="0.25">
      <c r="A96" s="124"/>
      <c r="B96" s="8" t="s">
        <v>69</v>
      </c>
      <c r="C96" s="14">
        <v>9.0999999999999998E-2</v>
      </c>
      <c r="D96" s="14">
        <v>0.54500000000000004</v>
      </c>
      <c r="E96" s="14">
        <v>0.27300000000000002</v>
      </c>
      <c r="F96" s="14">
        <v>9.0999999999999998E-2</v>
      </c>
      <c r="G96" s="15">
        <v>0</v>
      </c>
    </row>
    <row r="97" spans="1:7" x14ac:dyDescent="0.25">
      <c r="A97" s="124"/>
      <c r="B97" s="8" t="s">
        <v>70</v>
      </c>
      <c r="C97" s="14">
        <v>0.47099999999999997</v>
      </c>
      <c r="D97" s="14">
        <v>0.23499999999999999</v>
      </c>
      <c r="E97" s="14">
        <v>0.23499999999999999</v>
      </c>
      <c r="F97" s="14">
        <v>5.8999999999999997E-2</v>
      </c>
      <c r="G97" s="15">
        <v>0</v>
      </c>
    </row>
    <row r="98" spans="1:7" x14ac:dyDescent="0.25">
      <c r="A98" s="124"/>
      <c r="B98" s="8" t="s">
        <v>71</v>
      </c>
      <c r="C98" s="14">
        <v>0.16900000000000001</v>
      </c>
      <c r="D98" s="14">
        <v>0.40699999999999997</v>
      </c>
      <c r="E98" s="14">
        <v>0.28799999999999998</v>
      </c>
      <c r="F98" s="14">
        <v>0.13600000000000001</v>
      </c>
      <c r="G98" s="15">
        <v>0</v>
      </c>
    </row>
    <row r="99" spans="1:7" x14ac:dyDescent="0.25">
      <c r="A99" s="124"/>
      <c r="B99" s="8" t="s">
        <v>72</v>
      </c>
      <c r="C99" s="14">
        <v>0</v>
      </c>
      <c r="D99" s="14">
        <v>0.5</v>
      </c>
      <c r="E99" s="14">
        <v>0.5</v>
      </c>
      <c r="F99" s="14">
        <v>0</v>
      </c>
      <c r="G99" s="15">
        <v>0</v>
      </c>
    </row>
    <row r="100" spans="1:7" x14ac:dyDescent="0.25">
      <c r="A100" s="124"/>
      <c r="B100" s="8" t="s">
        <v>73</v>
      </c>
      <c r="C100" s="14">
        <v>0.71399999999999997</v>
      </c>
      <c r="D100" s="14">
        <v>0.28599999999999998</v>
      </c>
      <c r="E100" s="14">
        <v>0</v>
      </c>
      <c r="F100" s="14">
        <v>0</v>
      </c>
      <c r="G100" s="15">
        <v>0</v>
      </c>
    </row>
    <row r="101" spans="1:7" ht="15.75" thickBot="1" x14ac:dyDescent="0.3">
      <c r="A101" s="125"/>
      <c r="B101" s="1" t="s">
        <v>74</v>
      </c>
      <c r="C101" s="16">
        <v>0</v>
      </c>
      <c r="D101" s="16">
        <v>0</v>
      </c>
      <c r="E101" s="16">
        <v>0.125</v>
      </c>
      <c r="F101" s="16">
        <v>0.16700000000000001</v>
      </c>
      <c r="G101" s="17">
        <v>0.70799999999999996</v>
      </c>
    </row>
    <row r="102" spans="1:7" x14ac:dyDescent="0.25">
      <c r="A102" s="126" t="s">
        <v>142</v>
      </c>
      <c r="B102" s="9" t="s">
        <v>75</v>
      </c>
      <c r="C102" s="18">
        <v>0.222</v>
      </c>
      <c r="D102" s="18">
        <v>0.222</v>
      </c>
      <c r="E102" s="18">
        <v>0.44400000000000001</v>
      </c>
      <c r="F102" s="18">
        <v>0.111</v>
      </c>
      <c r="G102" s="19">
        <v>0</v>
      </c>
    </row>
    <row r="103" spans="1:7" x14ac:dyDescent="0.25">
      <c r="A103" s="127"/>
      <c r="B103" s="10" t="s">
        <v>76</v>
      </c>
      <c r="C103" s="20">
        <v>0.105</v>
      </c>
      <c r="D103" s="20">
        <v>0.316</v>
      </c>
      <c r="E103" s="20">
        <v>0.26300000000000001</v>
      </c>
      <c r="F103" s="20">
        <v>0.21099999999999999</v>
      </c>
      <c r="G103" s="21">
        <v>0.105</v>
      </c>
    </row>
    <row r="104" spans="1:7" x14ac:dyDescent="0.25">
      <c r="A104" s="127"/>
      <c r="B104" s="10" t="s">
        <v>77</v>
      </c>
      <c r="C104" s="20">
        <v>0.44400000000000001</v>
      </c>
      <c r="D104" s="20">
        <v>0</v>
      </c>
      <c r="E104" s="20">
        <v>0.55600000000000005</v>
      </c>
      <c r="F104" s="20">
        <v>0</v>
      </c>
      <c r="G104" s="21">
        <v>0</v>
      </c>
    </row>
    <row r="105" spans="1:7" x14ac:dyDescent="0.25">
      <c r="A105" s="127"/>
      <c r="B105" s="10" t="s">
        <v>78</v>
      </c>
      <c r="C105" s="20">
        <v>0.1</v>
      </c>
      <c r="D105" s="20">
        <v>0.4</v>
      </c>
      <c r="E105" s="20">
        <v>0.2</v>
      </c>
      <c r="F105" s="20">
        <v>0.2</v>
      </c>
      <c r="G105" s="21">
        <v>0.1</v>
      </c>
    </row>
    <row r="106" spans="1:7" x14ac:dyDescent="0.25">
      <c r="A106" s="127"/>
      <c r="B106" s="10" t="s">
        <v>79</v>
      </c>
      <c r="C106" s="20">
        <v>0</v>
      </c>
      <c r="D106" s="20">
        <v>6.3E-2</v>
      </c>
      <c r="E106" s="20">
        <v>0.188</v>
      </c>
      <c r="F106" s="20">
        <v>0.438</v>
      </c>
      <c r="G106" s="21">
        <v>0.313</v>
      </c>
    </row>
    <row r="107" spans="1:7" x14ac:dyDescent="0.25">
      <c r="A107" s="127"/>
      <c r="B107" s="10" t="s">
        <v>80</v>
      </c>
      <c r="C107" s="20">
        <v>0.1</v>
      </c>
      <c r="D107" s="20">
        <v>0.5</v>
      </c>
      <c r="E107" s="20">
        <v>0.4</v>
      </c>
      <c r="F107" s="20">
        <v>0</v>
      </c>
      <c r="G107" s="21">
        <v>0</v>
      </c>
    </row>
    <row r="108" spans="1:7" x14ac:dyDescent="0.25">
      <c r="A108" s="127"/>
      <c r="B108" s="10" t="s">
        <v>81</v>
      </c>
      <c r="C108" s="20">
        <v>0</v>
      </c>
      <c r="D108" s="20">
        <v>0.11799999999999999</v>
      </c>
      <c r="E108" s="20">
        <v>0.29399999999999998</v>
      </c>
      <c r="F108" s="20">
        <v>0.35299999999999998</v>
      </c>
      <c r="G108" s="21">
        <v>0.23499999999999999</v>
      </c>
    </row>
    <row r="109" spans="1:7" x14ac:dyDescent="0.25">
      <c r="A109" s="127"/>
      <c r="B109" s="10" t="s">
        <v>82</v>
      </c>
      <c r="C109" s="20">
        <v>0.154</v>
      </c>
      <c r="D109" s="20">
        <v>0</v>
      </c>
      <c r="E109" s="20">
        <v>0.46200000000000002</v>
      </c>
      <c r="F109" s="20">
        <v>0.308</v>
      </c>
      <c r="G109" s="21">
        <v>7.6999999999999999E-2</v>
      </c>
    </row>
    <row r="110" spans="1:7" x14ac:dyDescent="0.25">
      <c r="A110" s="127"/>
      <c r="B110" s="10" t="s">
        <v>83</v>
      </c>
      <c r="C110" s="20">
        <v>0.125</v>
      </c>
      <c r="D110" s="20">
        <v>0</v>
      </c>
      <c r="E110" s="20">
        <v>0.5</v>
      </c>
      <c r="F110" s="20">
        <v>0.375</v>
      </c>
      <c r="G110" s="21">
        <v>0</v>
      </c>
    </row>
    <row r="111" spans="1:7" ht="15.75" thickBot="1" x14ac:dyDescent="0.3">
      <c r="A111" s="128"/>
      <c r="B111" s="11" t="s">
        <v>84</v>
      </c>
      <c r="C111" s="22">
        <v>0.111</v>
      </c>
      <c r="D111" s="22">
        <v>0.44400000000000001</v>
      </c>
      <c r="E111" s="22">
        <v>0.33300000000000002</v>
      </c>
      <c r="F111" s="22">
        <v>0.111</v>
      </c>
      <c r="G111" s="23">
        <v>0</v>
      </c>
    </row>
    <row r="112" spans="1:7" x14ac:dyDescent="0.25">
      <c r="A112" s="129" t="s">
        <v>143</v>
      </c>
      <c r="B112" s="7" t="s">
        <v>85</v>
      </c>
      <c r="C112" s="12">
        <v>0.1</v>
      </c>
      <c r="D112" s="12">
        <v>0.3</v>
      </c>
      <c r="E112" s="12">
        <v>0.5</v>
      </c>
      <c r="F112" s="12">
        <v>0.1</v>
      </c>
      <c r="G112" s="13">
        <v>0</v>
      </c>
    </row>
    <row r="113" spans="1:7" x14ac:dyDescent="0.25">
      <c r="A113" s="124"/>
      <c r="B113" s="8" t="s">
        <v>86</v>
      </c>
      <c r="C113" s="14">
        <v>0.75</v>
      </c>
      <c r="D113" s="14">
        <v>0.214</v>
      </c>
      <c r="E113" s="14">
        <v>3.5999999999999997E-2</v>
      </c>
      <c r="F113" s="14">
        <v>0</v>
      </c>
      <c r="G113" s="15">
        <v>0</v>
      </c>
    </row>
    <row r="114" spans="1:7" x14ac:dyDescent="0.25">
      <c r="A114" s="124"/>
      <c r="B114" s="8" t="s">
        <v>87</v>
      </c>
      <c r="C114" s="14">
        <v>0.53800000000000003</v>
      </c>
      <c r="D114" s="14">
        <v>0.46200000000000002</v>
      </c>
      <c r="E114" s="14">
        <v>0</v>
      </c>
      <c r="F114" s="14">
        <v>0</v>
      </c>
      <c r="G114" s="15">
        <v>0</v>
      </c>
    </row>
    <row r="115" spans="1:7" x14ac:dyDescent="0.25">
      <c r="A115" s="124"/>
      <c r="B115" s="8" t="s">
        <v>88</v>
      </c>
      <c r="C115" s="14">
        <v>0.56299999999999994</v>
      </c>
      <c r="D115" s="14">
        <v>0.25</v>
      </c>
      <c r="E115" s="14">
        <v>0.188</v>
      </c>
      <c r="F115" s="14">
        <v>0</v>
      </c>
      <c r="G115" s="15">
        <v>0</v>
      </c>
    </row>
    <row r="116" spans="1:7" x14ac:dyDescent="0.25">
      <c r="A116" s="124"/>
      <c r="B116" s="8" t="s">
        <v>89</v>
      </c>
      <c r="C116" s="14">
        <v>0.16700000000000001</v>
      </c>
      <c r="D116" s="14">
        <v>0.5</v>
      </c>
      <c r="E116" s="14">
        <v>8.3000000000000004E-2</v>
      </c>
      <c r="F116" s="14">
        <v>0.25</v>
      </c>
      <c r="G116" s="15">
        <v>0</v>
      </c>
    </row>
    <row r="117" spans="1:7" x14ac:dyDescent="0.25">
      <c r="A117" s="124"/>
      <c r="B117" s="8" t="s">
        <v>90</v>
      </c>
      <c r="C117" s="14">
        <v>0.16700000000000001</v>
      </c>
      <c r="D117" s="14">
        <v>0.33300000000000002</v>
      </c>
      <c r="E117" s="14">
        <v>0.5</v>
      </c>
      <c r="F117" s="14">
        <v>0</v>
      </c>
      <c r="G117" s="15">
        <v>0</v>
      </c>
    </row>
    <row r="118" spans="1:7" x14ac:dyDescent="0.25">
      <c r="A118" s="124"/>
      <c r="B118" s="8" t="s">
        <v>91</v>
      </c>
      <c r="C118" s="14">
        <v>0.72699999999999998</v>
      </c>
      <c r="D118" s="14">
        <v>0.27300000000000002</v>
      </c>
      <c r="E118" s="14">
        <v>0</v>
      </c>
      <c r="F118" s="14">
        <v>0</v>
      </c>
      <c r="G118" s="15">
        <v>0</v>
      </c>
    </row>
    <row r="119" spans="1:7" x14ac:dyDescent="0.25">
      <c r="A119" s="124"/>
      <c r="B119" s="8" t="s">
        <v>92</v>
      </c>
      <c r="C119" s="14">
        <v>0.65</v>
      </c>
      <c r="D119" s="14">
        <v>0.35</v>
      </c>
      <c r="E119" s="14">
        <v>0</v>
      </c>
      <c r="F119" s="14">
        <v>0</v>
      </c>
      <c r="G119" s="15">
        <v>0</v>
      </c>
    </row>
    <row r="120" spans="1:7" x14ac:dyDescent="0.25">
      <c r="A120" s="124"/>
      <c r="B120" s="8" t="s">
        <v>93</v>
      </c>
      <c r="C120" s="14">
        <v>0.23499999999999999</v>
      </c>
      <c r="D120" s="14">
        <v>0.52900000000000003</v>
      </c>
      <c r="E120" s="14">
        <v>0.23499999999999999</v>
      </c>
      <c r="F120" s="14">
        <v>0</v>
      </c>
      <c r="G120" s="15">
        <v>0</v>
      </c>
    </row>
    <row r="121" spans="1:7" x14ac:dyDescent="0.25">
      <c r="A121" s="124"/>
      <c r="B121" s="8" t="s">
        <v>94</v>
      </c>
      <c r="C121" s="14">
        <v>0.64300000000000002</v>
      </c>
      <c r="D121" s="14">
        <v>0.35699999999999998</v>
      </c>
      <c r="E121" s="14">
        <v>0</v>
      </c>
      <c r="F121" s="14">
        <v>0</v>
      </c>
      <c r="G121" s="15">
        <v>0</v>
      </c>
    </row>
    <row r="122" spans="1:7" x14ac:dyDescent="0.25">
      <c r="A122" s="124"/>
      <c r="B122" s="8" t="s">
        <v>95</v>
      </c>
      <c r="C122" s="14">
        <v>0.16700000000000001</v>
      </c>
      <c r="D122" s="14">
        <v>0.16700000000000001</v>
      </c>
      <c r="E122" s="14">
        <v>0.33300000000000002</v>
      </c>
      <c r="F122" s="14">
        <v>0.16700000000000001</v>
      </c>
      <c r="G122" s="15">
        <v>0.16700000000000001</v>
      </c>
    </row>
    <row r="123" spans="1:7" x14ac:dyDescent="0.25">
      <c r="A123" s="124"/>
      <c r="B123" s="8" t="s">
        <v>96</v>
      </c>
      <c r="C123" s="14">
        <v>0.14299999999999999</v>
      </c>
      <c r="D123" s="14">
        <v>0.14299999999999999</v>
      </c>
      <c r="E123" s="14">
        <v>7.0999999999999994E-2</v>
      </c>
      <c r="F123" s="14">
        <v>0.42899999999999999</v>
      </c>
      <c r="G123" s="15">
        <v>0.214</v>
      </c>
    </row>
    <row r="124" spans="1:7" x14ac:dyDescent="0.25">
      <c r="A124" s="124"/>
      <c r="B124" s="8" t="s">
        <v>97</v>
      </c>
      <c r="C124" s="14">
        <v>8.3000000000000004E-2</v>
      </c>
      <c r="D124" s="14">
        <v>0.66700000000000004</v>
      </c>
      <c r="E124" s="14">
        <v>0.16700000000000001</v>
      </c>
      <c r="F124" s="14">
        <v>8.3000000000000004E-2</v>
      </c>
      <c r="G124" s="15">
        <v>0</v>
      </c>
    </row>
    <row r="125" spans="1:7" x14ac:dyDescent="0.25">
      <c r="A125" s="124"/>
      <c r="B125" s="8" t="s">
        <v>98</v>
      </c>
      <c r="C125" s="14">
        <v>0.23799999999999999</v>
      </c>
      <c r="D125" s="14">
        <v>0.61899999999999999</v>
      </c>
      <c r="E125" s="14">
        <v>0.14299999999999999</v>
      </c>
      <c r="F125" s="14">
        <v>0</v>
      </c>
      <c r="G125" s="15">
        <v>0</v>
      </c>
    </row>
    <row r="126" spans="1:7" x14ac:dyDescent="0.25">
      <c r="A126" s="124"/>
      <c r="B126" s="8" t="s">
        <v>99</v>
      </c>
      <c r="C126" s="14">
        <v>0.67900000000000005</v>
      </c>
      <c r="D126" s="14">
        <v>0.28599999999999998</v>
      </c>
      <c r="E126" s="14">
        <v>3.5999999999999997E-2</v>
      </c>
      <c r="F126" s="14">
        <v>0</v>
      </c>
      <c r="G126" s="15">
        <v>0</v>
      </c>
    </row>
    <row r="127" spans="1:7" ht="15.75" thickBot="1" x14ac:dyDescent="0.3">
      <c r="A127" s="125"/>
      <c r="B127" s="1" t="s">
        <v>100</v>
      </c>
      <c r="C127" s="16">
        <v>0.111</v>
      </c>
      <c r="D127" s="16">
        <v>0.55600000000000005</v>
      </c>
      <c r="E127" s="16">
        <v>0.16700000000000001</v>
      </c>
      <c r="F127" s="16">
        <v>0.16700000000000001</v>
      </c>
      <c r="G127" s="17">
        <v>0</v>
      </c>
    </row>
    <row r="128" spans="1:7" x14ac:dyDescent="0.25">
      <c r="C128" s="5"/>
      <c r="D128" s="5"/>
      <c r="E128" s="5"/>
      <c r="F128" s="5"/>
      <c r="G128" s="5"/>
    </row>
    <row r="130" spans="3:7" x14ac:dyDescent="0.25">
      <c r="C130" s="5"/>
      <c r="D130" s="5"/>
      <c r="E130" s="5"/>
      <c r="F130" s="5"/>
      <c r="G130" s="5"/>
    </row>
    <row r="132" spans="3:7" x14ac:dyDescent="0.25">
      <c r="C132" s="5"/>
      <c r="D132" s="5"/>
      <c r="E132" s="5"/>
      <c r="F132" s="5"/>
      <c r="G132" s="5"/>
    </row>
    <row r="134" spans="3:7" x14ac:dyDescent="0.25">
      <c r="C134" s="5"/>
      <c r="D134" s="5"/>
      <c r="E134" s="5"/>
      <c r="F134" s="5"/>
      <c r="G134" s="5"/>
    </row>
    <row r="136" spans="3:7" x14ac:dyDescent="0.25">
      <c r="C136" s="5"/>
      <c r="D136" s="5"/>
      <c r="E136" s="5"/>
      <c r="F136" s="5"/>
      <c r="G136" s="5"/>
    </row>
    <row r="138" spans="3:7" x14ac:dyDescent="0.25">
      <c r="C138" s="5"/>
      <c r="D138" s="5"/>
      <c r="E138" s="5"/>
      <c r="F138" s="5"/>
      <c r="G138" s="5"/>
    </row>
    <row r="140" spans="3:7" x14ac:dyDescent="0.25">
      <c r="C140" s="5"/>
      <c r="D140" s="5"/>
      <c r="E140" s="5"/>
      <c r="F140" s="5"/>
      <c r="G140" s="5"/>
    </row>
    <row r="142" spans="3:7" x14ac:dyDescent="0.25">
      <c r="C142" s="5"/>
      <c r="D142" s="5"/>
      <c r="E142" s="5"/>
      <c r="F142" s="5"/>
      <c r="G142" s="5"/>
    </row>
    <row r="144" spans="3:7" x14ac:dyDescent="0.25">
      <c r="C144" s="5"/>
      <c r="D144" s="5"/>
      <c r="E144" s="5"/>
      <c r="F144" s="5"/>
      <c r="G144" s="5"/>
    </row>
    <row r="146" spans="3:7" x14ac:dyDescent="0.25">
      <c r="C146" s="5"/>
      <c r="D146" s="5"/>
      <c r="E146" s="5"/>
      <c r="F146" s="5"/>
      <c r="G146" s="5"/>
    </row>
    <row r="148" spans="3:7" x14ac:dyDescent="0.25">
      <c r="C148" s="5"/>
      <c r="D148" s="5"/>
      <c r="E148" s="5"/>
      <c r="F148" s="5"/>
      <c r="G148" s="5"/>
    </row>
    <row r="150" spans="3:7" x14ac:dyDescent="0.25">
      <c r="C150" s="5"/>
      <c r="D150" s="5"/>
      <c r="E150" s="5"/>
      <c r="F150" s="5"/>
      <c r="G150" s="5"/>
    </row>
    <row r="152" spans="3:7" x14ac:dyDescent="0.25">
      <c r="C152" s="5"/>
      <c r="D152" s="5"/>
      <c r="E152" s="5"/>
      <c r="F152" s="5"/>
      <c r="G152" s="5"/>
    </row>
    <row r="154" spans="3:7" x14ac:dyDescent="0.25">
      <c r="C154" s="5"/>
      <c r="D154" s="5"/>
      <c r="E154" s="5"/>
      <c r="F154" s="5"/>
      <c r="G154" s="5"/>
    </row>
    <row r="156" spans="3:7" x14ac:dyDescent="0.25">
      <c r="C156" s="5"/>
      <c r="D156" s="5"/>
      <c r="E156" s="5"/>
      <c r="F156" s="5"/>
      <c r="G156" s="5"/>
    </row>
    <row r="158" spans="3:7" x14ac:dyDescent="0.25">
      <c r="C158" s="5"/>
      <c r="D158" s="5"/>
      <c r="E158" s="5"/>
      <c r="F158" s="5"/>
      <c r="G158" s="5"/>
    </row>
    <row r="160" spans="3:7" x14ac:dyDescent="0.25">
      <c r="C160" s="5"/>
      <c r="D160" s="5"/>
      <c r="E160" s="5"/>
      <c r="F160" s="5"/>
      <c r="G160" s="5"/>
    </row>
    <row r="162" spans="3:7" x14ac:dyDescent="0.25">
      <c r="C162" s="5"/>
      <c r="D162" s="5"/>
      <c r="E162" s="5"/>
      <c r="F162" s="5"/>
      <c r="G162" s="5"/>
    </row>
    <row r="164" spans="3:7" x14ac:dyDescent="0.25">
      <c r="C164" s="5"/>
      <c r="D164" s="5"/>
      <c r="E164" s="5"/>
      <c r="F164" s="5"/>
      <c r="G164" s="5"/>
    </row>
    <row r="166" spans="3:7" x14ac:dyDescent="0.25">
      <c r="C166" s="5"/>
      <c r="D166" s="5"/>
      <c r="E166" s="5"/>
      <c r="F166" s="5"/>
      <c r="G166" s="5"/>
    </row>
    <row r="168" spans="3:7" x14ac:dyDescent="0.25">
      <c r="C168" s="5"/>
      <c r="D168" s="5"/>
      <c r="E168" s="5"/>
      <c r="F168" s="5"/>
      <c r="G168" s="5"/>
    </row>
    <row r="170" spans="3:7" x14ac:dyDescent="0.25">
      <c r="C170" s="5"/>
      <c r="D170" s="5"/>
      <c r="E170" s="5"/>
      <c r="F170" s="5"/>
      <c r="G170" s="5"/>
    </row>
    <row r="172" spans="3:7" x14ac:dyDescent="0.25">
      <c r="C172" s="5"/>
      <c r="D172" s="5"/>
      <c r="E172" s="5"/>
      <c r="F172" s="5"/>
      <c r="G172" s="5"/>
    </row>
    <row r="174" spans="3:7" x14ac:dyDescent="0.25">
      <c r="C174" s="5"/>
      <c r="D174" s="5"/>
      <c r="E174" s="5"/>
      <c r="F174" s="5"/>
      <c r="G174" s="5"/>
    </row>
    <row r="176" spans="3:7" x14ac:dyDescent="0.25">
      <c r="C176" s="5"/>
      <c r="D176" s="5"/>
      <c r="E176" s="5"/>
      <c r="F176" s="5"/>
      <c r="G176" s="5"/>
    </row>
    <row r="178" spans="3:7" x14ac:dyDescent="0.25">
      <c r="C178" s="5"/>
      <c r="D178" s="5"/>
      <c r="E178" s="5"/>
      <c r="F178" s="5"/>
      <c r="G178" s="5"/>
    </row>
    <row r="180" spans="3:7" x14ac:dyDescent="0.25">
      <c r="C180" s="5"/>
      <c r="D180" s="5"/>
      <c r="E180" s="5"/>
      <c r="F180" s="5"/>
      <c r="G180" s="5"/>
    </row>
    <row r="182" spans="3:7" x14ac:dyDescent="0.25">
      <c r="C182" s="5"/>
      <c r="D182" s="5"/>
      <c r="E182" s="5"/>
      <c r="F182" s="5"/>
      <c r="G182" s="5"/>
    </row>
    <row r="184" spans="3:7" x14ac:dyDescent="0.25">
      <c r="C184" s="5"/>
      <c r="D184" s="5"/>
      <c r="E184" s="5"/>
      <c r="F184" s="5"/>
      <c r="G184" s="5"/>
    </row>
    <row r="186" spans="3:7" x14ac:dyDescent="0.25">
      <c r="C186" s="5"/>
      <c r="D186" s="5"/>
      <c r="E186" s="5"/>
      <c r="F186" s="5"/>
      <c r="G186" s="5"/>
    </row>
    <row r="188" spans="3:7" x14ac:dyDescent="0.25">
      <c r="C188" s="5"/>
      <c r="D188" s="5"/>
      <c r="E188" s="5"/>
      <c r="F188" s="5"/>
      <c r="G188" s="5"/>
    </row>
    <row r="190" spans="3:7" x14ac:dyDescent="0.25">
      <c r="C190" s="5"/>
      <c r="D190" s="5"/>
      <c r="E190" s="5"/>
      <c r="F190" s="5"/>
      <c r="G190" s="5"/>
    </row>
    <row r="192" spans="3:7" x14ac:dyDescent="0.25">
      <c r="C192" s="5"/>
      <c r="D192" s="5"/>
      <c r="E192" s="5"/>
      <c r="F192" s="5"/>
      <c r="G192" s="5"/>
    </row>
    <row r="194" spans="3:7" x14ac:dyDescent="0.25">
      <c r="C194" s="5"/>
      <c r="D194" s="5"/>
      <c r="E194" s="5"/>
      <c r="F194" s="5"/>
      <c r="G194" s="5"/>
    </row>
    <row r="196" spans="3:7" x14ac:dyDescent="0.25">
      <c r="C196" s="5"/>
      <c r="D196" s="5"/>
      <c r="E196" s="5"/>
      <c r="F196" s="5"/>
      <c r="G196" s="5"/>
    </row>
    <row r="198" spans="3:7" x14ac:dyDescent="0.25">
      <c r="C198" s="5"/>
      <c r="D198" s="5"/>
      <c r="E198" s="5"/>
      <c r="F198" s="5"/>
      <c r="G198" s="5"/>
    </row>
    <row r="200" spans="3:7" x14ac:dyDescent="0.25">
      <c r="C200" s="5"/>
      <c r="D200" s="5"/>
      <c r="E200" s="5"/>
      <c r="F200" s="5"/>
      <c r="G200" s="5"/>
    </row>
    <row r="202" spans="3:7" x14ac:dyDescent="0.25">
      <c r="C202" s="5"/>
      <c r="D202" s="5"/>
      <c r="E202" s="5"/>
      <c r="F202" s="5"/>
      <c r="G202" s="5"/>
    </row>
    <row r="204" spans="3:7" x14ac:dyDescent="0.25">
      <c r="C204" s="5"/>
      <c r="D204" s="5"/>
      <c r="E204" s="5"/>
      <c r="F204" s="5"/>
      <c r="G204" s="5"/>
    </row>
    <row r="206" spans="3:7" x14ac:dyDescent="0.25">
      <c r="C206" s="5"/>
      <c r="D206" s="5"/>
      <c r="E206" s="5"/>
      <c r="F206" s="5"/>
      <c r="G206" s="5"/>
    </row>
    <row r="208" spans="3:7" x14ac:dyDescent="0.25">
      <c r="C208" s="5"/>
      <c r="D208" s="5"/>
      <c r="E208" s="5"/>
      <c r="F208" s="5"/>
      <c r="G208" s="5"/>
    </row>
    <row r="210" spans="3:7" x14ac:dyDescent="0.25">
      <c r="C210" s="5"/>
      <c r="D210" s="5"/>
      <c r="E210" s="5"/>
      <c r="F210" s="5"/>
      <c r="G210" s="5"/>
    </row>
    <row r="212" spans="3:7" x14ac:dyDescent="0.25">
      <c r="C212" s="5"/>
      <c r="D212" s="5"/>
      <c r="E212" s="5"/>
      <c r="F212" s="5"/>
      <c r="G212" s="5"/>
    </row>
    <row r="214" spans="3:7" x14ac:dyDescent="0.25">
      <c r="C214" s="5"/>
      <c r="D214" s="5"/>
      <c r="E214" s="5"/>
      <c r="F214" s="5"/>
      <c r="G214" s="5"/>
    </row>
    <row r="216" spans="3:7" x14ac:dyDescent="0.25">
      <c r="C216" s="5"/>
      <c r="D216" s="5"/>
      <c r="E216" s="5"/>
      <c r="F216" s="5"/>
      <c r="G216" s="5"/>
    </row>
    <row r="218" spans="3:7" x14ac:dyDescent="0.25">
      <c r="C218" s="5"/>
      <c r="D218" s="5"/>
      <c r="E218" s="5"/>
      <c r="F218" s="5"/>
      <c r="G218" s="5"/>
    </row>
    <row r="220" spans="3:7" x14ac:dyDescent="0.25">
      <c r="C220" s="5"/>
      <c r="D220" s="5"/>
      <c r="E220" s="5"/>
      <c r="F220" s="5"/>
      <c r="G220" s="5"/>
    </row>
    <row r="222" spans="3:7" x14ac:dyDescent="0.25">
      <c r="C222" s="5"/>
      <c r="D222" s="5"/>
      <c r="E222" s="5"/>
      <c r="F222" s="5"/>
      <c r="G222" s="5"/>
    </row>
    <row r="224" spans="3:7" x14ac:dyDescent="0.25">
      <c r="C224" s="5"/>
      <c r="D224" s="5"/>
      <c r="E224" s="5"/>
      <c r="F224" s="5"/>
      <c r="G224" s="5"/>
    </row>
    <row r="226" spans="3:7" x14ac:dyDescent="0.25">
      <c r="C226" s="5"/>
      <c r="D226" s="5"/>
      <c r="E226" s="5"/>
      <c r="F226" s="5"/>
      <c r="G226" s="5"/>
    </row>
    <row r="228" spans="3:7" x14ac:dyDescent="0.25">
      <c r="C228" s="5"/>
      <c r="D228" s="5"/>
      <c r="E228" s="5"/>
      <c r="F228" s="5"/>
      <c r="G228" s="5"/>
    </row>
    <row r="230" spans="3:7" x14ac:dyDescent="0.25">
      <c r="C230" s="5"/>
      <c r="D230" s="5"/>
      <c r="E230" s="5"/>
      <c r="F230" s="5"/>
      <c r="G230" s="5"/>
    </row>
    <row r="232" spans="3:7" x14ac:dyDescent="0.25">
      <c r="C232" s="5"/>
      <c r="D232" s="5"/>
      <c r="E232" s="5"/>
      <c r="F232" s="5"/>
      <c r="G232" s="5"/>
    </row>
    <row r="234" spans="3:7" x14ac:dyDescent="0.25">
      <c r="C234" s="5"/>
      <c r="D234" s="5"/>
      <c r="E234" s="5"/>
      <c r="F234" s="5"/>
      <c r="G234" s="5"/>
    </row>
    <row r="236" spans="3:7" x14ac:dyDescent="0.25">
      <c r="C236" s="5"/>
      <c r="D236" s="5"/>
      <c r="E236" s="5"/>
      <c r="F236" s="5"/>
      <c r="G236" s="5"/>
    </row>
    <row r="238" spans="3:7" x14ac:dyDescent="0.25">
      <c r="C238" s="5"/>
      <c r="D238" s="5"/>
      <c r="E238" s="5"/>
      <c r="F238" s="5"/>
      <c r="G238" s="5"/>
    </row>
    <row r="240" spans="3:7" x14ac:dyDescent="0.25">
      <c r="C240" s="5"/>
      <c r="D240" s="5"/>
      <c r="E240" s="5"/>
      <c r="F240" s="5"/>
      <c r="G240" s="5"/>
    </row>
    <row r="242" spans="3:7" x14ac:dyDescent="0.25">
      <c r="C242" s="5"/>
      <c r="D242" s="5"/>
      <c r="E242" s="5"/>
      <c r="F242" s="5"/>
      <c r="G242" s="5"/>
    </row>
    <row r="244" spans="3:7" x14ac:dyDescent="0.25">
      <c r="C244" s="5"/>
      <c r="D244" s="5"/>
      <c r="E244" s="5"/>
      <c r="F244" s="5"/>
      <c r="G244" s="5"/>
    </row>
    <row r="246" spans="3:7" x14ac:dyDescent="0.25">
      <c r="C246" s="5"/>
      <c r="D246" s="5"/>
      <c r="E246" s="5"/>
      <c r="F246" s="5"/>
      <c r="G246" s="5"/>
    </row>
    <row r="248" spans="3:7" x14ac:dyDescent="0.25">
      <c r="C248" s="5"/>
      <c r="D248" s="5"/>
      <c r="E248" s="5"/>
      <c r="F248" s="5"/>
      <c r="G248" s="5"/>
    </row>
  </sheetData>
  <mergeCells count="15">
    <mergeCell ref="A75:A84"/>
    <mergeCell ref="A85:A101"/>
    <mergeCell ref="A102:A111"/>
    <mergeCell ref="A112:A127"/>
    <mergeCell ref="B2:D2"/>
    <mergeCell ref="B3:D3"/>
    <mergeCell ref="B4:G4"/>
    <mergeCell ref="A45:A74"/>
    <mergeCell ref="B1:G1"/>
    <mergeCell ref="A6:A17"/>
    <mergeCell ref="A18:A30"/>
    <mergeCell ref="A31:A37"/>
    <mergeCell ref="A38:A44"/>
    <mergeCell ref="E2:G2"/>
    <mergeCell ref="E3:G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workbookViewId="0">
      <selection activeCell="I4" sqref="I4"/>
    </sheetView>
  </sheetViews>
  <sheetFormatPr defaultRowHeight="15" x14ac:dyDescent="0.25"/>
  <cols>
    <col min="2" max="2" width="16.28515625" customWidth="1"/>
    <col min="5" max="5" width="16.85546875" customWidth="1"/>
  </cols>
  <sheetData>
    <row r="1" spans="1:7" ht="30" customHeight="1" thickTop="1" thickBot="1" x14ac:dyDescent="0.3">
      <c r="B1" s="149" t="s">
        <v>18</v>
      </c>
      <c r="C1" s="149"/>
      <c r="D1" s="149"/>
      <c r="E1" s="149"/>
      <c r="F1" s="149"/>
      <c r="G1" s="149"/>
    </row>
    <row r="2" spans="1:7" x14ac:dyDescent="0.25">
      <c r="B2" s="142" t="s">
        <v>0</v>
      </c>
      <c r="C2" s="142"/>
      <c r="D2" s="142"/>
      <c r="E2" s="142" t="s">
        <v>1</v>
      </c>
      <c r="F2" s="142"/>
      <c r="G2" s="142"/>
    </row>
    <row r="3" spans="1:7" x14ac:dyDescent="0.25">
      <c r="B3" s="143" t="s">
        <v>2</v>
      </c>
      <c r="C3" s="143"/>
      <c r="D3" s="143"/>
      <c r="E3" s="143" t="s">
        <v>3</v>
      </c>
      <c r="F3" s="143"/>
      <c r="G3" s="143"/>
    </row>
    <row r="4" spans="1:7" ht="15.75" thickBot="1" x14ac:dyDescent="0.3">
      <c r="B4" s="144" t="s">
        <v>4</v>
      </c>
      <c r="C4" s="144"/>
      <c r="D4" s="144"/>
      <c r="E4" s="144"/>
      <c r="F4" s="144"/>
      <c r="G4" s="144"/>
    </row>
    <row r="5" spans="1:7" ht="15.75" thickBot="1" x14ac:dyDescent="0.3">
      <c r="B5" s="2" t="s">
        <v>5</v>
      </c>
      <c r="C5" s="3">
        <v>1</v>
      </c>
      <c r="D5" s="3">
        <v>2</v>
      </c>
      <c r="E5" s="3">
        <v>3</v>
      </c>
      <c r="F5" s="3">
        <v>4</v>
      </c>
      <c r="G5" s="3">
        <v>5</v>
      </c>
    </row>
    <row r="6" spans="1:7" x14ac:dyDescent="0.25">
      <c r="A6" s="129" t="s">
        <v>103</v>
      </c>
      <c r="B6" s="7" t="s">
        <v>104</v>
      </c>
      <c r="C6" s="12">
        <v>0.5</v>
      </c>
      <c r="D6" s="12">
        <v>0.433</v>
      </c>
      <c r="E6" s="12">
        <v>3.3000000000000002E-2</v>
      </c>
      <c r="F6" s="12">
        <v>0</v>
      </c>
      <c r="G6" s="13">
        <v>3.3000000000000002E-2</v>
      </c>
    </row>
    <row r="7" spans="1:7" x14ac:dyDescent="0.25">
      <c r="A7" s="124"/>
      <c r="B7" s="8" t="s">
        <v>105</v>
      </c>
      <c r="C7" s="14">
        <v>0.13900000000000001</v>
      </c>
      <c r="D7" s="14">
        <v>0.54100000000000004</v>
      </c>
      <c r="E7" s="14">
        <v>0.27900000000000003</v>
      </c>
      <c r="F7" s="14">
        <v>4.1000000000000002E-2</v>
      </c>
      <c r="G7" s="15">
        <v>0</v>
      </c>
    </row>
    <row r="8" spans="1:7" x14ac:dyDescent="0.25">
      <c r="A8" s="124"/>
      <c r="B8" s="8" t="s">
        <v>106</v>
      </c>
      <c r="C8" s="14">
        <v>0.313</v>
      </c>
      <c r="D8" s="14">
        <v>0.58299999999999996</v>
      </c>
      <c r="E8" s="14">
        <v>0.104</v>
      </c>
      <c r="F8" s="14">
        <v>0</v>
      </c>
      <c r="G8" s="15">
        <v>0</v>
      </c>
    </row>
    <row r="9" spans="1:7" x14ac:dyDescent="0.25">
      <c r="A9" s="124"/>
      <c r="B9" s="8" t="s">
        <v>107</v>
      </c>
      <c r="C9" s="14">
        <v>0.28599999999999998</v>
      </c>
      <c r="D9" s="14">
        <v>0.71399999999999997</v>
      </c>
      <c r="E9" s="14">
        <v>0</v>
      </c>
      <c r="F9" s="14">
        <v>0</v>
      </c>
      <c r="G9" s="15">
        <v>0</v>
      </c>
    </row>
    <row r="10" spans="1:7" x14ac:dyDescent="0.25">
      <c r="A10" s="124"/>
      <c r="B10" s="8" t="s">
        <v>108</v>
      </c>
      <c r="C10" s="14">
        <v>0.29199999999999998</v>
      </c>
      <c r="D10" s="14">
        <v>0.60399999999999998</v>
      </c>
      <c r="E10" s="14">
        <v>0.104</v>
      </c>
      <c r="F10" s="14">
        <v>0</v>
      </c>
      <c r="G10" s="15">
        <v>0</v>
      </c>
    </row>
    <row r="11" spans="1:7" x14ac:dyDescent="0.25">
      <c r="A11" s="124"/>
      <c r="B11" s="8" t="s">
        <v>109</v>
      </c>
      <c r="C11" s="14">
        <v>0.25</v>
      </c>
      <c r="D11" s="14">
        <v>0.58299999999999996</v>
      </c>
      <c r="E11" s="14">
        <v>0.16700000000000001</v>
      </c>
      <c r="F11" s="14">
        <v>0</v>
      </c>
      <c r="G11" s="15">
        <v>0</v>
      </c>
    </row>
    <row r="12" spans="1:7" x14ac:dyDescent="0.25">
      <c r="A12" s="124"/>
      <c r="B12" s="8" t="s">
        <v>110</v>
      </c>
      <c r="C12" s="14">
        <v>0.32</v>
      </c>
      <c r="D12" s="14">
        <v>0.64</v>
      </c>
      <c r="E12" s="14">
        <v>0.04</v>
      </c>
      <c r="F12" s="14">
        <v>0</v>
      </c>
      <c r="G12" s="15">
        <v>0</v>
      </c>
    </row>
    <row r="13" spans="1:7" x14ac:dyDescent="0.25">
      <c r="A13" s="124"/>
      <c r="B13" s="8" t="s">
        <v>111</v>
      </c>
      <c r="C13" s="14">
        <v>0.23799999999999999</v>
      </c>
      <c r="D13" s="14">
        <v>0.57099999999999995</v>
      </c>
      <c r="E13" s="14">
        <v>0.16700000000000001</v>
      </c>
      <c r="F13" s="14">
        <v>2.4E-2</v>
      </c>
      <c r="G13" s="15">
        <v>0</v>
      </c>
    </row>
    <row r="14" spans="1:7" x14ac:dyDescent="0.25">
      <c r="A14" s="124"/>
      <c r="B14" s="8" t="s">
        <v>112</v>
      </c>
      <c r="C14" s="14">
        <v>0.188</v>
      </c>
      <c r="D14" s="14">
        <v>0.59399999999999997</v>
      </c>
      <c r="E14" s="14">
        <v>0.188</v>
      </c>
      <c r="F14" s="14">
        <v>0.02</v>
      </c>
      <c r="G14" s="15">
        <v>0.01</v>
      </c>
    </row>
    <row r="15" spans="1:7" x14ac:dyDescent="0.25">
      <c r="A15" s="124"/>
      <c r="B15" s="8" t="s">
        <v>113</v>
      </c>
      <c r="C15" s="14">
        <v>0.193</v>
      </c>
      <c r="D15" s="14">
        <v>0.59599999999999997</v>
      </c>
      <c r="E15" s="14">
        <v>0.156</v>
      </c>
      <c r="F15" s="14">
        <v>5.5E-2</v>
      </c>
      <c r="G15" s="15">
        <v>0</v>
      </c>
    </row>
    <row r="16" spans="1:7" x14ac:dyDescent="0.25">
      <c r="A16" s="124"/>
      <c r="B16" s="8" t="s">
        <v>114</v>
      </c>
      <c r="C16" s="14">
        <v>0.35399999999999998</v>
      </c>
      <c r="D16" s="14">
        <v>0.54200000000000004</v>
      </c>
      <c r="E16" s="14">
        <v>0.104</v>
      </c>
      <c r="F16" s="14">
        <v>0</v>
      </c>
      <c r="G16" s="15">
        <v>0</v>
      </c>
    </row>
    <row r="17" spans="1:7" ht="15.75" thickBot="1" x14ac:dyDescent="0.3">
      <c r="A17" s="125"/>
      <c r="B17" s="1" t="s">
        <v>115</v>
      </c>
      <c r="C17" s="16">
        <v>0.246</v>
      </c>
      <c r="D17" s="16">
        <v>0.63100000000000001</v>
      </c>
      <c r="E17" s="16">
        <v>0.123</v>
      </c>
      <c r="F17" s="16">
        <v>0</v>
      </c>
      <c r="G17" s="17">
        <v>0</v>
      </c>
    </row>
    <row r="18" spans="1:7" x14ac:dyDescent="0.25">
      <c r="A18" s="126" t="s">
        <v>116</v>
      </c>
      <c r="B18" s="9" t="s">
        <v>117</v>
      </c>
      <c r="C18" s="18">
        <v>0.42899999999999999</v>
      </c>
      <c r="D18" s="18">
        <v>0.39300000000000002</v>
      </c>
      <c r="E18" s="18">
        <v>0.17899999999999999</v>
      </c>
      <c r="F18" s="18">
        <v>0</v>
      </c>
      <c r="G18" s="19">
        <v>0</v>
      </c>
    </row>
    <row r="19" spans="1:7" x14ac:dyDescent="0.25">
      <c r="A19" s="127"/>
      <c r="B19" s="10" t="s">
        <v>118</v>
      </c>
      <c r="C19" s="20">
        <v>0.29399999999999998</v>
      </c>
      <c r="D19" s="20">
        <v>0.64700000000000002</v>
      </c>
      <c r="E19" s="20">
        <v>3.9E-2</v>
      </c>
      <c r="F19" s="20">
        <v>0.02</v>
      </c>
      <c r="G19" s="21">
        <v>0</v>
      </c>
    </row>
    <row r="20" spans="1:7" x14ac:dyDescent="0.25">
      <c r="A20" s="127"/>
      <c r="B20" s="10" t="s">
        <v>119</v>
      </c>
      <c r="C20" s="20">
        <v>0.24299999999999999</v>
      </c>
      <c r="D20" s="20">
        <v>0.432</v>
      </c>
      <c r="E20" s="20">
        <v>0.216</v>
      </c>
      <c r="F20" s="20">
        <v>8.1000000000000003E-2</v>
      </c>
      <c r="G20" s="21">
        <v>2.7E-2</v>
      </c>
    </row>
    <row r="21" spans="1:7" x14ac:dyDescent="0.25">
      <c r="A21" s="127"/>
      <c r="B21" s="10" t="s">
        <v>120</v>
      </c>
      <c r="C21" s="20">
        <v>0.34100000000000003</v>
      </c>
      <c r="D21" s="20">
        <v>0.56799999999999995</v>
      </c>
      <c r="E21" s="20">
        <v>9.0999999999999998E-2</v>
      </c>
      <c r="F21" s="20">
        <v>0</v>
      </c>
      <c r="G21" s="21">
        <v>0</v>
      </c>
    </row>
    <row r="22" spans="1:7" x14ac:dyDescent="0.25">
      <c r="A22" s="127"/>
      <c r="B22" s="10" t="s">
        <v>121</v>
      </c>
      <c r="C22" s="20">
        <v>0.379</v>
      </c>
      <c r="D22" s="20">
        <v>0.58599999999999997</v>
      </c>
      <c r="E22" s="20">
        <v>3.4000000000000002E-2</v>
      </c>
      <c r="F22" s="20">
        <v>0</v>
      </c>
      <c r="G22" s="21">
        <v>0</v>
      </c>
    </row>
    <row r="23" spans="1:7" x14ac:dyDescent="0.25">
      <c r="A23" s="127"/>
      <c r="B23" s="10" t="s">
        <v>122</v>
      </c>
      <c r="C23" s="20">
        <v>0.26700000000000002</v>
      </c>
      <c r="D23" s="20">
        <v>0.66700000000000004</v>
      </c>
      <c r="E23" s="20">
        <v>6.7000000000000004E-2</v>
      </c>
      <c r="F23" s="20">
        <v>0</v>
      </c>
      <c r="G23" s="21">
        <v>0</v>
      </c>
    </row>
    <row r="24" spans="1:7" x14ac:dyDescent="0.25">
      <c r="A24" s="127"/>
      <c r="B24" s="10" t="s">
        <v>123</v>
      </c>
      <c r="C24" s="20">
        <v>0.27800000000000002</v>
      </c>
      <c r="D24" s="20">
        <v>0.66700000000000004</v>
      </c>
      <c r="E24" s="20">
        <v>5.6000000000000001E-2</v>
      </c>
      <c r="F24" s="20">
        <v>0</v>
      </c>
      <c r="G24" s="21">
        <v>0</v>
      </c>
    </row>
    <row r="25" spans="1:7" x14ac:dyDescent="0.25">
      <c r="A25" s="127"/>
      <c r="B25" s="10" t="s">
        <v>124</v>
      </c>
      <c r="C25" s="20">
        <v>0.314</v>
      </c>
      <c r="D25" s="20">
        <v>0.57099999999999995</v>
      </c>
      <c r="E25" s="20">
        <v>0.114</v>
      </c>
      <c r="F25" s="20">
        <v>0</v>
      </c>
      <c r="G25" s="21">
        <v>0</v>
      </c>
    </row>
    <row r="26" spans="1:7" x14ac:dyDescent="0.25">
      <c r="A26" s="127"/>
      <c r="B26" s="10" t="s">
        <v>125</v>
      </c>
      <c r="C26" s="20">
        <v>0.29599999999999999</v>
      </c>
      <c r="D26" s="20">
        <v>0.67900000000000005</v>
      </c>
      <c r="E26" s="20">
        <v>2.5000000000000001E-2</v>
      </c>
      <c r="F26" s="20">
        <v>0</v>
      </c>
      <c r="G26" s="21">
        <v>0</v>
      </c>
    </row>
    <row r="27" spans="1:7" x14ac:dyDescent="0.25">
      <c r="A27" s="127"/>
      <c r="B27" s="10" t="s">
        <v>126</v>
      </c>
      <c r="C27" s="20">
        <v>0.27600000000000002</v>
      </c>
      <c r="D27" s="20">
        <v>0.51700000000000002</v>
      </c>
      <c r="E27" s="20">
        <v>0.20699999999999999</v>
      </c>
      <c r="F27" s="20">
        <v>0</v>
      </c>
      <c r="G27" s="21">
        <v>0</v>
      </c>
    </row>
    <row r="28" spans="1:7" x14ac:dyDescent="0.25">
      <c r="A28" s="127"/>
      <c r="B28" s="10" t="s">
        <v>127</v>
      </c>
      <c r="C28" s="20">
        <v>0.44800000000000001</v>
      </c>
      <c r="D28" s="20">
        <v>0.55200000000000005</v>
      </c>
      <c r="E28" s="20">
        <v>0</v>
      </c>
      <c r="F28" s="20">
        <v>0</v>
      </c>
      <c r="G28" s="21">
        <v>0</v>
      </c>
    </row>
    <row r="29" spans="1:7" x14ac:dyDescent="0.25">
      <c r="A29" s="127"/>
      <c r="B29" s="10" t="s">
        <v>128</v>
      </c>
      <c r="C29" s="20">
        <v>0.15</v>
      </c>
      <c r="D29" s="20">
        <v>0.65</v>
      </c>
      <c r="E29" s="20">
        <v>0.15</v>
      </c>
      <c r="F29" s="20">
        <v>0.05</v>
      </c>
      <c r="G29" s="21">
        <v>0</v>
      </c>
    </row>
    <row r="30" spans="1:7" ht="15.75" thickBot="1" x14ac:dyDescent="0.3">
      <c r="A30" s="128"/>
      <c r="B30" s="11" t="s">
        <v>129</v>
      </c>
      <c r="C30" s="22">
        <v>0.5</v>
      </c>
      <c r="D30" s="22">
        <v>0.42899999999999999</v>
      </c>
      <c r="E30" s="22">
        <v>3.5999999999999997E-2</v>
      </c>
      <c r="F30" s="22">
        <v>3.5999999999999997E-2</v>
      </c>
      <c r="G30" s="23">
        <v>0</v>
      </c>
    </row>
    <row r="31" spans="1:7" x14ac:dyDescent="0.25">
      <c r="A31" s="129" t="s">
        <v>130</v>
      </c>
      <c r="B31" s="7" t="s">
        <v>131</v>
      </c>
      <c r="C31" s="12">
        <v>0.189</v>
      </c>
      <c r="D31" s="12">
        <v>0.50900000000000001</v>
      </c>
      <c r="E31" s="12">
        <v>0.189</v>
      </c>
      <c r="F31" s="12">
        <v>7.4999999999999997E-2</v>
      </c>
      <c r="G31" s="13">
        <v>3.7999999999999999E-2</v>
      </c>
    </row>
    <row r="32" spans="1:7" x14ac:dyDescent="0.25">
      <c r="A32" s="124"/>
      <c r="B32" s="8" t="s">
        <v>132</v>
      </c>
      <c r="C32" s="14">
        <v>0.17899999999999999</v>
      </c>
      <c r="D32" s="14">
        <v>0.59</v>
      </c>
      <c r="E32" s="14">
        <v>0.20499999999999999</v>
      </c>
      <c r="F32" s="14">
        <v>2.5999999999999999E-2</v>
      </c>
      <c r="G32" s="15">
        <v>0</v>
      </c>
    </row>
    <row r="33" spans="1:7" x14ac:dyDescent="0.25">
      <c r="A33" s="124"/>
      <c r="B33" s="8" t="s">
        <v>133</v>
      </c>
      <c r="C33" s="14">
        <v>0.104</v>
      </c>
      <c r="D33" s="14">
        <v>0.55200000000000005</v>
      </c>
      <c r="E33" s="14">
        <v>0.20899999999999999</v>
      </c>
      <c r="F33" s="14">
        <v>0.11899999999999999</v>
      </c>
      <c r="G33" s="15">
        <v>1.4999999999999999E-2</v>
      </c>
    </row>
    <row r="34" spans="1:7" x14ac:dyDescent="0.25">
      <c r="A34" s="124"/>
      <c r="B34" s="8" t="s">
        <v>135</v>
      </c>
      <c r="C34" s="14">
        <v>0.16300000000000001</v>
      </c>
      <c r="D34" s="14">
        <v>0.55100000000000005</v>
      </c>
      <c r="E34" s="14">
        <v>0.245</v>
      </c>
      <c r="F34" s="14">
        <v>4.1000000000000002E-2</v>
      </c>
      <c r="G34" s="15">
        <v>0</v>
      </c>
    </row>
    <row r="35" spans="1:7" x14ac:dyDescent="0.25">
      <c r="A35" s="124"/>
      <c r="B35" s="8" t="s">
        <v>134</v>
      </c>
      <c r="C35" s="14">
        <v>0.2</v>
      </c>
      <c r="D35" s="14">
        <v>0.48</v>
      </c>
      <c r="E35" s="14">
        <v>0.2</v>
      </c>
      <c r="F35" s="14">
        <v>0.12</v>
      </c>
      <c r="G35" s="15">
        <v>0</v>
      </c>
    </row>
    <row r="36" spans="1:7" x14ac:dyDescent="0.25">
      <c r="A36" s="124"/>
      <c r="B36" s="8" t="s">
        <v>136</v>
      </c>
      <c r="C36" s="14">
        <v>9.0999999999999998E-2</v>
      </c>
      <c r="D36" s="14">
        <v>0.57599999999999996</v>
      </c>
      <c r="E36" s="14">
        <v>0.182</v>
      </c>
      <c r="F36" s="14">
        <v>0.121</v>
      </c>
      <c r="G36" s="15">
        <v>0.03</v>
      </c>
    </row>
    <row r="37" spans="1:7" ht="15.75" thickBot="1" x14ac:dyDescent="0.3">
      <c r="A37" s="125"/>
      <c r="B37" s="1" t="s">
        <v>137</v>
      </c>
      <c r="C37" s="16">
        <v>0.20300000000000001</v>
      </c>
      <c r="D37" s="16">
        <v>0.56299999999999994</v>
      </c>
      <c r="E37" s="16">
        <v>0.188</v>
      </c>
      <c r="F37" s="16">
        <v>4.7E-2</v>
      </c>
      <c r="G37" s="17">
        <v>0</v>
      </c>
    </row>
    <row r="38" spans="1:7" x14ac:dyDescent="0.25">
      <c r="A38" s="126" t="s">
        <v>138</v>
      </c>
      <c r="B38" s="9" t="s">
        <v>21</v>
      </c>
      <c r="C38" s="18">
        <v>0.154</v>
      </c>
      <c r="D38" s="18">
        <v>0.53800000000000003</v>
      </c>
      <c r="E38" s="18">
        <v>0.23100000000000001</v>
      </c>
      <c r="F38" s="18">
        <v>7.6999999999999999E-2</v>
      </c>
      <c r="G38" s="19">
        <v>0</v>
      </c>
    </row>
    <row r="39" spans="1:7" x14ac:dyDescent="0.25">
      <c r="A39" s="127"/>
      <c r="B39" s="10" t="s">
        <v>22</v>
      </c>
      <c r="C39" s="20">
        <v>2.7E-2</v>
      </c>
      <c r="D39" s="20">
        <v>0.45900000000000002</v>
      </c>
      <c r="E39" s="20">
        <v>0.32400000000000001</v>
      </c>
      <c r="F39" s="20">
        <v>0.108</v>
      </c>
      <c r="G39" s="21">
        <v>8.1000000000000003E-2</v>
      </c>
    </row>
    <row r="40" spans="1:7" x14ac:dyDescent="0.25">
      <c r="A40" s="127"/>
      <c r="B40" s="10" t="s">
        <v>23</v>
      </c>
      <c r="C40" s="20">
        <v>0</v>
      </c>
      <c r="D40" s="20">
        <v>0.63600000000000001</v>
      </c>
      <c r="E40" s="20">
        <v>0.27300000000000002</v>
      </c>
      <c r="F40" s="20">
        <v>9.0999999999999998E-2</v>
      </c>
      <c r="G40" s="21">
        <v>0</v>
      </c>
    </row>
    <row r="41" spans="1:7" x14ac:dyDescent="0.25">
      <c r="A41" s="127"/>
      <c r="B41" s="10" t="s">
        <v>24</v>
      </c>
      <c r="C41" s="20">
        <v>0.28599999999999998</v>
      </c>
      <c r="D41" s="20">
        <v>0.57099999999999995</v>
      </c>
      <c r="E41" s="20">
        <v>0.107</v>
      </c>
      <c r="F41" s="20">
        <v>3.5999999999999997E-2</v>
      </c>
      <c r="G41" s="21">
        <v>0</v>
      </c>
    </row>
    <row r="42" spans="1:7" x14ac:dyDescent="0.25">
      <c r="A42" s="127"/>
      <c r="B42" s="10" t="s">
        <v>25</v>
      </c>
      <c r="C42" s="20">
        <v>0</v>
      </c>
      <c r="D42" s="20">
        <v>0.48099999999999998</v>
      </c>
      <c r="E42" s="20">
        <v>0.37</v>
      </c>
      <c r="F42" s="20">
        <v>0.111</v>
      </c>
      <c r="G42" s="21">
        <v>3.6999999999999998E-2</v>
      </c>
    </row>
    <row r="43" spans="1:7" x14ac:dyDescent="0.25">
      <c r="A43" s="127"/>
      <c r="B43" s="10" t="s">
        <v>26</v>
      </c>
      <c r="C43" s="20">
        <v>0</v>
      </c>
      <c r="D43" s="20">
        <v>0.33300000000000002</v>
      </c>
      <c r="E43" s="20">
        <v>0.44400000000000001</v>
      </c>
      <c r="F43" s="20">
        <v>0.111</v>
      </c>
      <c r="G43" s="21">
        <v>0.111</v>
      </c>
    </row>
    <row r="44" spans="1:7" ht="15.75" thickBot="1" x14ac:dyDescent="0.3">
      <c r="A44" s="128"/>
      <c r="B44" s="11" t="s">
        <v>27</v>
      </c>
      <c r="C44" s="22">
        <v>0.111</v>
      </c>
      <c r="D44" s="22">
        <v>0.33300000000000002</v>
      </c>
      <c r="E44" s="22">
        <v>0.33300000000000002</v>
      </c>
      <c r="F44" s="22">
        <v>0.222</v>
      </c>
      <c r="G44" s="23">
        <v>0</v>
      </c>
    </row>
    <row r="45" spans="1:7" x14ac:dyDescent="0.25">
      <c r="A45" s="129" t="s">
        <v>139</v>
      </c>
      <c r="B45" s="7" t="s">
        <v>28</v>
      </c>
      <c r="C45" s="12">
        <v>8.3000000000000004E-2</v>
      </c>
      <c r="D45" s="12">
        <v>0.33300000000000002</v>
      </c>
      <c r="E45" s="12">
        <v>0.33300000000000002</v>
      </c>
      <c r="F45" s="12">
        <v>8.3000000000000004E-2</v>
      </c>
      <c r="G45" s="13">
        <v>0.16700000000000001</v>
      </c>
    </row>
    <row r="46" spans="1:7" x14ac:dyDescent="0.25">
      <c r="A46" s="124"/>
      <c r="B46" s="8" t="s">
        <v>29</v>
      </c>
      <c r="C46" s="14">
        <v>0.31</v>
      </c>
      <c r="D46" s="14">
        <v>0.44800000000000001</v>
      </c>
      <c r="E46" s="14">
        <v>0.24099999999999999</v>
      </c>
      <c r="F46" s="14">
        <v>0</v>
      </c>
      <c r="G46" s="15">
        <v>0</v>
      </c>
    </row>
    <row r="47" spans="1:7" x14ac:dyDescent="0.25">
      <c r="A47" s="124"/>
      <c r="B47" s="8" t="s">
        <v>30</v>
      </c>
      <c r="C47" s="14">
        <v>0.14799999999999999</v>
      </c>
      <c r="D47" s="14">
        <v>0.55600000000000005</v>
      </c>
      <c r="E47" s="14">
        <v>0.25900000000000001</v>
      </c>
      <c r="F47" s="14">
        <v>3.6999999999999998E-2</v>
      </c>
      <c r="G47" s="15">
        <v>0</v>
      </c>
    </row>
    <row r="48" spans="1:7" x14ac:dyDescent="0.25">
      <c r="A48" s="124"/>
      <c r="B48" s="8" t="s">
        <v>31</v>
      </c>
      <c r="C48" s="14">
        <v>0</v>
      </c>
      <c r="D48" s="14">
        <v>0.54500000000000004</v>
      </c>
      <c r="E48" s="14">
        <v>0.182</v>
      </c>
      <c r="F48" s="14">
        <v>0.182</v>
      </c>
      <c r="G48" s="15">
        <v>9.0999999999999998E-2</v>
      </c>
    </row>
    <row r="49" spans="1:7" x14ac:dyDescent="0.25">
      <c r="A49" s="124"/>
      <c r="B49" s="8" t="s">
        <v>32</v>
      </c>
      <c r="C49" s="14">
        <v>0.129</v>
      </c>
      <c r="D49" s="14">
        <v>0.38700000000000001</v>
      </c>
      <c r="E49" s="14">
        <v>0.28999999999999998</v>
      </c>
      <c r="F49" s="14">
        <v>0.19400000000000001</v>
      </c>
      <c r="G49" s="15">
        <v>0</v>
      </c>
    </row>
    <row r="50" spans="1:7" x14ac:dyDescent="0.25">
      <c r="A50" s="124"/>
      <c r="B50" s="8" t="s">
        <v>33</v>
      </c>
      <c r="C50" s="14">
        <v>0</v>
      </c>
      <c r="D50" s="14">
        <v>0.45500000000000002</v>
      </c>
      <c r="E50" s="14">
        <v>0.45500000000000002</v>
      </c>
      <c r="F50" s="14">
        <v>9.0999999999999998E-2</v>
      </c>
      <c r="G50" s="15">
        <v>0</v>
      </c>
    </row>
    <row r="51" spans="1:7" x14ac:dyDescent="0.25">
      <c r="A51" s="124"/>
      <c r="B51" s="8" t="s">
        <v>34</v>
      </c>
      <c r="C51" s="14">
        <v>5.8999999999999997E-2</v>
      </c>
      <c r="D51" s="14">
        <v>0.70599999999999996</v>
      </c>
      <c r="E51" s="14">
        <v>0.11799999999999999</v>
      </c>
      <c r="F51" s="14">
        <v>0.11799999999999999</v>
      </c>
      <c r="G51" s="15">
        <v>0</v>
      </c>
    </row>
    <row r="52" spans="1:7" x14ac:dyDescent="0.25">
      <c r="A52" s="124"/>
      <c r="B52" s="8" t="s">
        <v>35</v>
      </c>
      <c r="C52" s="14">
        <v>0</v>
      </c>
      <c r="D52" s="14">
        <v>0.36399999999999999</v>
      </c>
      <c r="E52" s="14">
        <v>0.63600000000000001</v>
      </c>
      <c r="F52" s="14">
        <v>0</v>
      </c>
      <c r="G52" s="15">
        <v>0</v>
      </c>
    </row>
    <row r="53" spans="1:7" x14ac:dyDescent="0.25">
      <c r="A53" s="124"/>
      <c r="B53" s="8" t="s">
        <v>36</v>
      </c>
      <c r="C53" s="14">
        <v>0.16700000000000001</v>
      </c>
      <c r="D53" s="14">
        <v>0.53300000000000003</v>
      </c>
      <c r="E53" s="14">
        <v>0.26700000000000002</v>
      </c>
      <c r="F53" s="14">
        <v>3.3000000000000002E-2</v>
      </c>
      <c r="G53" s="15">
        <v>0</v>
      </c>
    </row>
    <row r="54" spans="1:7" x14ac:dyDescent="0.25">
      <c r="A54" s="124"/>
      <c r="B54" s="8" t="s">
        <v>37</v>
      </c>
      <c r="C54" s="14">
        <v>0.2</v>
      </c>
      <c r="D54" s="14">
        <v>0.35</v>
      </c>
      <c r="E54" s="14">
        <v>0.35</v>
      </c>
      <c r="F54" s="14">
        <v>0.1</v>
      </c>
      <c r="G54" s="15">
        <v>0</v>
      </c>
    </row>
    <row r="55" spans="1:7" x14ac:dyDescent="0.25">
      <c r="A55" s="124"/>
      <c r="B55" s="8" t="s">
        <v>38</v>
      </c>
      <c r="C55" s="14">
        <v>0.17399999999999999</v>
      </c>
      <c r="D55" s="14">
        <v>0.60899999999999999</v>
      </c>
      <c r="E55" s="14">
        <v>0.13</v>
      </c>
      <c r="F55" s="14">
        <v>8.6999999999999994E-2</v>
      </c>
      <c r="G55" s="15">
        <v>0</v>
      </c>
    </row>
    <row r="56" spans="1:7" x14ac:dyDescent="0.25">
      <c r="A56" s="124"/>
      <c r="B56" s="8" t="s">
        <v>39</v>
      </c>
      <c r="C56" s="14">
        <v>7.6999999999999999E-2</v>
      </c>
      <c r="D56" s="14">
        <v>0.308</v>
      </c>
      <c r="E56" s="14">
        <v>0.53800000000000003</v>
      </c>
      <c r="F56" s="14">
        <v>7.6999999999999999E-2</v>
      </c>
      <c r="G56" s="15">
        <v>0</v>
      </c>
    </row>
    <row r="57" spans="1:7" x14ac:dyDescent="0.25">
      <c r="A57" s="124"/>
      <c r="B57" s="8" t="s">
        <v>40</v>
      </c>
      <c r="C57" s="14">
        <v>0.33300000000000002</v>
      </c>
      <c r="D57" s="14">
        <v>0.16700000000000001</v>
      </c>
      <c r="E57" s="14">
        <v>0.5</v>
      </c>
      <c r="F57" s="14">
        <v>0</v>
      </c>
      <c r="G57" s="15">
        <v>0</v>
      </c>
    </row>
    <row r="58" spans="1:7" x14ac:dyDescent="0.25">
      <c r="A58" s="124"/>
      <c r="B58" s="8" t="s">
        <v>41</v>
      </c>
      <c r="C58" s="14">
        <v>0.125</v>
      </c>
      <c r="D58" s="14">
        <v>0.5</v>
      </c>
      <c r="E58" s="14">
        <v>0.375</v>
      </c>
      <c r="F58" s="14">
        <v>0</v>
      </c>
      <c r="G58" s="15">
        <v>0</v>
      </c>
    </row>
    <row r="59" spans="1:7" x14ac:dyDescent="0.25">
      <c r="A59" s="124"/>
      <c r="B59" s="8" t="s">
        <v>42</v>
      </c>
      <c r="C59" s="14">
        <v>0.22600000000000001</v>
      </c>
      <c r="D59" s="14">
        <v>0.51600000000000001</v>
      </c>
      <c r="E59" s="14">
        <v>0.161</v>
      </c>
      <c r="F59" s="14">
        <v>9.7000000000000003E-2</v>
      </c>
      <c r="G59" s="15">
        <v>0</v>
      </c>
    </row>
    <row r="60" spans="1:7" x14ac:dyDescent="0.25">
      <c r="A60" s="124"/>
      <c r="B60" s="8" t="s">
        <v>43</v>
      </c>
      <c r="C60" s="14">
        <v>0.111</v>
      </c>
      <c r="D60" s="14">
        <v>0.44400000000000001</v>
      </c>
      <c r="E60" s="14">
        <v>0.27800000000000002</v>
      </c>
      <c r="F60" s="14">
        <v>0.16700000000000001</v>
      </c>
      <c r="G60" s="15">
        <v>0</v>
      </c>
    </row>
    <row r="61" spans="1:7" x14ac:dyDescent="0.25">
      <c r="A61" s="124"/>
      <c r="B61" s="8" t="s">
        <v>44</v>
      </c>
      <c r="C61" s="14">
        <v>0.222</v>
      </c>
      <c r="D61" s="14">
        <v>0.33300000000000002</v>
      </c>
      <c r="E61" s="14">
        <v>0.222</v>
      </c>
      <c r="F61" s="14">
        <v>0.222</v>
      </c>
      <c r="G61" s="15">
        <v>0</v>
      </c>
    </row>
    <row r="62" spans="1:7" x14ac:dyDescent="0.25">
      <c r="A62" s="124"/>
      <c r="B62" s="8" t="s">
        <v>45</v>
      </c>
      <c r="C62" s="14">
        <v>0.25</v>
      </c>
      <c r="D62" s="14">
        <v>0.66700000000000004</v>
      </c>
      <c r="E62" s="14">
        <v>8.3000000000000004E-2</v>
      </c>
      <c r="F62" s="14">
        <v>0</v>
      </c>
      <c r="G62" s="15">
        <v>0</v>
      </c>
    </row>
    <row r="63" spans="1:7" x14ac:dyDescent="0.25">
      <c r="A63" s="124"/>
      <c r="B63" s="8" t="s">
        <v>46</v>
      </c>
      <c r="C63" s="14">
        <v>0</v>
      </c>
      <c r="D63" s="14">
        <v>0.23100000000000001</v>
      </c>
      <c r="E63" s="14">
        <v>0.69199999999999995</v>
      </c>
      <c r="F63" s="14">
        <v>7.6999999999999999E-2</v>
      </c>
      <c r="G63" s="15">
        <v>0</v>
      </c>
    </row>
    <row r="64" spans="1:7" x14ac:dyDescent="0.25">
      <c r="A64" s="124"/>
      <c r="B64" s="8" t="s">
        <v>47</v>
      </c>
      <c r="C64" s="14">
        <v>0.20699999999999999</v>
      </c>
      <c r="D64" s="14">
        <v>0.55200000000000005</v>
      </c>
      <c r="E64" s="14">
        <v>0.20699999999999999</v>
      </c>
      <c r="F64" s="14">
        <v>3.4000000000000002E-2</v>
      </c>
      <c r="G64" s="15">
        <v>0</v>
      </c>
    </row>
    <row r="65" spans="1:7" x14ac:dyDescent="0.25">
      <c r="A65" s="124"/>
      <c r="B65" s="8" t="s">
        <v>48</v>
      </c>
      <c r="C65" s="14">
        <v>0.21099999999999999</v>
      </c>
      <c r="D65" s="14">
        <v>0.26300000000000001</v>
      </c>
      <c r="E65" s="14">
        <v>0.42099999999999999</v>
      </c>
      <c r="F65" s="14">
        <v>0.105</v>
      </c>
      <c r="G65" s="15">
        <v>0</v>
      </c>
    </row>
    <row r="66" spans="1:7" x14ac:dyDescent="0.25">
      <c r="A66" s="124"/>
      <c r="B66" s="8" t="s">
        <v>49</v>
      </c>
      <c r="C66" s="14">
        <v>0</v>
      </c>
      <c r="D66" s="14">
        <v>0.5</v>
      </c>
      <c r="E66" s="14">
        <v>0.5</v>
      </c>
      <c r="F66" s="14">
        <v>0</v>
      </c>
      <c r="G66" s="15">
        <v>0</v>
      </c>
    </row>
    <row r="67" spans="1:7" x14ac:dyDescent="0.25">
      <c r="A67" s="124"/>
      <c r="B67" s="8" t="s">
        <v>50</v>
      </c>
      <c r="C67" s="14">
        <v>0.23100000000000001</v>
      </c>
      <c r="D67" s="14">
        <v>0.308</v>
      </c>
      <c r="E67" s="14">
        <v>0.23100000000000001</v>
      </c>
      <c r="F67" s="14">
        <v>0.23100000000000001</v>
      </c>
      <c r="G67" s="15">
        <v>0</v>
      </c>
    </row>
    <row r="68" spans="1:7" x14ac:dyDescent="0.25">
      <c r="A68" s="124"/>
      <c r="B68" s="8" t="s">
        <v>51</v>
      </c>
      <c r="C68" s="14">
        <v>7.4999999999999997E-2</v>
      </c>
      <c r="D68" s="14">
        <v>0.15</v>
      </c>
      <c r="E68" s="14">
        <v>0.32500000000000001</v>
      </c>
      <c r="F68" s="14">
        <v>0.375</v>
      </c>
      <c r="G68" s="15">
        <v>7.4999999999999997E-2</v>
      </c>
    </row>
    <row r="69" spans="1:7" x14ac:dyDescent="0.25">
      <c r="A69" s="124"/>
      <c r="B69" s="8" t="s">
        <v>52</v>
      </c>
      <c r="C69" s="14">
        <v>0</v>
      </c>
      <c r="D69" s="14">
        <v>0.36399999999999999</v>
      </c>
      <c r="E69" s="14">
        <v>0.27300000000000002</v>
      </c>
      <c r="F69" s="14">
        <v>0.182</v>
      </c>
      <c r="G69" s="15">
        <v>0.182</v>
      </c>
    </row>
    <row r="70" spans="1:7" x14ac:dyDescent="0.25">
      <c r="A70" s="124"/>
      <c r="B70" s="8" t="s">
        <v>53</v>
      </c>
      <c r="C70" s="14">
        <v>0</v>
      </c>
      <c r="D70" s="14">
        <v>0.44400000000000001</v>
      </c>
      <c r="E70" s="14">
        <v>0.33300000000000002</v>
      </c>
      <c r="F70" s="14">
        <v>0.222</v>
      </c>
      <c r="G70" s="15">
        <v>0</v>
      </c>
    </row>
    <row r="71" spans="1:7" x14ac:dyDescent="0.25">
      <c r="A71" s="124"/>
      <c r="B71" s="8" t="s">
        <v>54</v>
      </c>
      <c r="C71" s="14">
        <v>0.125</v>
      </c>
      <c r="D71" s="14">
        <v>0.438</v>
      </c>
      <c r="E71" s="14">
        <v>0.34399999999999997</v>
      </c>
      <c r="F71" s="14">
        <v>9.4E-2</v>
      </c>
      <c r="G71" s="15">
        <v>0</v>
      </c>
    </row>
    <row r="72" spans="1:7" x14ac:dyDescent="0.25">
      <c r="A72" s="124"/>
      <c r="B72" s="8" t="s">
        <v>55</v>
      </c>
      <c r="C72" s="14">
        <v>0.158</v>
      </c>
      <c r="D72" s="14">
        <v>0.47399999999999998</v>
      </c>
      <c r="E72" s="14">
        <v>0.36799999999999999</v>
      </c>
      <c r="F72" s="14">
        <v>0</v>
      </c>
      <c r="G72" s="15">
        <v>0</v>
      </c>
    </row>
    <row r="73" spans="1:7" x14ac:dyDescent="0.25">
      <c r="A73" s="124"/>
      <c r="B73" s="8" t="s">
        <v>56</v>
      </c>
      <c r="C73" s="14">
        <v>9.5000000000000001E-2</v>
      </c>
      <c r="D73" s="14">
        <v>0.52400000000000002</v>
      </c>
      <c r="E73" s="14">
        <v>0.33300000000000002</v>
      </c>
      <c r="F73" s="14">
        <v>4.8000000000000001E-2</v>
      </c>
      <c r="G73" s="15">
        <v>0</v>
      </c>
    </row>
    <row r="74" spans="1:7" ht="15.75" thickBot="1" x14ac:dyDescent="0.3">
      <c r="A74" s="125"/>
      <c r="B74" s="1" t="s">
        <v>57</v>
      </c>
      <c r="C74" s="16">
        <v>0</v>
      </c>
      <c r="D74" s="16">
        <v>0.25900000000000001</v>
      </c>
      <c r="E74" s="16">
        <v>0.37</v>
      </c>
      <c r="F74" s="16">
        <v>0.185</v>
      </c>
      <c r="G74" s="17">
        <v>0.185</v>
      </c>
    </row>
    <row r="75" spans="1:7" x14ac:dyDescent="0.25">
      <c r="A75" s="126" t="s">
        <v>140</v>
      </c>
      <c r="B75" s="9" t="s">
        <v>145</v>
      </c>
      <c r="C75" s="18">
        <v>0.1</v>
      </c>
      <c r="D75" s="18">
        <v>0.1</v>
      </c>
      <c r="E75" s="18">
        <v>0.6</v>
      </c>
      <c r="F75" s="18">
        <v>0.2</v>
      </c>
      <c r="G75" s="19">
        <v>0</v>
      </c>
    </row>
    <row r="76" spans="1:7" x14ac:dyDescent="0.25">
      <c r="A76" s="127"/>
      <c r="B76" s="10" t="s">
        <v>144</v>
      </c>
      <c r="C76" s="20">
        <v>6.3E-2</v>
      </c>
      <c r="D76" s="20">
        <v>0.188</v>
      </c>
      <c r="E76" s="20">
        <v>0.313</v>
      </c>
      <c r="F76" s="20">
        <v>0.375</v>
      </c>
      <c r="G76" s="21">
        <v>6.3E-2</v>
      </c>
    </row>
    <row r="77" spans="1:7" x14ac:dyDescent="0.25">
      <c r="A77" s="127"/>
      <c r="B77" s="10" t="s">
        <v>146</v>
      </c>
      <c r="C77" s="20">
        <v>7.6999999999999999E-2</v>
      </c>
      <c r="D77" s="20">
        <v>0.23100000000000001</v>
      </c>
      <c r="E77" s="20">
        <v>0.46200000000000002</v>
      </c>
      <c r="F77" s="20">
        <v>0.154</v>
      </c>
      <c r="G77" s="21">
        <v>7.6999999999999999E-2</v>
      </c>
    </row>
    <row r="78" spans="1:7" x14ac:dyDescent="0.25">
      <c r="A78" s="127"/>
      <c r="B78" s="10" t="s">
        <v>147</v>
      </c>
      <c r="C78" s="20">
        <v>0.1</v>
      </c>
      <c r="D78" s="20">
        <v>0.2</v>
      </c>
      <c r="E78" s="20">
        <v>0.4</v>
      </c>
      <c r="F78" s="20">
        <v>0.2</v>
      </c>
      <c r="G78" s="21">
        <v>0.1</v>
      </c>
    </row>
    <row r="79" spans="1:7" x14ac:dyDescent="0.25">
      <c r="A79" s="127"/>
      <c r="B79" s="10" t="s">
        <v>148</v>
      </c>
      <c r="C79" s="20">
        <v>6.3E-2</v>
      </c>
      <c r="D79" s="20">
        <v>6.3E-2</v>
      </c>
      <c r="E79" s="20">
        <v>0.56299999999999994</v>
      </c>
      <c r="F79" s="20">
        <v>0.313</v>
      </c>
      <c r="G79" s="21">
        <v>0</v>
      </c>
    </row>
    <row r="80" spans="1:7" x14ac:dyDescent="0.25">
      <c r="A80" s="127"/>
      <c r="B80" s="10" t="s">
        <v>149</v>
      </c>
      <c r="C80" s="20">
        <v>0</v>
      </c>
      <c r="D80" s="20">
        <v>0.36399999999999999</v>
      </c>
      <c r="E80" s="20">
        <v>0.36399999999999999</v>
      </c>
      <c r="F80" s="20">
        <v>0.182</v>
      </c>
      <c r="G80" s="21">
        <v>9.0999999999999998E-2</v>
      </c>
    </row>
    <row r="81" spans="1:7" x14ac:dyDescent="0.25">
      <c r="A81" s="127"/>
      <c r="B81" s="10" t="s">
        <v>150</v>
      </c>
      <c r="C81" s="20">
        <v>7.6999999999999999E-2</v>
      </c>
      <c r="D81" s="20">
        <v>0.308</v>
      </c>
      <c r="E81" s="20">
        <v>0.308</v>
      </c>
      <c r="F81" s="20">
        <v>0.308</v>
      </c>
      <c r="G81" s="21">
        <v>0</v>
      </c>
    </row>
    <row r="82" spans="1:7" x14ac:dyDescent="0.25">
      <c r="A82" s="127"/>
      <c r="B82" s="10" t="s">
        <v>151</v>
      </c>
      <c r="C82" s="20">
        <v>0.17599999999999999</v>
      </c>
      <c r="D82" s="20">
        <v>0.41199999999999998</v>
      </c>
      <c r="E82" s="20">
        <v>0.35299999999999998</v>
      </c>
      <c r="F82" s="20">
        <v>5.8999999999999997E-2</v>
      </c>
      <c r="G82" s="21">
        <v>0</v>
      </c>
    </row>
    <row r="83" spans="1:7" x14ac:dyDescent="0.25">
      <c r="A83" s="127"/>
      <c r="B83" s="10" t="s">
        <v>152</v>
      </c>
      <c r="C83" s="20">
        <v>0.111</v>
      </c>
      <c r="D83" s="20">
        <v>0.33300000000000002</v>
      </c>
      <c r="E83" s="20">
        <v>0.38900000000000001</v>
      </c>
      <c r="F83" s="20">
        <v>0.16700000000000001</v>
      </c>
      <c r="G83" s="21">
        <v>0</v>
      </c>
    </row>
    <row r="84" spans="1:7" ht="15.75" thickBot="1" x14ac:dyDescent="0.3">
      <c r="A84" s="128"/>
      <c r="B84" s="11" t="s">
        <v>153</v>
      </c>
      <c r="C84" s="22">
        <v>0</v>
      </c>
      <c r="D84" s="22">
        <v>0.17599999999999999</v>
      </c>
      <c r="E84" s="22">
        <v>0.29399999999999998</v>
      </c>
      <c r="F84" s="22">
        <v>0.47099999999999997</v>
      </c>
      <c r="G84" s="23">
        <v>5.8999999999999997E-2</v>
      </c>
    </row>
    <row r="85" spans="1:7" x14ac:dyDescent="0.25">
      <c r="A85" s="129" t="s">
        <v>141</v>
      </c>
      <c r="B85" s="7" t="s">
        <v>58</v>
      </c>
      <c r="C85" s="12">
        <v>0.05</v>
      </c>
      <c r="D85" s="12">
        <v>0.15</v>
      </c>
      <c r="E85" s="12">
        <v>0.4</v>
      </c>
      <c r="F85" s="12">
        <v>0.3</v>
      </c>
      <c r="G85" s="13">
        <v>0.1</v>
      </c>
    </row>
    <row r="86" spans="1:7" x14ac:dyDescent="0.25">
      <c r="A86" s="124"/>
      <c r="B86" s="8" t="s">
        <v>59</v>
      </c>
      <c r="C86" s="14">
        <v>0.17599999999999999</v>
      </c>
      <c r="D86" s="14">
        <v>0.23499999999999999</v>
      </c>
      <c r="E86" s="14">
        <v>0.441</v>
      </c>
      <c r="F86" s="14">
        <v>0.14699999999999999</v>
      </c>
      <c r="G86" s="15">
        <v>0</v>
      </c>
    </row>
    <row r="87" spans="1:7" x14ac:dyDescent="0.25">
      <c r="A87" s="124"/>
      <c r="B87" s="8" t="s">
        <v>60</v>
      </c>
      <c r="C87" s="14">
        <v>0.17499999999999999</v>
      </c>
      <c r="D87" s="14">
        <v>0.50900000000000001</v>
      </c>
      <c r="E87" s="14">
        <v>0.26300000000000001</v>
      </c>
      <c r="F87" s="14">
        <v>3.5000000000000003E-2</v>
      </c>
      <c r="G87" s="15">
        <v>1.7999999999999999E-2</v>
      </c>
    </row>
    <row r="88" spans="1:7" x14ac:dyDescent="0.25">
      <c r="A88" s="124"/>
      <c r="B88" s="8" t="s">
        <v>61</v>
      </c>
      <c r="C88" s="14">
        <v>5.3999999999999999E-2</v>
      </c>
      <c r="D88" s="14">
        <v>0.56799999999999995</v>
      </c>
      <c r="E88" s="14">
        <v>0.32400000000000001</v>
      </c>
      <c r="F88" s="14">
        <v>5.3999999999999999E-2</v>
      </c>
      <c r="G88" s="15">
        <v>0</v>
      </c>
    </row>
    <row r="89" spans="1:7" x14ac:dyDescent="0.25">
      <c r="A89" s="124"/>
      <c r="B89" s="8" t="s">
        <v>62</v>
      </c>
      <c r="C89" s="14">
        <v>8.3000000000000004E-2</v>
      </c>
      <c r="D89" s="14">
        <v>0.41699999999999998</v>
      </c>
      <c r="E89" s="14">
        <v>0.33300000000000002</v>
      </c>
      <c r="F89" s="14">
        <v>0.16700000000000001</v>
      </c>
      <c r="G89" s="15">
        <v>0</v>
      </c>
    </row>
    <row r="90" spans="1:7" x14ac:dyDescent="0.25">
      <c r="A90" s="124"/>
      <c r="B90" s="8" t="s">
        <v>63</v>
      </c>
      <c r="C90" s="14">
        <v>3.7999999999999999E-2</v>
      </c>
      <c r="D90" s="14">
        <v>0.23100000000000001</v>
      </c>
      <c r="E90" s="14">
        <v>0.34599999999999997</v>
      </c>
      <c r="F90" s="14">
        <v>0.308</v>
      </c>
      <c r="G90" s="15">
        <v>7.6999999999999999E-2</v>
      </c>
    </row>
    <row r="91" spans="1:7" x14ac:dyDescent="0.25">
      <c r="A91" s="124"/>
      <c r="B91" s="8" t="s">
        <v>64</v>
      </c>
      <c r="C91" s="14">
        <v>0</v>
      </c>
      <c r="D91" s="14">
        <v>0.55600000000000005</v>
      </c>
      <c r="E91" s="14">
        <v>0.222</v>
      </c>
      <c r="F91" s="14">
        <v>0.222</v>
      </c>
      <c r="G91" s="15">
        <v>0</v>
      </c>
    </row>
    <row r="92" spans="1:7" x14ac:dyDescent="0.25">
      <c r="A92" s="124"/>
      <c r="B92" s="8" t="s">
        <v>65</v>
      </c>
      <c r="C92" s="14">
        <v>0</v>
      </c>
      <c r="D92" s="14">
        <v>0.45500000000000002</v>
      </c>
      <c r="E92" s="14">
        <v>0.45500000000000002</v>
      </c>
      <c r="F92" s="14">
        <v>9.0999999999999998E-2</v>
      </c>
      <c r="G92" s="15">
        <v>0</v>
      </c>
    </row>
    <row r="93" spans="1:7" x14ac:dyDescent="0.25">
      <c r="A93" s="124"/>
      <c r="B93" s="8" t="s">
        <v>66</v>
      </c>
      <c r="C93" s="14">
        <v>0.26700000000000002</v>
      </c>
      <c r="D93" s="14">
        <v>0.33300000000000002</v>
      </c>
      <c r="E93" s="14">
        <v>0.33300000000000002</v>
      </c>
      <c r="F93" s="14">
        <v>6.7000000000000004E-2</v>
      </c>
      <c r="G93" s="15">
        <v>0</v>
      </c>
    </row>
    <row r="94" spans="1:7" x14ac:dyDescent="0.25">
      <c r="A94" s="124"/>
      <c r="B94" s="8" t="s">
        <v>67</v>
      </c>
      <c r="C94" s="14">
        <v>8.3000000000000004E-2</v>
      </c>
      <c r="D94" s="14">
        <v>0.25</v>
      </c>
      <c r="E94" s="14">
        <v>0.33300000000000002</v>
      </c>
      <c r="F94" s="14">
        <v>0.25</v>
      </c>
      <c r="G94" s="15">
        <v>8.3000000000000004E-2</v>
      </c>
    </row>
    <row r="95" spans="1:7" x14ac:dyDescent="0.25">
      <c r="A95" s="124"/>
      <c r="B95" s="8" t="s">
        <v>68</v>
      </c>
      <c r="C95" s="14">
        <v>0.13800000000000001</v>
      </c>
      <c r="D95" s="14">
        <v>0.43099999999999999</v>
      </c>
      <c r="E95" s="14">
        <v>0.43099999999999999</v>
      </c>
      <c r="F95" s="14">
        <v>0</v>
      </c>
      <c r="G95" s="15">
        <v>0</v>
      </c>
    </row>
    <row r="96" spans="1:7" x14ac:dyDescent="0.25">
      <c r="A96" s="124"/>
      <c r="B96" s="8" t="s">
        <v>69</v>
      </c>
      <c r="C96" s="14">
        <v>9.0999999999999998E-2</v>
      </c>
      <c r="D96" s="14">
        <v>0.36399999999999999</v>
      </c>
      <c r="E96" s="14">
        <v>0.54500000000000004</v>
      </c>
      <c r="F96" s="14">
        <v>0</v>
      </c>
      <c r="G96" s="15">
        <v>0</v>
      </c>
    </row>
    <row r="97" spans="1:7" x14ac:dyDescent="0.25">
      <c r="A97" s="124"/>
      <c r="B97" s="8" t="s">
        <v>70</v>
      </c>
      <c r="C97" s="14">
        <v>0.17599999999999999</v>
      </c>
      <c r="D97" s="14">
        <v>0.52900000000000003</v>
      </c>
      <c r="E97" s="14">
        <v>0.23499999999999999</v>
      </c>
      <c r="F97" s="14">
        <v>5.8999999999999997E-2</v>
      </c>
      <c r="G97" s="15">
        <v>0</v>
      </c>
    </row>
    <row r="98" spans="1:7" x14ac:dyDescent="0.25">
      <c r="A98" s="124"/>
      <c r="B98" s="8" t="s">
        <v>71</v>
      </c>
      <c r="C98" s="14">
        <v>8.3000000000000004E-2</v>
      </c>
      <c r="D98" s="14">
        <v>0.433</v>
      </c>
      <c r="E98" s="14">
        <v>0.35</v>
      </c>
      <c r="F98" s="14">
        <v>0.13300000000000001</v>
      </c>
      <c r="G98" s="15">
        <v>0</v>
      </c>
    </row>
    <row r="99" spans="1:7" x14ac:dyDescent="0.25">
      <c r="A99" s="124"/>
      <c r="B99" s="8" t="s">
        <v>72</v>
      </c>
      <c r="C99" s="14">
        <v>0.25</v>
      </c>
      <c r="D99" s="14">
        <v>0.25</v>
      </c>
      <c r="E99" s="14">
        <v>0.5</v>
      </c>
      <c r="F99" s="14">
        <v>0</v>
      </c>
      <c r="G99" s="15">
        <v>0</v>
      </c>
    </row>
    <row r="100" spans="1:7" x14ac:dyDescent="0.25">
      <c r="A100" s="124"/>
      <c r="B100" s="8" t="s">
        <v>73</v>
      </c>
      <c r="C100" s="14">
        <v>0.28599999999999998</v>
      </c>
      <c r="D100" s="14">
        <v>0.57099999999999995</v>
      </c>
      <c r="E100" s="14">
        <v>0.14299999999999999</v>
      </c>
      <c r="F100" s="14">
        <v>0</v>
      </c>
      <c r="G100" s="15">
        <v>0</v>
      </c>
    </row>
    <row r="101" spans="1:7" ht="15.75" thickBot="1" x14ac:dyDescent="0.3">
      <c r="A101" s="125"/>
      <c r="B101" s="1" t="s">
        <v>74</v>
      </c>
      <c r="C101" s="16">
        <v>0.125</v>
      </c>
      <c r="D101" s="16">
        <v>4.2000000000000003E-2</v>
      </c>
      <c r="E101" s="16">
        <v>0.20799999999999999</v>
      </c>
      <c r="F101" s="16">
        <v>0.375</v>
      </c>
      <c r="G101" s="17">
        <v>0.25</v>
      </c>
    </row>
    <row r="102" spans="1:7" x14ac:dyDescent="0.25">
      <c r="A102" s="126" t="s">
        <v>142</v>
      </c>
      <c r="B102" s="9" t="s">
        <v>75</v>
      </c>
      <c r="C102" s="18">
        <v>0.111</v>
      </c>
      <c r="D102" s="18">
        <v>0.55600000000000005</v>
      </c>
      <c r="E102" s="18">
        <v>0.222</v>
      </c>
      <c r="F102" s="18">
        <v>0</v>
      </c>
      <c r="G102" s="19">
        <v>0.111</v>
      </c>
    </row>
    <row r="103" spans="1:7" x14ac:dyDescent="0.25">
      <c r="A103" s="127"/>
      <c r="B103" s="10" t="s">
        <v>76</v>
      </c>
      <c r="C103" s="20">
        <v>0.111</v>
      </c>
      <c r="D103" s="20">
        <v>0.44400000000000001</v>
      </c>
      <c r="E103" s="20">
        <v>0.33300000000000002</v>
      </c>
      <c r="F103" s="20">
        <v>5.6000000000000001E-2</v>
      </c>
      <c r="G103" s="21">
        <v>5.6000000000000001E-2</v>
      </c>
    </row>
    <row r="104" spans="1:7" x14ac:dyDescent="0.25">
      <c r="A104" s="127"/>
      <c r="B104" s="10" t="s">
        <v>77</v>
      </c>
      <c r="C104" s="20">
        <v>0.222</v>
      </c>
      <c r="D104" s="20">
        <v>0.111</v>
      </c>
      <c r="E104" s="20">
        <v>0.44400000000000001</v>
      </c>
      <c r="F104" s="20">
        <v>0.111</v>
      </c>
      <c r="G104" s="21">
        <v>0.111</v>
      </c>
    </row>
    <row r="105" spans="1:7" x14ac:dyDescent="0.25">
      <c r="A105" s="127"/>
      <c r="B105" s="10" t="s">
        <v>78</v>
      </c>
      <c r="C105" s="20">
        <v>0.182</v>
      </c>
      <c r="D105" s="20">
        <v>0.27300000000000002</v>
      </c>
      <c r="E105" s="20">
        <v>0.27300000000000002</v>
      </c>
      <c r="F105" s="20">
        <v>0.182</v>
      </c>
      <c r="G105" s="21">
        <v>9.0999999999999998E-2</v>
      </c>
    </row>
    <row r="106" spans="1:7" x14ac:dyDescent="0.25">
      <c r="A106" s="127"/>
      <c r="B106" s="10" t="s">
        <v>79</v>
      </c>
      <c r="C106" s="20">
        <v>7.6999999999999999E-2</v>
      </c>
      <c r="D106" s="20">
        <v>0.23100000000000001</v>
      </c>
      <c r="E106" s="20">
        <v>0.308</v>
      </c>
      <c r="F106" s="20">
        <v>0.23100000000000001</v>
      </c>
      <c r="G106" s="21">
        <v>0.154</v>
      </c>
    </row>
    <row r="107" spans="1:7" x14ac:dyDescent="0.25">
      <c r="A107" s="127"/>
      <c r="B107" s="10" t="s">
        <v>80</v>
      </c>
      <c r="C107" s="20">
        <v>0</v>
      </c>
      <c r="D107" s="20">
        <v>0.8</v>
      </c>
      <c r="E107" s="20">
        <v>0.2</v>
      </c>
      <c r="F107" s="20">
        <v>0</v>
      </c>
      <c r="G107" s="21">
        <v>0</v>
      </c>
    </row>
    <row r="108" spans="1:7" x14ac:dyDescent="0.25">
      <c r="A108" s="127"/>
      <c r="B108" s="10" t="s">
        <v>81</v>
      </c>
      <c r="C108" s="20">
        <v>5.8999999999999997E-2</v>
      </c>
      <c r="D108" s="20">
        <v>0.29399999999999998</v>
      </c>
      <c r="E108" s="20">
        <v>0.52900000000000003</v>
      </c>
      <c r="F108" s="20">
        <v>0</v>
      </c>
      <c r="G108" s="21">
        <v>0.11799999999999999</v>
      </c>
    </row>
    <row r="109" spans="1:7" x14ac:dyDescent="0.25">
      <c r="A109" s="127"/>
      <c r="B109" s="10" t="s">
        <v>82</v>
      </c>
      <c r="C109" s="20">
        <v>7.6999999999999999E-2</v>
      </c>
      <c r="D109" s="20">
        <v>0.46200000000000002</v>
      </c>
      <c r="E109" s="20">
        <v>0.38500000000000001</v>
      </c>
      <c r="F109" s="20">
        <v>7.6999999999999999E-2</v>
      </c>
      <c r="G109" s="21">
        <v>0</v>
      </c>
    </row>
    <row r="110" spans="1:7" x14ac:dyDescent="0.25">
      <c r="A110" s="127"/>
      <c r="B110" s="10" t="s">
        <v>83</v>
      </c>
      <c r="C110" s="20">
        <v>0.125</v>
      </c>
      <c r="D110" s="20">
        <v>0.375</v>
      </c>
      <c r="E110" s="20">
        <v>0.375</v>
      </c>
      <c r="F110" s="20">
        <v>0.125</v>
      </c>
      <c r="G110" s="21">
        <v>0</v>
      </c>
    </row>
    <row r="111" spans="1:7" ht="15.75" thickBot="1" x14ac:dyDescent="0.3">
      <c r="A111" s="128"/>
      <c r="B111" s="11" t="s">
        <v>84</v>
      </c>
      <c r="C111" s="22">
        <v>0.111</v>
      </c>
      <c r="D111" s="22">
        <v>0.44400000000000001</v>
      </c>
      <c r="E111" s="22">
        <v>0.33300000000000002</v>
      </c>
      <c r="F111" s="22">
        <v>0.111</v>
      </c>
      <c r="G111" s="23">
        <v>0</v>
      </c>
    </row>
    <row r="112" spans="1:7" x14ac:dyDescent="0.25">
      <c r="A112" s="129" t="s">
        <v>143</v>
      </c>
      <c r="B112" s="7" t="s">
        <v>85</v>
      </c>
      <c r="C112" s="12">
        <v>0</v>
      </c>
      <c r="D112" s="12">
        <v>0.6</v>
      </c>
      <c r="E112" s="12">
        <v>0.3</v>
      </c>
      <c r="F112" s="12">
        <v>0.1</v>
      </c>
      <c r="G112" s="13">
        <v>0</v>
      </c>
    </row>
    <row r="113" spans="1:7" x14ac:dyDescent="0.25">
      <c r="A113" s="124"/>
      <c r="B113" s="8" t="s">
        <v>86</v>
      </c>
      <c r="C113" s="14">
        <v>0.5</v>
      </c>
      <c r="D113" s="14">
        <v>0.46400000000000002</v>
      </c>
      <c r="E113" s="14">
        <v>3.5999999999999997E-2</v>
      </c>
      <c r="F113" s="14">
        <v>0</v>
      </c>
      <c r="G113" s="15">
        <v>0</v>
      </c>
    </row>
    <row r="114" spans="1:7" x14ac:dyDescent="0.25">
      <c r="A114" s="124"/>
      <c r="B114" s="8" t="s">
        <v>87</v>
      </c>
      <c r="C114" s="14">
        <v>0.154</v>
      </c>
      <c r="D114" s="14">
        <v>0.38500000000000001</v>
      </c>
      <c r="E114" s="14">
        <v>0.23100000000000001</v>
      </c>
      <c r="F114" s="14">
        <v>0.23100000000000001</v>
      </c>
      <c r="G114" s="15">
        <v>0</v>
      </c>
    </row>
    <row r="115" spans="1:7" x14ac:dyDescent="0.25">
      <c r="A115" s="124"/>
      <c r="B115" s="8" t="s">
        <v>88</v>
      </c>
      <c r="C115" s="14">
        <v>0.313</v>
      </c>
      <c r="D115" s="14">
        <v>0.56299999999999994</v>
      </c>
      <c r="E115" s="14">
        <v>0.125</v>
      </c>
      <c r="F115" s="14">
        <v>0</v>
      </c>
      <c r="G115" s="15">
        <v>0</v>
      </c>
    </row>
    <row r="116" spans="1:7" x14ac:dyDescent="0.25">
      <c r="A116" s="124"/>
      <c r="B116" s="8" t="s">
        <v>89</v>
      </c>
      <c r="C116" s="14">
        <v>8.3000000000000004E-2</v>
      </c>
      <c r="D116" s="14">
        <v>0.5</v>
      </c>
      <c r="E116" s="14">
        <v>0.25</v>
      </c>
      <c r="F116" s="14">
        <v>0.16700000000000001</v>
      </c>
      <c r="G116" s="15">
        <v>0</v>
      </c>
    </row>
    <row r="117" spans="1:7" x14ac:dyDescent="0.25">
      <c r="A117" s="124"/>
      <c r="B117" s="8" t="s">
        <v>90</v>
      </c>
      <c r="C117" s="14">
        <v>0</v>
      </c>
      <c r="D117" s="14">
        <v>0.83299999999999996</v>
      </c>
      <c r="E117" s="14">
        <v>0.16700000000000001</v>
      </c>
      <c r="F117" s="14">
        <v>0</v>
      </c>
      <c r="G117" s="15">
        <v>0</v>
      </c>
    </row>
    <row r="118" spans="1:7" x14ac:dyDescent="0.25">
      <c r="A118" s="124"/>
      <c r="B118" s="8" t="s">
        <v>91</v>
      </c>
      <c r="C118" s="14">
        <v>0.318</v>
      </c>
      <c r="D118" s="14">
        <v>0.5</v>
      </c>
      <c r="E118" s="14">
        <v>0.182</v>
      </c>
      <c r="F118" s="14">
        <v>0</v>
      </c>
      <c r="G118" s="15">
        <v>0</v>
      </c>
    </row>
    <row r="119" spans="1:7" x14ac:dyDescent="0.25">
      <c r="A119" s="124"/>
      <c r="B119" s="8" t="s">
        <v>92</v>
      </c>
      <c r="C119" s="14">
        <v>0.45</v>
      </c>
      <c r="D119" s="14">
        <v>0.55000000000000004</v>
      </c>
      <c r="E119" s="14">
        <v>0</v>
      </c>
      <c r="F119" s="14">
        <v>0</v>
      </c>
      <c r="G119" s="15">
        <v>0</v>
      </c>
    </row>
    <row r="120" spans="1:7" x14ac:dyDescent="0.25">
      <c r="A120" s="124"/>
      <c r="B120" s="8" t="s">
        <v>93</v>
      </c>
      <c r="C120" s="14">
        <v>0.11799999999999999</v>
      </c>
      <c r="D120" s="14">
        <v>0.47099999999999997</v>
      </c>
      <c r="E120" s="14">
        <v>0.35299999999999998</v>
      </c>
      <c r="F120" s="14">
        <v>0</v>
      </c>
      <c r="G120" s="15">
        <v>5.8999999999999997E-2</v>
      </c>
    </row>
    <row r="121" spans="1:7" x14ac:dyDescent="0.25">
      <c r="A121" s="124"/>
      <c r="B121" s="8" t="s">
        <v>94</v>
      </c>
      <c r="C121" s="14">
        <v>0</v>
      </c>
      <c r="D121" s="14">
        <v>0.85699999999999998</v>
      </c>
      <c r="E121" s="14">
        <v>0.14299999999999999</v>
      </c>
      <c r="F121" s="14">
        <v>0</v>
      </c>
      <c r="G121" s="15">
        <v>0</v>
      </c>
    </row>
    <row r="122" spans="1:7" x14ac:dyDescent="0.25">
      <c r="A122" s="124"/>
      <c r="B122" s="8" t="s">
        <v>95</v>
      </c>
      <c r="C122" s="14">
        <v>8.3000000000000004E-2</v>
      </c>
      <c r="D122" s="14">
        <v>0.5</v>
      </c>
      <c r="E122" s="14">
        <v>0.33300000000000002</v>
      </c>
      <c r="F122" s="14">
        <v>8.3000000000000004E-2</v>
      </c>
      <c r="G122" s="15">
        <v>0</v>
      </c>
    </row>
    <row r="123" spans="1:7" x14ac:dyDescent="0.25">
      <c r="A123" s="124"/>
      <c r="B123" s="8" t="s">
        <v>96</v>
      </c>
      <c r="C123" s="14">
        <v>7.0999999999999994E-2</v>
      </c>
      <c r="D123" s="14">
        <v>0.42899999999999999</v>
      </c>
      <c r="E123" s="14">
        <v>0.35699999999999998</v>
      </c>
      <c r="F123" s="14">
        <v>0.14299999999999999</v>
      </c>
      <c r="G123" s="15">
        <v>0</v>
      </c>
    </row>
    <row r="124" spans="1:7" x14ac:dyDescent="0.25">
      <c r="A124" s="124"/>
      <c r="B124" s="8" t="s">
        <v>97</v>
      </c>
      <c r="C124" s="14">
        <v>0</v>
      </c>
      <c r="D124" s="14">
        <v>0.83299999999999996</v>
      </c>
      <c r="E124" s="14">
        <v>8.3000000000000004E-2</v>
      </c>
      <c r="F124" s="14">
        <v>8.3000000000000004E-2</v>
      </c>
      <c r="G124" s="15">
        <v>0</v>
      </c>
    </row>
    <row r="125" spans="1:7" x14ac:dyDescent="0.25">
      <c r="A125" s="124"/>
      <c r="B125" s="8" t="s">
        <v>98</v>
      </c>
      <c r="C125" s="14">
        <v>0</v>
      </c>
      <c r="D125" s="14">
        <v>0.71399999999999997</v>
      </c>
      <c r="E125" s="14">
        <v>0.23799999999999999</v>
      </c>
      <c r="F125" s="14">
        <v>4.8000000000000001E-2</v>
      </c>
      <c r="G125" s="15">
        <v>0</v>
      </c>
    </row>
    <row r="126" spans="1:7" x14ac:dyDescent="0.25">
      <c r="A126" s="124"/>
      <c r="B126" s="8" t="s">
        <v>99</v>
      </c>
      <c r="C126" s="14">
        <v>0.35699999999999998</v>
      </c>
      <c r="D126" s="14">
        <v>0.46400000000000002</v>
      </c>
      <c r="E126" s="14">
        <v>0.14299999999999999</v>
      </c>
      <c r="F126" s="14">
        <v>3.5999999999999997E-2</v>
      </c>
      <c r="G126" s="15">
        <v>0</v>
      </c>
    </row>
    <row r="127" spans="1:7" ht="15.75" thickBot="1" x14ac:dyDescent="0.3">
      <c r="A127" s="125"/>
      <c r="B127" s="1" t="s">
        <v>100</v>
      </c>
      <c r="C127" s="16">
        <v>0.111</v>
      </c>
      <c r="D127" s="16">
        <v>0.61099999999999999</v>
      </c>
      <c r="E127" s="16">
        <v>0.222</v>
      </c>
      <c r="F127" s="16">
        <v>5.6000000000000001E-2</v>
      </c>
      <c r="G127" s="17">
        <v>0</v>
      </c>
    </row>
    <row r="128" spans="1:7" x14ac:dyDescent="0.25">
      <c r="C128" s="5"/>
      <c r="D128" s="5"/>
      <c r="E128" s="5"/>
      <c r="F128" s="5"/>
      <c r="G128" s="5"/>
    </row>
    <row r="130" spans="3:7" x14ac:dyDescent="0.25">
      <c r="C130" s="5"/>
      <c r="D130" s="5"/>
      <c r="E130" s="5"/>
      <c r="F130" s="5"/>
      <c r="G130" s="5"/>
    </row>
    <row r="132" spans="3:7" x14ac:dyDescent="0.25">
      <c r="C132" s="5"/>
      <c r="D132" s="5"/>
      <c r="E132" s="5"/>
      <c r="F132" s="5"/>
      <c r="G132" s="5"/>
    </row>
    <row r="134" spans="3:7" x14ac:dyDescent="0.25">
      <c r="C134" s="5"/>
      <c r="D134" s="5"/>
      <c r="E134" s="5"/>
      <c r="F134" s="5"/>
      <c r="G134" s="5"/>
    </row>
    <row r="136" spans="3:7" x14ac:dyDescent="0.25">
      <c r="C136" s="5"/>
      <c r="D136" s="5"/>
      <c r="E136" s="5"/>
      <c r="F136" s="5"/>
      <c r="G136" s="5"/>
    </row>
    <row r="138" spans="3:7" x14ac:dyDescent="0.25">
      <c r="C138" s="5"/>
      <c r="D138" s="5"/>
      <c r="E138" s="5"/>
      <c r="F138" s="5"/>
      <c r="G138" s="5"/>
    </row>
    <row r="140" spans="3:7" x14ac:dyDescent="0.25">
      <c r="C140" s="5"/>
      <c r="D140" s="5"/>
      <c r="E140" s="5"/>
      <c r="F140" s="5"/>
      <c r="G140" s="5"/>
    </row>
    <row r="142" spans="3:7" x14ac:dyDescent="0.25">
      <c r="C142" s="5"/>
      <c r="D142" s="5"/>
      <c r="E142" s="5"/>
      <c r="F142" s="5"/>
      <c r="G142" s="5"/>
    </row>
    <row r="144" spans="3:7" x14ac:dyDescent="0.25">
      <c r="C144" s="5"/>
      <c r="D144" s="5"/>
      <c r="E144" s="5"/>
      <c r="F144" s="5"/>
      <c r="G144" s="5"/>
    </row>
    <row r="146" spans="3:7" x14ac:dyDescent="0.25">
      <c r="C146" s="5"/>
      <c r="D146" s="5"/>
      <c r="E146" s="5"/>
      <c r="F146" s="5"/>
      <c r="G146" s="5"/>
    </row>
    <row r="148" spans="3:7" x14ac:dyDescent="0.25">
      <c r="C148" s="5"/>
      <c r="D148" s="5"/>
      <c r="E148" s="5"/>
      <c r="F148" s="5"/>
      <c r="G148" s="5"/>
    </row>
    <row r="150" spans="3:7" x14ac:dyDescent="0.25">
      <c r="C150" s="5"/>
      <c r="D150" s="5"/>
      <c r="E150" s="5"/>
      <c r="F150" s="5"/>
      <c r="G150" s="5"/>
    </row>
    <row r="152" spans="3:7" x14ac:dyDescent="0.25">
      <c r="C152" s="5"/>
      <c r="D152" s="5"/>
      <c r="E152" s="5"/>
      <c r="F152" s="5"/>
      <c r="G152" s="5"/>
    </row>
    <row r="154" spans="3:7" x14ac:dyDescent="0.25">
      <c r="C154" s="5"/>
      <c r="D154" s="5"/>
      <c r="E154" s="5"/>
      <c r="F154" s="5"/>
      <c r="G154" s="5"/>
    </row>
    <row r="156" spans="3:7" x14ac:dyDescent="0.25">
      <c r="C156" s="5"/>
      <c r="D156" s="5"/>
      <c r="E156" s="5"/>
      <c r="F156" s="5"/>
      <c r="G156" s="5"/>
    </row>
    <row r="158" spans="3:7" x14ac:dyDescent="0.25">
      <c r="C158" s="5"/>
      <c r="D158" s="5"/>
      <c r="E158" s="5"/>
      <c r="F158" s="5"/>
      <c r="G158" s="5"/>
    </row>
    <row r="160" spans="3:7" x14ac:dyDescent="0.25">
      <c r="C160" s="5"/>
      <c r="D160" s="5"/>
      <c r="E160" s="5"/>
      <c r="F160" s="5"/>
      <c r="G160" s="5"/>
    </row>
    <row r="162" spans="3:7" x14ac:dyDescent="0.25">
      <c r="C162" s="5"/>
      <c r="D162" s="5"/>
      <c r="E162" s="5"/>
      <c r="F162" s="5"/>
      <c r="G162" s="5"/>
    </row>
    <row r="164" spans="3:7" x14ac:dyDescent="0.25">
      <c r="C164" s="5"/>
      <c r="D164" s="5"/>
      <c r="E164" s="5"/>
      <c r="F164" s="5"/>
      <c r="G164" s="5"/>
    </row>
    <row r="166" spans="3:7" x14ac:dyDescent="0.25">
      <c r="C166" s="5"/>
      <c r="D166" s="5"/>
      <c r="E166" s="5"/>
      <c r="F166" s="5"/>
      <c r="G166" s="5"/>
    </row>
    <row r="168" spans="3:7" x14ac:dyDescent="0.25">
      <c r="C168" s="5"/>
      <c r="D168" s="5"/>
      <c r="E168" s="5"/>
      <c r="F168" s="5"/>
      <c r="G168" s="5"/>
    </row>
    <row r="170" spans="3:7" x14ac:dyDescent="0.25">
      <c r="C170" s="5"/>
      <c r="D170" s="5"/>
      <c r="E170" s="5"/>
      <c r="F170" s="5"/>
      <c r="G170" s="5"/>
    </row>
    <row r="172" spans="3:7" x14ac:dyDescent="0.25">
      <c r="C172" s="5"/>
      <c r="D172" s="5"/>
      <c r="E172" s="5"/>
      <c r="F172" s="5"/>
      <c r="G172" s="5"/>
    </row>
    <row r="174" spans="3:7" x14ac:dyDescent="0.25">
      <c r="C174" s="5"/>
      <c r="D174" s="5"/>
      <c r="E174" s="5"/>
      <c r="F174" s="5"/>
      <c r="G174" s="5"/>
    </row>
    <row r="176" spans="3:7" x14ac:dyDescent="0.25">
      <c r="C176" s="5"/>
      <c r="D176" s="5"/>
      <c r="E176" s="5"/>
      <c r="F176" s="5"/>
      <c r="G176" s="5"/>
    </row>
    <row r="178" spans="3:7" x14ac:dyDescent="0.25">
      <c r="C178" s="5"/>
      <c r="D178" s="5"/>
      <c r="E178" s="5"/>
      <c r="F178" s="5"/>
      <c r="G178" s="5"/>
    </row>
    <row r="180" spans="3:7" x14ac:dyDescent="0.25">
      <c r="C180" s="5"/>
      <c r="D180" s="5"/>
      <c r="E180" s="5"/>
      <c r="F180" s="5"/>
      <c r="G180" s="5"/>
    </row>
    <row r="182" spans="3:7" x14ac:dyDescent="0.25">
      <c r="C182" s="5"/>
      <c r="D182" s="5"/>
      <c r="E182" s="5"/>
      <c r="F182" s="5"/>
      <c r="G182" s="5"/>
    </row>
    <row r="184" spans="3:7" x14ac:dyDescent="0.25">
      <c r="C184" s="5"/>
      <c r="D184" s="5"/>
      <c r="E184" s="5"/>
      <c r="F184" s="5"/>
      <c r="G184" s="5"/>
    </row>
    <row r="186" spans="3:7" x14ac:dyDescent="0.25">
      <c r="C186" s="5"/>
      <c r="D186" s="5"/>
      <c r="E186" s="5"/>
      <c r="F186" s="5"/>
      <c r="G186" s="5"/>
    </row>
    <row r="188" spans="3:7" x14ac:dyDescent="0.25">
      <c r="C188" s="5"/>
      <c r="D188" s="5"/>
      <c r="E188" s="5"/>
      <c r="F188" s="5"/>
      <c r="G188" s="5"/>
    </row>
    <row r="190" spans="3:7" x14ac:dyDescent="0.25">
      <c r="C190" s="5"/>
      <c r="D190" s="5"/>
      <c r="E190" s="5"/>
      <c r="F190" s="5"/>
      <c r="G190" s="5"/>
    </row>
    <row r="192" spans="3:7" x14ac:dyDescent="0.25">
      <c r="C192" s="5"/>
      <c r="D192" s="5"/>
      <c r="E192" s="5"/>
      <c r="F192" s="5"/>
      <c r="G192" s="5"/>
    </row>
    <row r="194" spans="3:7" x14ac:dyDescent="0.25">
      <c r="C194" s="5"/>
      <c r="D194" s="5"/>
      <c r="E194" s="5"/>
      <c r="F194" s="5"/>
      <c r="G194" s="5"/>
    </row>
    <row r="196" spans="3:7" x14ac:dyDescent="0.25">
      <c r="C196" s="5"/>
      <c r="D196" s="5"/>
      <c r="E196" s="5"/>
      <c r="F196" s="5"/>
      <c r="G196" s="5"/>
    </row>
    <row r="198" spans="3:7" x14ac:dyDescent="0.25">
      <c r="C198" s="5"/>
      <c r="D198" s="5"/>
      <c r="E198" s="5"/>
      <c r="F198" s="5"/>
      <c r="G198" s="5"/>
    </row>
    <row r="200" spans="3:7" x14ac:dyDescent="0.25">
      <c r="C200" s="5"/>
      <c r="D200" s="5"/>
      <c r="E200" s="5"/>
      <c r="F200" s="5"/>
      <c r="G200" s="5"/>
    </row>
    <row r="202" spans="3:7" x14ac:dyDescent="0.25">
      <c r="C202" s="5"/>
      <c r="D202" s="5"/>
      <c r="E202" s="5"/>
      <c r="F202" s="5"/>
      <c r="G202" s="5"/>
    </row>
    <row r="204" spans="3:7" x14ac:dyDescent="0.25">
      <c r="C204" s="5"/>
      <c r="D204" s="5"/>
      <c r="E204" s="5"/>
      <c r="F204" s="5"/>
      <c r="G204" s="5"/>
    </row>
    <row r="206" spans="3:7" x14ac:dyDescent="0.25">
      <c r="C206" s="5"/>
      <c r="D206" s="5"/>
      <c r="E206" s="5"/>
      <c r="F206" s="5"/>
      <c r="G206" s="5"/>
    </row>
    <row r="208" spans="3:7" x14ac:dyDescent="0.25">
      <c r="C208" s="5"/>
      <c r="D208" s="5"/>
      <c r="E208" s="5"/>
      <c r="F208" s="5"/>
      <c r="G208" s="5"/>
    </row>
    <row r="210" spans="3:7" x14ac:dyDescent="0.25">
      <c r="C210" s="5"/>
      <c r="D210" s="5"/>
      <c r="E210" s="5"/>
      <c r="F210" s="5"/>
      <c r="G210" s="5"/>
    </row>
    <row r="212" spans="3:7" x14ac:dyDescent="0.25">
      <c r="C212" s="5"/>
      <c r="D212" s="5"/>
      <c r="E212" s="5"/>
      <c r="F212" s="5"/>
      <c r="G212" s="5"/>
    </row>
    <row r="214" spans="3:7" x14ac:dyDescent="0.25">
      <c r="C214" s="5"/>
      <c r="D214" s="5"/>
      <c r="E214" s="5"/>
      <c r="F214" s="5"/>
      <c r="G214" s="5"/>
    </row>
    <row r="216" spans="3:7" x14ac:dyDescent="0.25">
      <c r="C216" s="5"/>
      <c r="D216" s="5"/>
      <c r="E216" s="5"/>
      <c r="F216" s="5"/>
      <c r="G216" s="5"/>
    </row>
    <row r="218" spans="3:7" x14ac:dyDescent="0.25">
      <c r="C218" s="5"/>
      <c r="D218" s="5"/>
      <c r="E218" s="5"/>
      <c r="F218" s="5"/>
      <c r="G218" s="5"/>
    </row>
    <row r="220" spans="3:7" x14ac:dyDescent="0.25">
      <c r="C220" s="5"/>
      <c r="D220" s="5"/>
      <c r="E220" s="5"/>
      <c r="F220" s="5"/>
      <c r="G220" s="5"/>
    </row>
    <row r="222" spans="3:7" x14ac:dyDescent="0.25">
      <c r="C222" s="5"/>
      <c r="D222" s="5"/>
      <c r="E222" s="5"/>
      <c r="F222" s="5"/>
      <c r="G222" s="5"/>
    </row>
    <row r="224" spans="3:7" x14ac:dyDescent="0.25">
      <c r="C224" s="5"/>
      <c r="D224" s="5"/>
      <c r="E224" s="5"/>
      <c r="F224" s="5"/>
      <c r="G224" s="5"/>
    </row>
    <row r="226" spans="3:7" x14ac:dyDescent="0.25">
      <c r="C226" s="5"/>
      <c r="D226" s="5"/>
      <c r="E226" s="5"/>
      <c r="F226" s="5"/>
      <c r="G226" s="5"/>
    </row>
    <row r="228" spans="3:7" x14ac:dyDescent="0.25">
      <c r="C228" s="5"/>
      <c r="D228" s="5"/>
      <c r="E228" s="5"/>
      <c r="F228" s="5"/>
      <c r="G228" s="5"/>
    </row>
    <row r="230" spans="3:7" x14ac:dyDescent="0.25">
      <c r="C230" s="5"/>
      <c r="D230" s="5"/>
      <c r="E230" s="5"/>
      <c r="F230" s="5"/>
      <c r="G230" s="5"/>
    </row>
    <row r="232" spans="3:7" x14ac:dyDescent="0.25">
      <c r="C232" s="5"/>
      <c r="D232" s="5"/>
      <c r="E232" s="5"/>
      <c r="F232" s="5"/>
      <c r="G232" s="5"/>
    </row>
    <row r="234" spans="3:7" x14ac:dyDescent="0.25">
      <c r="C234" s="5"/>
      <c r="D234" s="5"/>
      <c r="E234" s="5"/>
      <c r="F234" s="5"/>
      <c r="G234" s="5"/>
    </row>
    <row r="236" spans="3:7" x14ac:dyDescent="0.25">
      <c r="C236" s="5"/>
      <c r="D236" s="5"/>
      <c r="E236" s="5"/>
      <c r="F236" s="5"/>
      <c r="G236" s="5"/>
    </row>
    <row r="238" spans="3:7" x14ac:dyDescent="0.25">
      <c r="C238" s="5"/>
      <c r="D238" s="5"/>
      <c r="E238" s="5"/>
      <c r="F238" s="5"/>
      <c r="G238" s="5"/>
    </row>
    <row r="240" spans="3:7" x14ac:dyDescent="0.25">
      <c r="C240" s="5"/>
      <c r="D240" s="5"/>
      <c r="E240" s="5"/>
      <c r="F240" s="5"/>
      <c r="G240" s="5"/>
    </row>
    <row r="242" spans="3:7" x14ac:dyDescent="0.25">
      <c r="C242" s="5"/>
      <c r="D242" s="5"/>
      <c r="E242" s="5"/>
      <c r="F242" s="5"/>
      <c r="G242" s="5"/>
    </row>
    <row r="244" spans="3:7" x14ac:dyDescent="0.25">
      <c r="C244" s="5"/>
      <c r="D244" s="5"/>
      <c r="E244" s="5"/>
      <c r="F244" s="5"/>
      <c r="G244" s="5"/>
    </row>
    <row r="246" spans="3:7" x14ac:dyDescent="0.25">
      <c r="C246" s="5"/>
      <c r="D246" s="5"/>
      <c r="E246" s="5"/>
      <c r="F246" s="5"/>
      <c r="G246" s="5"/>
    </row>
    <row r="248" spans="3:7" x14ac:dyDescent="0.25">
      <c r="C248" s="5"/>
      <c r="D248" s="5"/>
      <c r="E248" s="5"/>
      <c r="F248" s="5"/>
      <c r="G248" s="5"/>
    </row>
  </sheetData>
  <mergeCells count="15">
    <mergeCell ref="A75:A84"/>
    <mergeCell ref="A85:A101"/>
    <mergeCell ref="A102:A111"/>
    <mergeCell ref="A112:A127"/>
    <mergeCell ref="B2:D2"/>
    <mergeCell ref="B3:D3"/>
    <mergeCell ref="B4:G4"/>
    <mergeCell ref="A45:A74"/>
    <mergeCell ref="B1:G1"/>
    <mergeCell ref="A6:A17"/>
    <mergeCell ref="A18:A30"/>
    <mergeCell ref="A31:A37"/>
    <mergeCell ref="A38:A44"/>
    <mergeCell ref="E2:G2"/>
    <mergeCell ref="E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workbookViewId="0">
      <selection activeCell="H6" sqref="H6"/>
    </sheetView>
  </sheetViews>
  <sheetFormatPr defaultRowHeight="15" x14ac:dyDescent="0.25"/>
  <cols>
    <col min="2" max="2" width="16.28515625" customWidth="1"/>
    <col min="5" max="5" width="16.85546875" customWidth="1"/>
  </cols>
  <sheetData>
    <row r="1" spans="1:7" ht="30" customHeight="1" thickBot="1" x14ac:dyDescent="0.3">
      <c r="B1" s="150" t="s">
        <v>19</v>
      </c>
      <c r="C1" s="150"/>
      <c r="D1" s="150"/>
      <c r="E1" s="150"/>
      <c r="F1" s="150"/>
      <c r="G1" s="150"/>
    </row>
    <row r="2" spans="1:7" x14ac:dyDescent="0.25">
      <c r="B2" s="142" t="s">
        <v>0</v>
      </c>
      <c r="C2" s="142"/>
      <c r="D2" s="142"/>
      <c r="E2" s="142" t="s">
        <v>1</v>
      </c>
      <c r="F2" s="142"/>
      <c r="G2" s="142"/>
    </row>
    <row r="3" spans="1:7" x14ac:dyDescent="0.25">
      <c r="B3" s="143" t="s">
        <v>2</v>
      </c>
      <c r="C3" s="143"/>
      <c r="D3" s="143"/>
      <c r="E3" s="143" t="s">
        <v>3</v>
      </c>
      <c r="F3" s="143"/>
      <c r="G3" s="143"/>
    </row>
    <row r="4" spans="1:7" ht="15.75" thickBot="1" x14ac:dyDescent="0.3">
      <c r="B4" s="144" t="s">
        <v>4</v>
      </c>
      <c r="C4" s="144"/>
      <c r="D4" s="144"/>
      <c r="E4" s="144"/>
      <c r="F4" s="144"/>
      <c r="G4" s="144"/>
    </row>
    <row r="5" spans="1:7" ht="15.75" thickBot="1" x14ac:dyDescent="0.3">
      <c r="B5" s="2" t="s">
        <v>5</v>
      </c>
      <c r="C5" s="3">
        <v>1</v>
      </c>
      <c r="D5" s="3">
        <v>2</v>
      </c>
      <c r="E5" s="3">
        <v>3</v>
      </c>
      <c r="F5" s="3">
        <v>4</v>
      </c>
      <c r="G5" s="3">
        <v>5</v>
      </c>
    </row>
    <row r="6" spans="1:7" x14ac:dyDescent="0.25">
      <c r="A6" s="129" t="s">
        <v>103</v>
      </c>
      <c r="B6" s="7" t="s">
        <v>104</v>
      </c>
      <c r="C6" s="12">
        <v>0.6</v>
      </c>
      <c r="D6" s="12">
        <v>0.33300000000000002</v>
      </c>
      <c r="E6" s="12">
        <v>3.3000000000000002E-2</v>
      </c>
      <c r="F6" s="12">
        <v>0</v>
      </c>
      <c r="G6" s="13">
        <v>3.3000000000000002E-2</v>
      </c>
    </row>
    <row r="7" spans="1:7" x14ac:dyDescent="0.25">
      <c r="A7" s="124"/>
      <c r="B7" s="8" t="s">
        <v>105</v>
      </c>
      <c r="C7" s="14">
        <v>0.622</v>
      </c>
      <c r="D7" s="14">
        <v>0.32800000000000001</v>
      </c>
      <c r="E7" s="14">
        <v>0.05</v>
      </c>
      <c r="F7" s="14">
        <v>0</v>
      </c>
      <c r="G7" s="15">
        <v>0</v>
      </c>
    </row>
    <row r="8" spans="1:7" x14ac:dyDescent="0.25">
      <c r="A8" s="124"/>
      <c r="B8" s="8" t="s">
        <v>106</v>
      </c>
      <c r="C8" s="14">
        <v>0.63</v>
      </c>
      <c r="D8" s="14">
        <v>0.34799999999999998</v>
      </c>
      <c r="E8" s="14">
        <v>2.1999999999999999E-2</v>
      </c>
      <c r="F8" s="14">
        <v>0</v>
      </c>
      <c r="G8" s="15">
        <v>0</v>
      </c>
    </row>
    <row r="9" spans="1:7" x14ac:dyDescent="0.25">
      <c r="A9" s="124"/>
      <c r="B9" s="8" t="s">
        <v>107</v>
      </c>
      <c r="C9" s="14">
        <v>0.61799999999999999</v>
      </c>
      <c r="D9" s="14">
        <v>0.38200000000000001</v>
      </c>
      <c r="E9" s="14">
        <v>0</v>
      </c>
      <c r="F9" s="14">
        <v>0</v>
      </c>
      <c r="G9" s="15">
        <v>0</v>
      </c>
    </row>
    <row r="10" spans="1:7" x14ac:dyDescent="0.25">
      <c r="A10" s="124"/>
      <c r="B10" s="8" t="s">
        <v>108</v>
      </c>
      <c r="C10" s="14">
        <v>0.61199999999999999</v>
      </c>
      <c r="D10" s="14">
        <v>0.34699999999999998</v>
      </c>
      <c r="E10" s="14">
        <v>4.1000000000000002E-2</v>
      </c>
      <c r="F10" s="14">
        <v>0</v>
      </c>
      <c r="G10" s="15">
        <v>0</v>
      </c>
    </row>
    <row r="11" spans="1:7" x14ac:dyDescent="0.25">
      <c r="A11" s="124"/>
      <c r="B11" s="8" t="s">
        <v>109</v>
      </c>
      <c r="C11" s="14">
        <v>0.41299999999999998</v>
      </c>
      <c r="D11" s="14">
        <v>0.41299999999999998</v>
      </c>
      <c r="E11" s="14">
        <v>0.109</v>
      </c>
      <c r="F11" s="14">
        <v>6.5000000000000002E-2</v>
      </c>
      <c r="G11" s="15">
        <v>0</v>
      </c>
    </row>
    <row r="12" spans="1:7" x14ac:dyDescent="0.25">
      <c r="A12" s="124"/>
      <c r="B12" s="8" t="s">
        <v>110</v>
      </c>
      <c r="C12" s="14">
        <v>0.5</v>
      </c>
      <c r="D12" s="14">
        <v>0.45800000000000002</v>
      </c>
      <c r="E12" s="14">
        <v>4.2000000000000003E-2</v>
      </c>
      <c r="F12" s="14">
        <v>0</v>
      </c>
      <c r="G12" s="15">
        <v>0</v>
      </c>
    </row>
    <row r="13" spans="1:7" x14ac:dyDescent="0.25">
      <c r="A13" s="124"/>
      <c r="B13" s="8" t="s">
        <v>111</v>
      </c>
      <c r="C13" s="14">
        <v>0.308</v>
      </c>
      <c r="D13" s="14">
        <v>0.41</v>
      </c>
      <c r="E13" s="14">
        <v>0.17899999999999999</v>
      </c>
      <c r="F13" s="14">
        <v>0.10299999999999999</v>
      </c>
      <c r="G13" s="15">
        <v>0</v>
      </c>
    </row>
    <row r="14" spans="1:7" x14ac:dyDescent="0.25">
      <c r="A14" s="124"/>
      <c r="B14" s="8" t="s">
        <v>112</v>
      </c>
      <c r="C14" s="14">
        <v>0.63900000000000001</v>
      </c>
      <c r="D14" s="14">
        <v>0.33</v>
      </c>
      <c r="E14" s="14">
        <v>2.1000000000000001E-2</v>
      </c>
      <c r="F14" s="14">
        <v>0.01</v>
      </c>
      <c r="G14" s="15">
        <v>0</v>
      </c>
    </row>
    <row r="15" spans="1:7" x14ac:dyDescent="0.25">
      <c r="A15" s="124"/>
      <c r="B15" s="8" t="s">
        <v>113</v>
      </c>
      <c r="C15" s="14">
        <v>0.70499999999999996</v>
      </c>
      <c r="D15" s="14">
        <v>0.23799999999999999</v>
      </c>
      <c r="E15" s="14">
        <v>3.7999999999999999E-2</v>
      </c>
      <c r="F15" s="14">
        <v>0.01</v>
      </c>
      <c r="G15" s="15">
        <v>0.01</v>
      </c>
    </row>
    <row r="16" spans="1:7" x14ac:dyDescent="0.25">
      <c r="A16" s="124"/>
      <c r="B16" s="8" t="s">
        <v>114</v>
      </c>
      <c r="C16" s="14">
        <v>0.622</v>
      </c>
      <c r="D16" s="14">
        <v>0.378</v>
      </c>
      <c r="E16" s="14">
        <v>0</v>
      </c>
      <c r="F16" s="14">
        <v>0</v>
      </c>
      <c r="G16" s="15">
        <v>0</v>
      </c>
    </row>
    <row r="17" spans="1:7" ht="15.75" thickBot="1" x14ac:dyDescent="0.3">
      <c r="A17" s="125"/>
      <c r="B17" s="1" t="s">
        <v>115</v>
      </c>
      <c r="C17" s="16">
        <v>0.58699999999999997</v>
      </c>
      <c r="D17" s="16">
        <v>0.317</v>
      </c>
      <c r="E17" s="16">
        <v>6.3E-2</v>
      </c>
      <c r="F17" s="16">
        <v>3.2000000000000001E-2</v>
      </c>
      <c r="G17" s="17">
        <v>0</v>
      </c>
    </row>
    <row r="18" spans="1:7" x14ac:dyDescent="0.25">
      <c r="A18" s="126" t="s">
        <v>116</v>
      </c>
      <c r="B18" s="9" t="s">
        <v>117</v>
      </c>
      <c r="C18" s="18">
        <v>0.42099999999999999</v>
      </c>
      <c r="D18" s="18">
        <v>0.42099999999999999</v>
      </c>
      <c r="E18" s="18">
        <v>0.123</v>
      </c>
      <c r="F18" s="18">
        <v>1.7999999999999999E-2</v>
      </c>
      <c r="G18" s="19">
        <v>1.7999999999999999E-2</v>
      </c>
    </row>
    <row r="19" spans="1:7" x14ac:dyDescent="0.25">
      <c r="A19" s="127"/>
      <c r="B19" s="10" t="s">
        <v>118</v>
      </c>
      <c r="C19" s="20">
        <v>0.51900000000000002</v>
      </c>
      <c r="D19" s="20">
        <v>0.38500000000000001</v>
      </c>
      <c r="E19" s="20">
        <v>9.6000000000000002E-2</v>
      </c>
      <c r="F19" s="20">
        <v>0</v>
      </c>
      <c r="G19" s="21">
        <v>0</v>
      </c>
    </row>
    <row r="20" spans="1:7" x14ac:dyDescent="0.25">
      <c r="A20" s="127"/>
      <c r="B20" s="10" t="s">
        <v>119</v>
      </c>
      <c r="C20" s="20">
        <v>0.25</v>
      </c>
      <c r="D20" s="20">
        <v>0.5</v>
      </c>
      <c r="E20" s="20">
        <v>0.16700000000000001</v>
      </c>
      <c r="F20" s="20">
        <v>8.3000000000000004E-2</v>
      </c>
      <c r="G20" s="21">
        <v>0</v>
      </c>
    </row>
    <row r="21" spans="1:7" x14ac:dyDescent="0.25">
      <c r="A21" s="127"/>
      <c r="B21" s="10" t="s">
        <v>120</v>
      </c>
      <c r="C21" s="20">
        <v>0.48799999999999999</v>
      </c>
      <c r="D21" s="20">
        <v>0.32600000000000001</v>
      </c>
      <c r="E21" s="20">
        <v>0.16300000000000001</v>
      </c>
      <c r="F21" s="20">
        <v>2.3E-2</v>
      </c>
      <c r="G21" s="21">
        <v>0</v>
      </c>
    </row>
    <row r="22" spans="1:7" x14ac:dyDescent="0.25">
      <c r="A22" s="127"/>
      <c r="B22" s="10" t="s">
        <v>121</v>
      </c>
      <c r="C22" s="20">
        <v>0.433</v>
      </c>
      <c r="D22" s="20">
        <v>0.46700000000000003</v>
      </c>
      <c r="E22" s="20">
        <v>6.7000000000000004E-2</v>
      </c>
      <c r="F22" s="20">
        <v>3.3000000000000002E-2</v>
      </c>
      <c r="G22" s="21">
        <v>0</v>
      </c>
    </row>
    <row r="23" spans="1:7" x14ac:dyDescent="0.25">
      <c r="A23" s="127"/>
      <c r="B23" s="10" t="s">
        <v>122</v>
      </c>
      <c r="C23" s="20">
        <v>0.33300000000000002</v>
      </c>
      <c r="D23" s="20">
        <v>0.46700000000000003</v>
      </c>
      <c r="E23" s="20">
        <v>0</v>
      </c>
      <c r="F23" s="20">
        <v>0.2</v>
      </c>
      <c r="G23" s="21">
        <v>0</v>
      </c>
    </row>
    <row r="24" spans="1:7" x14ac:dyDescent="0.25">
      <c r="A24" s="127"/>
      <c r="B24" s="10" t="s">
        <v>123</v>
      </c>
      <c r="C24" s="20">
        <v>0.38900000000000001</v>
      </c>
      <c r="D24" s="20">
        <v>0.55600000000000005</v>
      </c>
      <c r="E24" s="20">
        <v>5.6000000000000001E-2</v>
      </c>
      <c r="F24" s="20">
        <v>0</v>
      </c>
      <c r="G24" s="21">
        <v>0</v>
      </c>
    </row>
    <row r="25" spans="1:7" x14ac:dyDescent="0.25">
      <c r="A25" s="127"/>
      <c r="B25" s="10" t="s">
        <v>124</v>
      </c>
      <c r="C25" s="20">
        <v>0.33300000000000002</v>
      </c>
      <c r="D25" s="20">
        <v>0.52800000000000002</v>
      </c>
      <c r="E25" s="20">
        <v>8.3000000000000004E-2</v>
      </c>
      <c r="F25" s="20">
        <v>5.6000000000000001E-2</v>
      </c>
      <c r="G25" s="21">
        <v>0</v>
      </c>
    </row>
    <row r="26" spans="1:7" x14ac:dyDescent="0.25">
      <c r="A26" s="127"/>
      <c r="B26" s="10" t="s">
        <v>125</v>
      </c>
      <c r="C26" s="20">
        <v>0.48099999999999998</v>
      </c>
      <c r="D26" s="20">
        <v>0.42</v>
      </c>
      <c r="E26" s="20">
        <v>7.3999999999999996E-2</v>
      </c>
      <c r="F26" s="20">
        <v>2.5000000000000001E-2</v>
      </c>
      <c r="G26" s="21">
        <v>0</v>
      </c>
    </row>
    <row r="27" spans="1:7" x14ac:dyDescent="0.25">
      <c r="A27" s="127"/>
      <c r="B27" s="10" t="s">
        <v>126</v>
      </c>
      <c r="C27" s="20">
        <v>0.39300000000000002</v>
      </c>
      <c r="D27" s="20">
        <v>0.5</v>
      </c>
      <c r="E27" s="20">
        <v>0.107</v>
      </c>
      <c r="F27" s="20">
        <v>0</v>
      </c>
      <c r="G27" s="21">
        <v>0</v>
      </c>
    </row>
    <row r="28" spans="1:7" x14ac:dyDescent="0.25">
      <c r="A28" s="127"/>
      <c r="B28" s="10" t="s">
        <v>127</v>
      </c>
      <c r="C28" s="20">
        <v>0.28999999999999998</v>
      </c>
      <c r="D28" s="20">
        <v>0.51600000000000001</v>
      </c>
      <c r="E28" s="20">
        <v>0.19400000000000001</v>
      </c>
      <c r="F28" s="20">
        <v>0</v>
      </c>
      <c r="G28" s="21">
        <v>0</v>
      </c>
    </row>
    <row r="29" spans="1:7" x14ac:dyDescent="0.25">
      <c r="A29" s="127"/>
      <c r="B29" s="10" t="s">
        <v>128</v>
      </c>
      <c r="C29" s="20">
        <v>0.28599999999999998</v>
      </c>
      <c r="D29" s="20">
        <v>0.52400000000000002</v>
      </c>
      <c r="E29" s="20">
        <v>0.19</v>
      </c>
      <c r="F29" s="20">
        <v>0</v>
      </c>
      <c r="G29" s="21">
        <v>0</v>
      </c>
    </row>
    <row r="30" spans="1:7" ht="15.75" thickBot="1" x14ac:dyDescent="0.3">
      <c r="A30" s="128"/>
      <c r="B30" s="11" t="s">
        <v>129</v>
      </c>
      <c r="C30" s="22">
        <v>0.53600000000000003</v>
      </c>
      <c r="D30" s="22">
        <v>0.35699999999999998</v>
      </c>
      <c r="E30" s="22">
        <v>7.0999999999999994E-2</v>
      </c>
      <c r="F30" s="22">
        <v>3.5999999999999997E-2</v>
      </c>
      <c r="G30" s="23">
        <v>0</v>
      </c>
    </row>
    <row r="31" spans="1:7" x14ac:dyDescent="0.25">
      <c r="A31" s="129" t="s">
        <v>130</v>
      </c>
      <c r="B31" s="7" t="s">
        <v>131</v>
      </c>
      <c r="C31" s="12">
        <v>0.5</v>
      </c>
      <c r="D31" s="12">
        <v>0.46</v>
      </c>
      <c r="E31" s="12">
        <v>0.04</v>
      </c>
      <c r="F31" s="12">
        <v>0</v>
      </c>
      <c r="G31" s="13">
        <v>0</v>
      </c>
    </row>
    <row r="32" spans="1:7" x14ac:dyDescent="0.25">
      <c r="A32" s="124"/>
      <c r="B32" s="8" t="s">
        <v>132</v>
      </c>
      <c r="C32" s="14">
        <v>0.56399999999999995</v>
      </c>
      <c r="D32" s="14">
        <v>0.35899999999999999</v>
      </c>
      <c r="E32" s="14">
        <v>7.6999999999999999E-2</v>
      </c>
      <c r="F32" s="14">
        <v>0</v>
      </c>
      <c r="G32" s="15">
        <v>0</v>
      </c>
    </row>
    <row r="33" spans="1:7" x14ac:dyDescent="0.25">
      <c r="A33" s="124"/>
      <c r="B33" s="8" t="s">
        <v>133</v>
      </c>
      <c r="C33" s="14">
        <v>0.61899999999999999</v>
      </c>
      <c r="D33" s="14">
        <v>0.34899999999999998</v>
      </c>
      <c r="E33" s="14">
        <v>3.2000000000000001E-2</v>
      </c>
      <c r="F33" s="14">
        <v>0</v>
      </c>
      <c r="G33" s="15">
        <v>0</v>
      </c>
    </row>
    <row r="34" spans="1:7" x14ac:dyDescent="0.25">
      <c r="A34" s="124"/>
      <c r="B34" s="8" t="s">
        <v>135</v>
      </c>
      <c r="C34" s="14">
        <v>0.76600000000000001</v>
      </c>
      <c r="D34" s="14">
        <v>0.23400000000000001</v>
      </c>
      <c r="E34" s="14">
        <v>0</v>
      </c>
      <c r="F34" s="14">
        <v>0</v>
      </c>
      <c r="G34" s="15">
        <v>0</v>
      </c>
    </row>
    <row r="35" spans="1:7" x14ac:dyDescent="0.25">
      <c r="A35" s="124"/>
      <c r="B35" s="8" t="s">
        <v>134</v>
      </c>
      <c r="C35" s="14">
        <v>0.41699999999999998</v>
      </c>
      <c r="D35" s="14">
        <v>0.5</v>
      </c>
      <c r="E35" s="14">
        <v>8.3000000000000004E-2</v>
      </c>
      <c r="F35" s="14">
        <v>0</v>
      </c>
      <c r="G35" s="15">
        <v>0</v>
      </c>
    </row>
    <row r="36" spans="1:7" x14ac:dyDescent="0.25">
      <c r="A36" s="124"/>
      <c r="B36" s="8" t="s">
        <v>136</v>
      </c>
      <c r="C36" s="14">
        <v>0.38700000000000001</v>
      </c>
      <c r="D36" s="14">
        <v>0.54800000000000004</v>
      </c>
      <c r="E36" s="14">
        <v>3.2000000000000001E-2</v>
      </c>
      <c r="F36" s="14">
        <v>3.2000000000000001E-2</v>
      </c>
      <c r="G36" s="15">
        <v>0</v>
      </c>
    </row>
    <row r="37" spans="1:7" ht="15.75" thickBot="1" x14ac:dyDescent="0.3">
      <c r="A37" s="125"/>
      <c r="B37" s="1" t="s">
        <v>137</v>
      </c>
      <c r="C37" s="16">
        <v>0.58299999999999996</v>
      </c>
      <c r="D37" s="16">
        <v>0.41699999999999998</v>
      </c>
      <c r="E37" s="16">
        <v>0</v>
      </c>
      <c r="F37" s="16">
        <v>0</v>
      </c>
      <c r="G37" s="17">
        <v>0</v>
      </c>
    </row>
    <row r="38" spans="1:7" x14ac:dyDescent="0.25">
      <c r="A38" s="126" t="s">
        <v>138</v>
      </c>
      <c r="B38" s="9" t="s">
        <v>21</v>
      </c>
      <c r="C38" s="18">
        <v>0.23100000000000001</v>
      </c>
      <c r="D38" s="18">
        <v>0.46200000000000002</v>
      </c>
      <c r="E38" s="18">
        <v>0.154</v>
      </c>
      <c r="F38" s="18">
        <v>0.154</v>
      </c>
      <c r="G38" s="19">
        <v>0</v>
      </c>
    </row>
    <row r="39" spans="1:7" x14ac:dyDescent="0.25">
      <c r="A39" s="127"/>
      <c r="B39" s="10" t="s">
        <v>22</v>
      </c>
      <c r="C39" s="20">
        <v>5.3999999999999999E-2</v>
      </c>
      <c r="D39" s="20">
        <v>0.24299999999999999</v>
      </c>
      <c r="E39" s="20">
        <v>0.45900000000000002</v>
      </c>
      <c r="F39" s="20">
        <v>0.24299999999999999</v>
      </c>
      <c r="G39" s="21">
        <v>0</v>
      </c>
    </row>
    <row r="40" spans="1:7" x14ac:dyDescent="0.25">
      <c r="A40" s="127"/>
      <c r="B40" s="10" t="s">
        <v>23</v>
      </c>
      <c r="C40" s="20">
        <v>0</v>
      </c>
      <c r="D40" s="20">
        <v>0.4</v>
      </c>
      <c r="E40" s="20">
        <v>0.3</v>
      </c>
      <c r="F40" s="20">
        <v>0.2</v>
      </c>
      <c r="G40" s="21">
        <v>0.1</v>
      </c>
    </row>
    <row r="41" spans="1:7" x14ac:dyDescent="0.25">
      <c r="A41" s="127"/>
      <c r="B41" s="10" t="s">
        <v>24</v>
      </c>
      <c r="C41" s="20">
        <v>0.44400000000000001</v>
      </c>
      <c r="D41" s="20">
        <v>0.44400000000000001</v>
      </c>
      <c r="E41" s="20">
        <v>0.111</v>
      </c>
      <c r="F41" s="20">
        <v>0</v>
      </c>
      <c r="G41" s="21">
        <v>0</v>
      </c>
    </row>
    <row r="42" spans="1:7" x14ac:dyDescent="0.25">
      <c r="A42" s="127"/>
      <c r="B42" s="10" t="s">
        <v>25</v>
      </c>
      <c r="C42" s="20">
        <v>0.04</v>
      </c>
      <c r="D42" s="20">
        <v>0.48</v>
      </c>
      <c r="E42" s="20">
        <v>0.36</v>
      </c>
      <c r="F42" s="20">
        <v>0.08</v>
      </c>
      <c r="G42" s="21">
        <v>0.04</v>
      </c>
    </row>
    <row r="43" spans="1:7" x14ac:dyDescent="0.25">
      <c r="A43" s="127"/>
      <c r="B43" s="10" t="s">
        <v>26</v>
      </c>
      <c r="C43" s="20">
        <v>0</v>
      </c>
      <c r="D43" s="20">
        <v>0.222</v>
      </c>
      <c r="E43" s="20">
        <v>0.55600000000000005</v>
      </c>
      <c r="F43" s="20">
        <v>0.16700000000000001</v>
      </c>
      <c r="G43" s="21">
        <v>5.6000000000000001E-2</v>
      </c>
    </row>
    <row r="44" spans="1:7" ht="15.75" thickBot="1" x14ac:dyDescent="0.3">
      <c r="A44" s="128"/>
      <c r="B44" s="11" t="s">
        <v>27</v>
      </c>
      <c r="C44" s="22">
        <v>0</v>
      </c>
      <c r="D44" s="22">
        <v>0.25</v>
      </c>
      <c r="E44" s="22">
        <v>0.375</v>
      </c>
      <c r="F44" s="22">
        <v>0.25</v>
      </c>
      <c r="G44" s="23">
        <v>0.125</v>
      </c>
    </row>
    <row r="45" spans="1:7" x14ac:dyDescent="0.25">
      <c r="A45" s="129" t="s">
        <v>139</v>
      </c>
      <c r="B45" s="7" t="s">
        <v>28</v>
      </c>
      <c r="C45" s="12">
        <v>0.1</v>
      </c>
      <c r="D45" s="12">
        <v>0.1</v>
      </c>
      <c r="E45" s="12">
        <v>0.2</v>
      </c>
      <c r="F45" s="12">
        <v>0.4</v>
      </c>
      <c r="G45" s="13">
        <v>0.2</v>
      </c>
    </row>
    <row r="46" spans="1:7" x14ac:dyDescent="0.25">
      <c r="A46" s="124"/>
      <c r="B46" s="8" t="s">
        <v>29</v>
      </c>
      <c r="C46" s="14">
        <v>0.25</v>
      </c>
      <c r="D46" s="14">
        <v>0.5</v>
      </c>
      <c r="E46" s="14">
        <v>0.214</v>
      </c>
      <c r="F46" s="14">
        <v>3.5999999999999997E-2</v>
      </c>
      <c r="G46" s="15">
        <v>0</v>
      </c>
    </row>
    <row r="47" spans="1:7" x14ac:dyDescent="0.25">
      <c r="A47" s="124"/>
      <c r="B47" s="8" t="s">
        <v>30</v>
      </c>
      <c r="C47" s="14">
        <v>7.6999999999999999E-2</v>
      </c>
      <c r="D47" s="14">
        <v>0.42299999999999999</v>
      </c>
      <c r="E47" s="14">
        <v>0.38500000000000001</v>
      </c>
      <c r="F47" s="14">
        <v>0.115</v>
      </c>
      <c r="G47" s="15">
        <v>0</v>
      </c>
    </row>
    <row r="48" spans="1:7" x14ac:dyDescent="0.25">
      <c r="A48" s="124"/>
      <c r="B48" s="8" t="s">
        <v>31</v>
      </c>
      <c r="C48" s="14">
        <v>0</v>
      </c>
      <c r="D48" s="14">
        <v>0.33300000000000002</v>
      </c>
      <c r="E48" s="14">
        <v>0.222</v>
      </c>
      <c r="F48" s="14">
        <v>0.33300000000000002</v>
      </c>
      <c r="G48" s="15">
        <v>0.111</v>
      </c>
    </row>
    <row r="49" spans="1:7" x14ac:dyDescent="0.25">
      <c r="A49" s="124"/>
      <c r="B49" s="8" t="s">
        <v>32</v>
      </c>
      <c r="C49" s="14">
        <v>0</v>
      </c>
      <c r="D49" s="14">
        <v>0.20699999999999999</v>
      </c>
      <c r="E49" s="14">
        <v>0.31</v>
      </c>
      <c r="F49" s="14">
        <v>0.44800000000000001</v>
      </c>
      <c r="G49" s="15">
        <v>3.4000000000000002E-2</v>
      </c>
    </row>
    <row r="50" spans="1:7" x14ac:dyDescent="0.25">
      <c r="A50" s="124"/>
      <c r="B50" s="8" t="s">
        <v>33</v>
      </c>
      <c r="C50" s="14">
        <v>0</v>
      </c>
      <c r="D50" s="14">
        <v>0.1</v>
      </c>
      <c r="E50" s="14">
        <v>0.5</v>
      </c>
      <c r="F50" s="14">
        <v>0.4</v>
      </c>
      <c r="G50" s="15">
        <v>0</v>
      </c>
    </row>
    <row r="51" spans="1:7" x14ac:dyDescent="0.25">
      <c r="A51" s="124"/>
      <c r="B51" s="8" t="s">
        <v>34</v>
      </c>
      <c r="C51" s="14">
        <v>6.3E-2</v>
      </c>
      <c r="D51" s="14">
        <v>0.25</v>
      </c>
      <c r="E51" s="14">
        <v>0.438</v>
      </c>
      <c r="F51" s="14">
        <v>0.25</v>
      </c>
      <c r="G51" s="15">
        <v>0</v>
      </c>
    </row>
    <row r="52" spans="1:7" x14ac:dyDescent="0.25">
      <c r="A52" s="124"/>
      <c r="B52" s="8" t="s">
        <v>35</v>
      </c>
      <c r="C52" s="14">
        <v>0</v>
      </c>
      <c r="D52" s="14">
        <v>0.1</v>
      </c>
      <c r="E52" s="14">
        <v>0.5</v>
      </c>
      <c r="F52" s="14">
        <v>0.4</v>
      </c>
      <c r="G52" s="15">
        <v>0</v>
      </c>
    </row>
    <row r="53" spans="1:7" x14ac:dyDescent="0.25">
      <c r="A53" s="124"/>
      <c r="B53" s="8" t="s">
        <v>36</v>
      </c>
      <c r="C53" s="14">
        <v>0.17899999999999999</v>
      </c>
      <c r="D53" s="14">
        <v>0.39300000000000002</v>
      </c>
      <c r="E53" s="14">
        <v>0.42899999999999999</v>
      </c>
      <c r="F53" s="14">
        <v>0</v>
      </c>
      <c r="G53" s="15">
        <v>0</v>
      </c>
    </row>
    <row r="54" spans="1:7" x14ac:dyDescent="0.25">
      <c r="A54" s="124"/>
      <c r="B54" s="8" t="s">
        <v>37</v>
      </c>
      <c r="C54" s="14">
        <v>5.8999999999999997E-2</v>
      </c>
      <c r="D54" s="14">
        <v>0.17599999999999999</v>
      </c>
      <c r="E54" s="14">
        <v>0.35299999999999998</v>
      </c>
      <c r="F54" s="14">
        <v>0.41199999999999998</v>
      </c>
      <c r="G54" s="15">
        <v>0</v>
      </c>
    </row>
    <row r="55" spans="1:7" x14ac:dyDescent="0.25">
      <c r="A55" s="124"/>
      <c r="B55" s="8" t="s">
        <v>38</v>
      </c>
      <c r="C55" s="14">
        <v>9.5000000000000001E-2</v>
      </c>
      <c r="D55" s="14">
        <v>0.33300000000000002</v>
      </c>
      <c r="E55" s="14">
        <v>0.42899999999999999</v>
      </c>
      <c r="F55" s="14">
        <v>0.14299999999999999</v>
      </c>
      <c r="G55" s="15">
        <v>0</v>
      </c>
    </row>
    <row r="56" spans="1:7" x14ac:dyDescent="0.25">
      <c r="A56" s="124"/>
      <c r="B56" s="8" t="s">
        <v>39</v>
      </c>
      <c r="C56" s="14">
        <v>0</v>
      </c>
      <c r="D56" s="14">
        <v>0.53800000000000003</v>
      </c>
      <c r="E56" s="14">
        <v>0.38500000000000001</v>
      </c>
      <c r="F56" s="14">
        <v>7.6999999999999999E-2</v>
      </c>
      <c r="G56" s="15">
        <v>0</v>
      </c>
    </row>
    <row r="57" spans="1:7" x14ac:dyDescent="0.25">
      <c r="A57" s="124"/>
      <c r="B57" s="8" t="s">
        <v>40</v>
      </c>
      <c r="C57" s="14">
        <v>0.4</v>
      </c>
      <c r="D57" s="14">
        <v>0.2</v>
      </c>
      <c r="E57" s="14">
        <v>0.4</v>
      </c>
      <c r="F57" s="14">
        <v>0</v>
      </c>
      <c r="G57" s="15">
        <v>0</v>
      </c>
    </row>
    <row r="58" spans="1:7" x14ac:dyDescent="0.25">
      <c r="A58" s="124"/>
      <c r="B58" s="8" t="s">
        <v>41</v>
      </c>
      <c r="C58" s="14">
        <v>0</v>
      </c>
      <c r="D58" s="14">
        <v>0.71399999999999997</v>
      </c>
      <c r="E58" s="14">
        <v>0.28599999999999998</v>
      </c>
      <c r="F58" s="14">
        <v>0</v>
      </c>
      <c r="G58" s="15">
        <v>0</v>
      </c>
    </row>
    <row r="59" spans="1:7" x14ac:dyDescent="0.25">
      <c r="A59" s="124"/>
      <c r="B59" s="8" t="s">
        <v>42</v>
      </c>
      <c r="C59" s="14">
        <v>0.10299999999999999</v>
      </c>
      <c r="D59" s="14">
        <v>0.41399999999999998</v>
      </c>
      <c r="E59" s="14">
        <v>0.379</v>
      </c>
      <c r="F59" s="14">
        <v>0.10299999999999999</v>
      </c>
      <c r="G59" s="15">
        <v>0</v>
      </c>
    </row>
    <row r="60" spans="1:7" x14ac:dyDescent="0.25">
      <c r="A60" s="124"/>
      <c r="B60" s="8" t="s">
        <v>43</v>
      </c>
      <c r="C60" s="14">
        <v>0.125</v>
      </c>
      <c r="D60" s="14">
        <v>0.313</v>
      </c>
      <c r="E60" s="14">
        <v>0.25</v>
      </c>
      <c r="F60" s="14">
        <v>0.313</v>
      </c>
      <c r="G60" s="15">
        <v>0</v>
      </c>
    </row>
    <row r="61" spans="1:7" x14ac:dyDescent="0.25">
      <c r="A61" s="124"/>
      <c r="B61" s="8" t="s">
        <v>44</v>
      </c>
      <c r="C61" s="14">
        <v>0</v>
      </c>
      <c r="D61" s="14">
        <v>0.25</v>
      </c>
      <c r="E61" s="14">
        <v>0.375</v>
      </c>
      <c r="F61" s="14">
        <v>0.375</v>
      </c>
      <c r="G61" s="15">
        <v>0</v>
      </c>
    </row>
    <row r="62" spans="1:7" x14ac:dyDescent="0.25">
      <c r="A62" s="124"/>
      <c r="B62" s="8" t="s">
        <v>45</v>
      </c>
      <c r="C62" s="14">
        <v>0.182</v>
      </c>
      <c r="D62" s="14">
        <v>0.63600000000000001</v>
      </c>
      <c r="E62" s="14">
        <v>9.0999999999999998E-2</v>
      </c>
      <c r="F62" s="14">
        <v>9.0999999999999998E-2</v>
      </c>
      <c r="G62" s="15">
        <v>0</v>
      </c>
    </row>
    <row r="63" spans="1:7" x14ac:dyDescent="0.25">
      <c r="A63" s="124"/>
      <c r="B63" s="8" t="s">
        <v>46</v>
      </c>
      <c r="C63" s="14">
        <v>8.3000000000000004E-2</v>
      </c>
      <c r="D63" s="14">
        <v>0.33300000000000002</v>
      </c>
      <c r="E63" s="14">
        <v>0.16700000000000001</v>
      </c>
      <c r="F63" s="14">
        <v>0.41699999999999998</v>
      </c>
      <c r="G63" s="15">
        <v>0</v>
      </c>
    </row>
    <row r="64" spans="1:7" x14ac:dyDescent="0.25">
      <c r="A64" s="124"/>
      <c r="B64" s="8" t="s">
        <v>47</v>
      </c>
      <c r="C64" s="14">
        <v>0.40699999999999997</v>
      </c>
      <c r="D64" s="14">
        <v>0.40699999999999997</v>
      </c>
      <c r="E64" s="14">
        <v>0.185</v>
      </c>
      <c r="F64" s="14">
        <v>0</v>
      </c>
      <c r="G64" s="15">
        <v>0</v>
      </c>
    </row>
    <row r="65" spans="1:7" x14ac:dyDescent="0.25">
      <c r="A65" s="124"/>
      <c r="B65" s="8" t="s">
        <v>48</v>
      </c>
      <c r="C65" s="14">
        <v>0</v>
      </c>
      <c r="D65" s="14">
        <v>0.222</v>
      </c>
      <c r="E65" s="14">
        <v>0.55600000000000005</v>
      </c>
      <c r="F65" s="14">
        <v>0.222</v>
      </c>
      <c r="G65" s="15">
        <v>0</v>
      </c>
    </row>
    <row r="66" spans="1:7" x14ac:dyDescent="0.25">
      <c r="A66" s="124"/>
      <c r="B66" s="8" t="s">
        <v>49</v>
      </c>
      <c r="C66" s="14">
        <v>0.14299999999999999</v>
      </c>
      <c r="D66" s="14">
        <v>0.14299999999999999</v>
      </c>
      <c r="E66" s="14">
        <v>0.42899999999999999</v>
      </c>
      <c r="F66" s="14">
        <v>0.28599999999999998</v>
      </c>
      <c r="G66" s="15">
        <v>0</v>
      </c>
    </row>
    <row r="67" spans="1:7" x14ac:dyDescent="0.25">
      <c r="A67" s="124"/>
      <c r="B67" s="8" t="s">
        <v>50</v>
      </c>
      <c r="C67" s="14">
        <v>0.1</v>
      </c>
      <c r="D67" s="14">
        <v>0.2</v>
      </c>
      <c r="E67" s="14">
        <v>0.4</v>
      </c>
      <c r="F67" s="14">
        <v>0.1</v>
      </c>
      <c r="G67" s="15">
        <v>0.2</v>
      </c>
    </row>
    <row r="68" spans="1:7" x14ac:dyDescent="0.25">
      <c r="A68" s="124"/>
      <c r="B68" s="8" t="s">
        <v>51</v>
      </c>
      <c r="C68" s="14">
        <v>0.216</v>
      </c>
      <c r="D68" s="14">
        <v>0.56799999999999995</v>
      </c>
      <c r="E68" s="14">
        <v>0.189</v>
      </c>
      <c r="F68" s="14">
        <v>2.7E-2</v>
      </c>
      <c r="G68" s="15">
        <v>0</v>
      </c>
    </row>
    <row r="69" spans="1:7" x14ac:dyDescent="0.25">
      <c r="A69" s="124"/>
      <c r="B69" s="8" t="s">
        <v>52</v>
      </c>
      <c r="C69" s="14">
        <v>0</v>
      </c>
      <c r="D69" s="14">
        <v>0</v>
      </c>
      <c r="E69" s="14">
        <v>0.36399999999999999</v>
      </c>
      <c r="F69" s="14">
        <v>0.36399999999999999</v>
      </c>
      <c r="G69" s="15">
        <v>0.27300000000000002</v>
      </c>
    </row>
    <row r="70" spans="1:7" x14ac:dyDescent="0.25">
      <c r="A70" s="124"/>
      <c r="B70" s="8" t="s">
        <v>53</v>
      </c>
      <c r="C70" s="14">
        <v>0</v>
      </c>
      <c r="D70" s="14">
        <v>0</v>
      </c>
      <c r="E70" s="14">
        <v>0.5</v>
      </c>
      <c r="F70" s="14">
        <v>0.5</v>
      </c>
      <c r="G70" s="15">
        <v>0</v>
      </c>
    </row>
    <row r="71" spans="1:7" x14ac:dyDescent="0.25">
      <c r="A71" s="124"/>
      <c r="B71" s="8" t="s">
        <v>54</v>
      </c>
      <c r="C71" s="14">
        <v>0.27600000000000002</v>
      </c>
      <c r="D71" s="14">
        <v>0.24099999999999999</v>
      </c>
      <c r="E71" s="14">
        <v>0.379</v>
      </c>
      <c r="F71" s="14">
        <v>0.10299999999999999</v>
      </c>
      <c r="G71" s="15">
        <v>0</v>
      </c>
    </row>
    <row r="72" spans="1:7" x14ac:dyDescent="0.25">
      <c r="A72" s="124"/>
      <c r="B72" s="8" t="s">
        <v>55</v>
      </c>
      <c r="C72" s="14">
        <v>0.17599999999999999</v>
      </c>
      <c r="D72" s="14">
        <v>0.29399999999999998</v>
      </c>
      <c r="E72" s="14">
        <v>0.35299999999999998</v>
      </c>
      <c r="F72" s="14">
        <v>0.11799999999999999</v>
      </c>
      <c r="G72" s="15">
        <v>5.8999999999999997E-2</v>
      </c>
    </row>
    <row r="73" spans="1:7" x14ac:dyDescent="0.25">
      <c r="A73" s="124"/>
      <c r="B73" s="8" t="s">
        <v>56</v>
      </c>
      <c r="C73" s="14">
        <v>0.16700000000000001</v>
      </c>
      <c r="D73" s="14">
        <v>0.5</v>
      </c>
      <c r="E73" s="14">
        <v>0.33300000000000002</v>
      </c>
      <c r="F73" s="14">
        <v>0</v>
      </c>
      <c r="G73" s="15">
        <v>0</v>
      </c>
    </row>
    <row r="74" spans="1:7" ht="15.75" thickBot="1" x14ac:dyDescent="0.3">
      <c r="A74" s="125"/>
      <c r="B74" s="1" t="s">
        <v>57</v>
      </c>
      <c r="C74" s="16">
        <v>8.3000000000000004E-2</v>
      </c>
      <c r="D74" s="16">
        <v>0.25</v>
      </c>
      <c r="E74" s="16">
        <v>0.33300000000000002</v>
      </c>
      <c r="F74" s="16">
        <v>0.20799999999999999</v>
      </c>
      <c r="G74" s="17">
        <v>0.125</v>
      </c>
    </row>
    <row r="75" spans="1:7" x14ac:dyDescent="0.25">
      <c r="A75" s="126" t="s">
        <v>140</v>
      </c>
      <c r="B75" s="9" t="s">
        <v>145</v>
      </c>
      <c r="C75" s="18">
        <v>0.2</v>
      </c>
      <c r="D75" s="18">
        <v>0.4</v>
      </c>
      <c r="E75" s="18">
        <v>0.4</v>
      </c>
      <c r="F75" s="18">
        <v>0</v>
      </c>
      <c r="G75" s="19">
        <v>0</v>
      </c>
    </row>
    <row r="76" spans="1:7" x14ac:dyDescent="0.25">
      <c r="A76" s="127"/>
      <c r="B76" s="10" t="s">
        <v>144</v>
      </c>
      <c r="C76" s="20">
        <v>0.2</v>
      </c>
      <c r="D76" s="20">
        <v>0.4</v>
      </c>
      <c r="E76" s="20">
        <v>0.4</v>
      </c>
      <c r="F76" s="20">
        <v>0</v>
      </c>
      <c r="G76" s="21">
        <v>0</v>
      </c>
    </row>
    <row r="77" spans="1:7" x14ac:dyDescent="0.25">
      <c r="A77" s="127"/>
      <c r="B77" s="10" t="s">
        <v>146</v>
      </c>
      <c r="C77" s="20">
        <v>0.16700000000000001</v>
      </c>
      <c r="D77" s="20">
        <v>0.33300000000000002</v>
      </c>
      <c r="E77" s="20">
        <v>0.41699999999999998</v>
      </c>
      <c r="F77" s="20">
        <v>8.3000000000000004E-2</v>
      </c>
      <c r="G77" s="21">
        <v>0</v>
      </c>
    </row>
    <row r="78" spans="1:7" x14ac:dyDescent="0.25">
      <c r="A78" s="127"/>
      <c r="B78" s="10" t="s">
        <v>147</v>
      </c>
      <c r="C78" s="20">
        <v>0.2</v>
      </c>
      <c r="D78" s="20">
        <v>0.2</v>
      </c>
      <c r="E78" s="20">
        <v>0.5</v>
      </c>
      <c r="F78" s="20">
        <v>0.1</v>
      </c>
      <c r="G78" s="21">
        <v>0</v>
      </c>
    </row>
    <row r="79" spans="1:7" x14ac:dyDescent="0.25">
      <c r="A79" s="127"/>
      <c r="B79" s="10" t="s">
        <v>148</v>
      </c>
      <c r="C79" s="20">
        <v>0.125</v>
      </c>
      <c r="D79" s="20">
        <v>0.25</v>
      </c>
      <c r="E79" s="20">
        <v>0.56299999999999994</v>
      </c>
      <c r="F79" s="20">
        <v>6.3E-2</v>
      </c>
      <c r="G79" s="21">
        <v>0</v>
      </c>
    </row>
    <row r="80" spans="1:7" x14ac:dyDescent="0.25">
      <c r="A80" s="127"/>
      <c r="B80" s="10" t="s">
        <v>149</v>
      </c>
      <c r="C80" s="20">
        <v>0.2</v>
      </c>
      <c r="D80" s="20">
        <v>0.4</v>
      </c>
      <c r="E80" s="20">
        <v>0.3</v>
      </c>
      <c r="F80" s="20">
        <v>0.1</v>
      </c>
      <c r="G80" s="21">
        <v>0</v>
      </c>
    </row>
    <row r="81" spans="1:7" x14ac:dyDescent="0.25">
      <c r="A81" s="127"/>
      <c r="B81" s="10" t="s">
        <v>150</v>
      </c>
      <c r="C81" s="20">
        <v>0.23100000000000001</v>
      </c>
      <c r="D81" s="20">
        <v>0.23100000000000001</v>
      </c>
      <c r="E81" s="20">
        <v>0.53800000000000003</v>
      </c>
      <c r="F81" s="20">
        <v>0</v>
      </c>
      <c r="G81" s="21">
        <v>0</v>
      </c>
    </row>
    <row r="82" spans="1:7" x14ac:dyDescent="0.25">
      <c r="A82" s="127"/>
      <c r="B82" s="10" t="s">
        <v>151</v>
      </c>
      <c r="C82" s="20">
        <v>0.313</v>
      </c>
      <c r="D82" s="20">
        <v>0.375</v>
      </c>
      <c r="E82" s="20">
        <v>0.313</v>
      </c>
      <c r="F82" s="20">
        <v>0</v>
      </c>
      <c r="G82" s="21">
        <v>0</v>
      </c>
    </row>
    <row r="83" spans="1:7" x14ac:dyDescent="0.25">
      <c r="A83" s="127"/>
      <c r="B83" s="10" t="s">
        <v>152</v>
      </c>
      <c r="C83" s="20">
        <v>0.188</v>
      </c>
      <c r="D83" s="20">
        <v>0.438</v>
      </c>
      <c r="E83" s="20">
        <v>0.313</v>
      </c>
      <c r="F83" s="20">
        <v>6.3E-2</v>
      </c>
      <c r="G83" s="21">
        <v>0</v>
      </c>
    </row>
    <row r="84" spans="1:7" ht="15.75" thickBot="1" x14ac:dyDescent="0.3">
      <c r="A84" s="128"/>
      <c r="B84" s="11" t="s">
        <v>153</v>
      </c>
      <c r="C84" s="22">
        <v>6.3E-2</v>
      </c>
      <c r="D84" s="22">
        <v>0.56299999999999994</v>
      </c>
      <c r="E84" s="22">
        <v>0.25</v>
      </c>
      <c r="F84" s="22">
        <v>0.125</v>
      </c>
      <c r="G84" s="23">
        <v>0</v>
      </c>
    </row>
    <row r="85" spans="1:7" x14ac:dyDescent="0.25">
      <c r="A85" s="129" t="s">
        <v>141</v>
      </c>
      <c r="B85" s="7" t="s">
        <v>58</v>
      </c>
      <c r="C85" s="12">
        <v>0.05</v>
      </c>
      <c r="D85" s="12">
        <v>0.15</v>
      </c>
      <c r="E85" s="12">
        <v>0.5</v>
      </c>
      <c r="F85" s="12">
        <v>0.25</v>
      </c>
      <c r="G85" s="13">
        <v>0.05</v>
      </c>
    </row>
    <row r="86" spans="1:7" x14ac:dyDescent="0.25">
      <c r="A86" s="124"/>
      <c r="B86" s="8" t="s">
        <v>59</v>
      </c>
      <c r="C86" s="14">
        <v>0.161</v>
      </c>
      <c r="D86" s="14">
        <v>0.38700000000000001</v>
      </c>
      <c r="E86" s="14">
        <v>0.41899999999999998</v>
      </c>
      <c r="F86" s="14">
        <v>3.2000000000000001E-2</v>
      </c>
      <c r="G86" s="15">
        <v>0</v>
      </c>
    </row>
    <row r="87" spans="1:7" x14ac:dyDescent="0.25">
      <c r="A87" s="124"/>
      <c r="B87" s="8" t="s">
        <v>60</v>
      </c>
      <c r="C87" s="14">
        <v>0.309</v>
      </c>
      <c r="D87" s="14">
        <v>0.47299999999999998</v>
      </c>
      <c r="E87" s="14">
        <v>0.182</v>
      </c>
      <c r="F87" s="14">
        <v>3.5999999999999997E-2</v>
      </c>
      <c r="G87" s="15">
        <v>0</v>
      </c>
    </row>
    <row r="88" spans="1:7" x14ac:dyDescent="0.25">
      <c r="A88" s="124"/>
      <c r="B88" s="8" t="s">
        <v>61</v>
      </c>
      <c r="C88" s="14">
        <v>8.5999999999999993E-2</v>
      </c>
      <c r="D88" s="14">
        <v>0.371</v>
      </c>
      <c r="E88" s="14">
        <v>0.34300000000000003</v>
      </c>
      <c r="F88" s="14">
        <v>0.2</v>
      </c>
      <c r="G88" s="15">
        <v>0</v>
      </c>
    </row>
    <row r="89" spans="1:7" x14ac:dyDescent="0.25">
      <c r="A89" s="124"/>
      <c r="B89" s="8" t="s">
        <v>62</v>
      </c>
      <c r="C89" s="14">
        <v>0</v>
      </c>
      <c r="D89" s="14">
        <v>0.5</v>
      </c>
      <c r="E89" s="14">
        <v>0.25</v>
      </c>
      <c r="F89" s="14">
        <v>0.25</v>
      </c>
      <c r="G89" s="15">
        <v>0</v>
      </c>
    </row>
    <row r="90" spans="1:7" x14ac:dyDescent="0.25">
      <c r="A90" s="124"/>
      <c r="B90" s="8" t="s">
        <v>63</v>
      </c>
      <c r="C90" s="14">
        <v>0.04</v>
      </c>
      <c r="D90" s="14">
        <v>0.32</v>
      </c>
      <c r="E90" s="14">
        <v>0.28000000000000003</v>
      </c>
      <c r="F90" s="14">
        <v>0.32</v>
      </c>
      <c r="G90" s="15">
        <v>0.04</v>
      </c>
    </row>
    <row r="91" spans="1:7" x14ac:dyDescent="0.25">
      <c r="A91" s="124"/>
      <c r="B91" s="8" t="s">
        <v>64</v>
      </c>
      <c r="C91" s="14">
        <v>0.25</v>
      </c>
      <c r="D91" s="14">
        <v>0.375</v>
      </c>
      <c r="E91" s="14">
        <v>0.375</v>
      </c>
      <c r="F91" s="14">
        <v>0</v>
      </c>
      <c r="G91" s="15">
        <v>0</v>
      </c>
    </row>
    <row r="92" spans="1:7" x14ac:dyDescent="0.25">
      <c r="A92" s="124"/>
      <c r="B92" s="8" t="s">
        <v>65</v>
      </c>
      <c r="C92" s="14">
        <v>9.0999999999999998E-2</v>
      </c>
      <c r="D92" s="14">
        <v>0.27300000000000002</v>
      </c>
      <c r="E92" s="14">
        <v>0.27300000000000002</v>
      </c>
      <c r="F92" s="14">
        <v>0.36399999999999999</v>
      </c>
      <c r="G92" s="15">
        <v>0</v>
      </c>
    </row>
    <row r="93" spans="1:7" x14ac:dyDescent="0.25">
      <c r="A93" s="124"/>
      <c r="B93" s="8" t="s">
        <v>66</v>
      </c>
      <c r="C93" s="14">
        <v>0.14299999999999999</v>
      </c>
      <c r="D93" s="14">
        <v>0.214</v>
      </c>
      <c r="E93" s="14">
        <v>0.42899999999999999</v>
      </c>
      <c r="F93" s="14">
        <v>0.214</v>
      </c>
      <c r="G93" s="15">
        <v>0</v>
      </c>
    </row>
    <row r="94" spans="1:7" x14ac:dyDescent="0.25">
      <c r="A94" s="124"/>
      <c r="B94" s="8" t="s">
        <v>67</v>
      </c>
      <c r="C94" s="14">
        <v>0</v>
      </c>
      <c r="D94" s="14">
        <v>0.1</v>
      </c>
      <c r="E94" s="14">
        <v>0.5</v>
      </c>
      <c r="F94" s="14">
        <v>0.4</v>
      </c>
      <c r="G94" s="15">
        <v>0</v>
      </c>
    </row>
    <row r="95" spans="1:7" x14ac:dyDescent="0.25">
      <c r="A95" s="124"/>
      <c r="B95" s="8" t="s">
        <v>68</v>
      </c>
      <c r="C95" s="14">
        <v>0.33300000000000002</v>
      </c>
      <c r="D95" s="14">
        <v>0.50900000000000001</v>
      </c>
      <c r="E95" s="14">
        <v>0.158</v>
      </c>
      <c r="F95" s="14">
        <v>0</v>
      </c>
      <c r="G95" s="15">
        <v>0</v>
      </c>
    </row>
    <row r="96" spans="1:7" x14ac:dyDescent="0.25">
      <c r="A96" s="124"/>
      <c r="B96" s="8" t="s">
        <v>69</v>
      </c>
      <c r="C96" s="14">
        <v>0.1</v>
      </c>
      <c r="D96" s="14">
        <v>0.3</v>
      </c>
      <c r="E96" s="14">
        <v>0.5</v>
      </c>
      <c r="F96" s="14">
        <v>0.1</v>
      </c>
      <c r="G96" s="15">
        <v>0</v>
      </c>
    </row>
    <row r="97" spans="1:7" x14ac:dyDescent="0.25">
      <c r="A97" s="124"/>
      <c r="B97" s="8" t="s">
        <v>70</v>
      </c>
      <c r="C97" s="14">
        <v>6.3E-2</v>
      </c>
      <c r="D97" s="14">
        <v>0.375</v>
      </c>
      <c r="E97" s="14">
        <v>0.5</v>
      </c>
      <c r="F97" s="14">
        <v>6.3E-2</v>
      </c>
      <c r="G97" s="15">
        <v>0</v>
      </c>
    </row>
    <row r="98" spans="1:7" x14ac:dyDescent="0.25">
      <c r="A98" s="124"/>
      <c r="B98" s="8" t="s">
        <v>71</v>
      </c>
      <c r="C98" s="14">
        <v>0.27600000000000002</v>
      </c>
      <c r="D98" s="14">
        <v>0.53400000000000003</v>
      </c>
      <c r="E98" s="14">
        <v>0.155</v>
      </c>
      <c r="F98" s="14">
        <v>3.4000000000000002E-2</v>
      </c>
      <c r="G98" s="15">
        <v>0</v>
      </c>
    </row>
    <row r="99" spans="1:7" x14ac:dyDescent="0.25">
      <c r="A99" s="124"/>
      <c r="B99" s="8" t="s">
        <v>72</v>
      </c>
      <c r="C99" s="14">
        <v>0</v>
      </c>
      <c r="D99" s="14">
        <v>0.14299999999999999</v>
      </c>
      <c r="E99" s="14">
        <v>0.57099999999999995</v>
      </c>
      <c r="F99" s="14">
        <v>0.28599999999999998</v>
      </c>
      <c r="G99" s="15">
        <v>0</v>
      </c>
    </row>
    <row r="100" spans="1:7" x14ac:dyDescent="0.25">
      <c r="A100" s="124"/>
      <c r="B100" s="8" t="s">
        <v>73</v>
      </c>
      <c r="C100" s="14">
        <v>0.14299999999999999</v>
      </c>
      <c r="D100" s="14">
        <v>0.42899999999999999</v>
      </c>
      <c r="E100" s="14">
        <v>0.42899999999999999</v>
      </c>
      <c r="F100" s="14">
        <v>0</v>
      </c>
      <c r="G100" s="15">
        <v>0</v>
      </c>
    </row>
    <row r="101" spans="1:7" ht="15.75" thickBot="1" x14ac:dyDescent="0.3">
      <c r="A101" s="125"/>
      <c r="B101" s="1" t="s">
        <v>74</v>
      </c>
      <c r="C101" s="16">
        <v>0</v>
      </c>
      <c r="D101" s="16">
        <v>0.22700000000000001</v>
      </c>
      <c r="E101" s="16">
        <v>0.27300000000000002</v>
      </c>
      <c r="F101" s="16">
        <v>0.22700000000000001</v>
      </c>
      <c r="G101" s="17">
        <v>0.27300000000000002</v>
      </c>
    </row>
    <row r="102" spans="1:7" x14ac:dyDescent="0.25">
      <c r="A102" s="126" t="s">
        <v>142</v>
      </c>
      <c r="B102" s="9" t="s">
        <v>75</v>
      </c>
      <c r="C102" s="18">
        <v>0</v>
      </c>
      <c r="D102" s="18">
        <v>0.111</v>
      </c>
      <c r="E102" s="18">
        <v>0.77800000000000002</v>
      </c>
      <c r="F102" s="18">
        <v>0.111</v>
      </c>
      <c r="G102" s="19">
        <v>0</v>
      </c>
    </row>
    <row r="103" spans="1:7" x14ac:dyDescent="0.25">
      <c r="A103" s="127"/>
      <c r="B103" s="10" t="s">
        <v>76</v>
      </c>
      <c r="C103" s="20">
        <v>5.6000000000000001E-2</v>
      </c>
      <c r="D103" s="20">
        <v>5.6000000000000001E-2</v>
      </c>
      <c r="E103" s="20">
        <v>0.44400000000000001</v>
      </c>
      <c r="F103" s="20">
        <v>0.33300000000000002</v>
      </c>
      <c r="G103" s="21">
        <v>0.111</v>
      </c>
    </row>
    <row r="104" spans="1:7" x14ac:dyDescent="0.25">
      <c r="A104" s="127"/>
      <c r="B104" s="10" t="s">
        <v>77</v>
      </c>
      <c r="C104" s="20">
        <v>0</v>
      </c>
      <c r="D104" s="20">
        <v>0.75</v>
      </c>
      <c r="E104" s="20">
        <v>0.125</v>
      </c>
      <c r="F104" s="20">
        <v>0.125</v>
      </c>
      <c r="G104" s="21">
        <v>0</v>
      </c>
    </row>
    <row r="105" spans="1:7" x14ac:dyDescent="0.25">
      <c r="A105" s="127"/>
      <c r="B105" s="10" t="s">
        <v>78</v>
      </c>
      <c r="C105" s="20">
        <v>9.0999999999999998E-2</v>
      </c>
      <c r="D105" s="20">
        <v>9.0999999999999998E-2</v>
      </c>
      <c r="E105" s="20">
        <v>0.45500000000000002</v>
      </c>
      <c r="F105" s="20">
        <v>0.27300000000000002</v>
      </c>
      <c r="G105" s="21">
        <v>9.0999999999999998E-2</v>
      </c>
    </row>
    <row r="106" spans="1:7" x14ac:dyDescent="0.25">
      <c r="A106" s="127"/>
      <c r="B106" s="10" t="s">
        <v>79</v>
      </c>
      <c r="C106" s="20">
        <v>0</v>
      </c>
      <c r="D106" s="20">
        <v>0.2</v>
      </c>
      <c r="E106" s="20">
        <v>0.53300000000000003</v>
      </c>
      <c r="F106" s="20">
        <v>0.2</v>
      </c>
      <c r="G106" s="21">
        <v>6.7000000000000004E-2</v>
      </c>
    </row>
    <row r="107" spans="1:7" x14ac:dyDescent="0.25">
      <c r="A107" s="127"/>
      <c r="B107" s="10" t="s">
        <v>80</v>
      </c>
      <c r="C107" s="20">
        <v>0</v>
      </c>
      <c r="D107" s="20">
        <v>0.2</v>
      </c>
      <c r="E107" s="20">
        <v>0.7</v>
      </c>
      <c r="F107" s="20">
        <v>0.1</v>
      </c>
      <c r="G107" s="21">
        <v>0</v>
      </c>
    </row>
    <row r="108" spans="1:7" x14ac:dyDescent="0.25">
      <c r="A108" s="127"/>
      <c r="B108" s="10" t="s">
        <v>81</v>
      </c>
      <c r="C108" s="20">
        <v>6.3E-2</v>
      </c>
      <c r="D108" s="20">
        <v>0.25</v>
      </c>
      <c r="E108" s="20">
        <v>0.375</v>
      </c>
      <c r="F108" s="20">
        <v>0.313</v>
      </c>
      <c r="G108" s="21">
        <v>0</v>
      </c>
    </row>
    <row r="109" spans="1:7" x14ac:dyDescent="0.25">
      <c r="A109" s="127"/>
      <c r="B109" s="10" t="s">
        <v>82</v>
      </c>
      <c r="C109" s="20">
        <v>8.3000000000000004E-2</v>
      </c>
      <c r="D109" s="20">
        <v>0.16700000000000001</v>
      </c>
      <c r="E109" s="20">
        <v>0.33300000000000002</v>
      </c>
      <c r="F109" s="20">
        <v>0.33300000000000002</v>
      </c>
      <c r="G109" s="21">
        <v>8.3000000000000004E-2</v>
      </c>
    </row>
    <row r="110" spans="1:7" x14ac:dyDescent="0.25">
      <c r="A110" s="127"/>
      <c r="B110" s="10" t="s">
        <v>83</v>
      </c>
      <c r="C110" s="20">
        <v>0.125</v>
      </c>
      <c r="D110" s="20">
        <v>0.125</v>
      </c>
      <c r="E110" s="20">
        <v>0.5</v>
      </c>
      <c r="F110" s="20">
        <v>0.25</v>
      </c>
      <c r="G110" s="21">
        <v>0</v>
      </c>
    </row>
    <row r="111" spans="1:7" ht="15.75" thickBot="1" x14ac:dyDescent="0.3">
      <c r="A111" s="128"/>
      <c r="B111" s="11" t="s">
        <v>84</v>
      </c>
      <c r="C111" s="22">
        <v>0</v>
      </c>
      <c r="D111" s="22">
        <v>0.375</v>
      </c>
      <c r="E111" s="22">
        <v>0.375</v>
      </c>
      <c r="F111" s="22">
        <v>0.25</v>
      </c>
      <c r="G111" s="23">
        <v>0</v>
      </c>
    </row>
    <row r="112" spans="1:7" x14ac:dyDescent="0.25">
      <c r="A112" s="129" t="s">
        <v>143</v>
      </c>
      <c r="B112" s="7" t="s">
        <v>85</v>
      </c>
      <c r="C112" s="12">
        <v>0.111</v>
      </c>
      <c r="D112" s="12">
        <v>0.222</v>
      </c>
      <c r="E112" s="12">
        <v>0.55600000000000005</v>
      </c>
      <c r="F112" s="12">
        <v>0.111</v>
      </c>
      <c r="G112" s="13">
        <v>0</v>
      </c>
    </row>
    <row r="113" spans="1:7" x14ac:dyDescent="0.25">
      <c r="A113" s="124"/>
      <c r="B113" s="8" t="s">
        <v>86</v>
      </c>
      <c r="C113" s="14">
        <v>0.80800000000000005</v>
      </c>
      <c r="D113" s="14">
        <v>0.192</v>
      </c>
      <c r="E113" s="14">
        <v>0</v>
      </c>
      <c r="F113" s="14">
        <v>0</v>
      </c>
      <c r="G113" s="15">
        <v>0</v>
      </c>
    </row>
    <row r="114" spans="1:7" x14ac:dyDescent="0.25">
      <c r="A114" s="124"/>
      <c r="B114" s="8" t="s">
        <v>87</v>
      </c>
      <c r="C114" s="14">
        <v>0.58299999999999996</v>
      </c>
      <c r="D114" s="14">
        <v>0.33300000000000002</v>
      </c>
      <c r="E114" s="14">
        <v>8.3000000000000004E-2</v>
      </c>
      <c r="F114" s="14">
        <v>0</v>
      </c>
      <c r="G114" s="15">
        <v>0</v>
      </c>
    </row>
    <row r="115" spans="1:7" x14ac:dyDescent="0.25">
      <c r="A115" s="124"/>
      <c r="B115" s="8" t="s">
        <v>88</v>
      </c>
      <c r="C115" s="14">
        <v>0.4</v>
      </c>
      <c r="D115" s="14">
        <v>0.46700000000000003</v>
      </c>
      <c r="E115" s="14">
        <v>0.13300000000000001</v>
      </c>
      <c r="F115" s="14">
        <v>0</v>
      </c>
      <c r="G115" s="15">
        <v>0</v>
      </c>
    </row>
    <row r="116" spans="1:7" x14ac:dyDescent="0.25">
      <c r="A116" s="124"/>
      <c r="B116" s="8" t="s">
        <v>89</v>
      </c>
      <c r="C116" s="14">
        <v>9.0999999999999998E-2</v>
      </c>
      <c r="D116" s="14">
        <v>0.63600000000000001</v>
      </c>
      <c r="E116" s="14">
        <v>0.182</v>
      </c>
      <c r="F116" s="14">
        <v>9.0999999999999998E-2</v>
      </c>
      <c r="G116" s="15">
        <v>0</v>
      </c>
    </row>
    <row r="117" spans="1:7" x14ac:dyDescent="0.25">
      <c r="A117" s="124"/>
      <c r="B117" s="8" t="s">
        <v>90</v>
      </c>
      <c r="C117" s="14">
        <v>0</v>
      </c>
      <c r="D117" s="14">
        <v>0.8</v>
      </c>
      <c r="E117" s="14">
        <v>0.2</v>
      </c>
      <c r="F117" s="14">
        <v>0</v>
      </c>
      <c r="G117" s="15">
        <v>0</v>
      </c>
    </row>
    <row r="118" spans="1:7" x14ac:dyDescent="0.25">
      <c r="A118" s="124"/>
      <c r="B118" s="8" t="s">
        <v>91</v>
      </c>
      <c r="C118" s="14">
        <v>0.5</v>
      </c>
      <c r="D118" s="14">
        <v>0.5</v>
      </c>
      <c r="E118" s="14">
        <v>0</v>
      </c>
      <c r="F118" s="14">
        <v>0</v>
      </c>
      <c r="G118" s="15">
        <v>0</v>
      </c>
    </row>
    <row r="119" spans="1:7" x14ac:dyDescent="0.25">
      <c r="A119" s="124"/>
      <c r="B119" s="8" t="s">
        <v>92</v>
      </c>
      <c r="C119" s="14">
        <v>0.4</v>
      </c>
      <c r="D119" s="14">
        <v>0.5</v>
      </c>
      <c r="E119" s="14">
        <v>0.1</v>
      </c>
      <c r="F119" s="14">
        <v>0</v>
      </c>
      <c r="G119" s="15">
        <v>0</v>
      </c>
    </row>
    <row r="120" spans="1:7" x14ac:dyDescent="0.25">
      <c r="A120" s="124"/>
      <c r="B120" s="8" t="s">
        <v>93</v>
      </c>
      <c r="C120" s="14">
        <v>6.3E-2</v>
      </c>
      <c r="D120" s="14">
        <v>0.625</v>
      </c>
      <c r="E120" s="14">
        <v>0.25</v>
      </c>
      <c r="F120" s="14">
        <v>6.3E-2</v>
      </c>
      <c r="G120" s="15">
        <v>0</v>
      </c>
    </row>
    <row r="121" spans="1:7" x14ac:dyDescent="0.25">
      <c r="A121" s="124"/>
      <c r="B121" s="8" t="s">
        <v>94</v>
      </c>
      <c r="C121" s="14">
        <v>0.308</v>
      </c>
      <c r="D121" s="14">
        <v>0.61499999999999999</v>
      </c>
      <c r="E121" s="14">
        <v>7.6999999999999999E-2</v>
      </c>
      <c r="F121" s="14">
        <v>0</v>
      </c>
      <c r="G121" s="15">
        <v>0</v>
      </c>
    </row>
    <row r="122" spans="1:7" x14ac:dyDescent="0.25">
      <c r="A122" s="124"/>
      <c r="B122" s="8" t="s">
        <v>95</v>
      </c>
      <c r="C122" s="14">
        <v>0</v>
      </c>
      <c r="D122" s="14">
        <v>0.63600000000000001</v>
      </c>
      <c r="E122" s="14">
        <v>0.182</v>
      </c>
      <c r="F122" s="14">
        <v>0.182</v>
      </c>
      <c r="G122" s="15">
        <v>0</v>
      </c>
    </row>
    <row r="123" spans="1:7" x14ac:dyDescent="0.25">
      <c r="A123" s="124"/>
      <c r="B123" s="8" t="s">
        <v>96</v>
      </c>
      <c r="C123" s="14">
        <v>7.0999999999999994E-2</v>
      </c>
      <c r="D123" s="14">
        <v>0.28599999999999998</v>
      </c>
      <c r="E123" s="14">
        <v>0.214</v>
      </c>
      <c r="F123" s="14">
        <v>0.35699999999999998</v>
      </c>
      <c r="G123" s="15">
        <v>7.0999999999999994E-2</v>
      </c>
    </row>
    <row r="124" spans="1:7" x14ac:dyDescent="0.25">
      <c r="A124" s="124"/>
      <c r="B124" s="8" t="s">
        <v>97</v>
      </c>
      <c r="C124" s="14">
        <v>0.2</v>
      </c>
      <c r="D124" s="14">
        <v>0.5</v>
      </c>
      <c r="E124" s="14">
        <v>0.3</v>
      </c>
      <c r="F124" s="14">
        <v>0</v>
      </c>
      <c r="G124" s="15">
        <v>0</v>
      </c>
    </row>
    <row r="125" spans="1:7" x14ac:dyDescent="0.25">
      <c r="A125" s="124"/>
      <c r="B125" s="8" t="s">
        <v>98</v>
      </c>
      <c r="C125" s="14">
        <v>0.26300000000000001</v>
      </c>
      <c r="D125" s="14">
        <v>0.63200000000000001</v>
      </c>
      <c r="E125" s="14">
        <v>0.105</v>
      </c>
      <c r="F125" s="14">
        <v>0</v>
      </c>
      <c r="G125" s="15">
        <v>0</v>
      </c>
    </row>
    <row r="126" spans="1:7" x14ac:dyDescent="0.25">
      <c r="A126" s="124"/>
      <c r="B126" s="8" t="s">
        <v>99</v>
      </c>
      <c r="C126" s="14">
        <v>0.74099999999999999</v>
      </c>
      <c r="D126" s="14">
        <v>0.222</v>
      </c>
      <c r="E126" s="14">
        <v>3.6999999999999998E-2</v>
      </c>
      <c r="F126" s="14">
        <v>0</v>
      </c>
      <c r="G126" s="15">
        <v>0</v>
      </c>
    </row>
    <row r="127" spans="1:7" ht="15.75" thickBot="1" x14ac:dyDescent="0.3">
      <c r="A127" s="125"/>
      <c r="B127" s="1" t="s">
        <v>100</v>
      </c>
      <c r="C127" s="16">
        <v>0.17599999999999999</v>
      </c>
      <c r="D127" s="16">
        <v>0.47099999999999997</v>
      </c>
      <c r="E127" s="16">
        <v>0.29399999999999998</v>
      </c>
      <c r="F127" s="16">
        <v>5.8999999999999997E-2</v>
      </c>
      <c r="G127" s="17">
        <v>0</v>
      </c>
    </row>
    <row r="128" spans="1:7" x14ac:dyDescent="0.25">
      <c r="C128" s="5"/>
      <c r="D128" s="5"/>
      <c r="E128" s="5"/>
      <c r="F128" s="5"/>
      <c r="G128" s="5"/>
    </row>
    <row r="130" spans="3:7" x14ac:dyDescent="0.25">
      <c r="C130" s="5"/>
      <c r="D130" s="5"/>
      <c r="E130" s="5"/>
      <c r="F130" s="5"/>
      <c r="G130" s="5"/>
    </row>
    <row r="132" spans="3:7" x14ac:dyDescent="0.25">
      <c r="C132" s="5"/>
      <c r="D132" s="5"/>
      <c r="E132" s="5"/>
      <c r="F132" s="5"/>
      <c r="G132" s="5"/>
    </row>
    <row r="134" spans="3:7" x14ac:dyDescent="0.25">
      <c r="C134" s="5"/>
      <c r="D134" s="5"/>
      <c r="E134" s="5"/>
      <c r="F134" s="5"/>
      <c r="G134" s="5"/>
    </row>
    <row r="136" spans="3:7" x14ac:dyDescent="0.25">
      <c r="C136" s="5"/>
      <c r="D136" s="5"/>
      <c r="E136" s="5"/>
      <c r="F136" s="5"/>
      <c r="G136" s="5"/>
    </row>
    <row r="138" spans="3:7" x14ac:dyDescent="0.25">
      <c r="C138" s="5"/>
      <c r="D138" s="5"/>
      <c r="E138" s="5"/>
      <c r="F138" s="5"/>
      <c r="G138" s="5"/>
    </row>
    <row r="140" spans="3:7" x14ac:dyDescent="0.25">
      <c r="C140" s="5"/>
      <c r="D140" s="5"/>
      <c r="E140" s="5"/>
      <c r="F140" s="5"/>
      <c r="G140" s="5"/>
    </row>
    <row r="142" spans="3:7" x14ac:dyDescent="0.25">
      <c r="C142" s="5"/>
      <c r="D142" s="5"/>
      <c r="E142" s="5"/>
      <c r="F142" s="5"/>
      <c r="G142" s="5"/>
    </row>
    <row r="144" spans="3:7" x14ac:dyDescent="0.25">
      <c r="C144" s="5"/>
      <c r="D144" s="5"/>
      <c r="E144" s="5"/>
      <c r="F144" s="5"/>
      <c r="G144" s="5"/>
    </row>
    <row r="146" spans="3:7" x14ac:dyDescent="0.25">
      <c r="C146" s="5"/>
      <c r="D146" s="5"/>
      <c r="E146" s="5"/>
      <c r="F146" s="5"/>
      <c r="G146" s="5"/>
    </row>
    <row r="148" spans="3:7" x14ac:dyDescent="0.25">
      <c r="C148" s="5"/>
      <c r="D148" s="5"/>
      <c r="E148" s="5"/>
      <c r="F148" s="5"/>
      <c r="G148" s="5"/>
    </row>
    <row r="150" spans="3:7" x14ac:dyDescent="0.25">
      <c r="C150" s="5"/>
      <c r="D150" s="5"/>
      <c r="E150" s="5"/>
      <c r="F150" s="5"/>
      <c r="G150" s="5"/>
    </row>
    <row r="152" spans="3:7" x14ac:dyDescent="0.25">
      <c r="C152" s="5"/>
      <c r="D152" s="5"/>
      <c r="E152" s="5"/>
      <c r="F152" s="5"/>
      <c r="G152" s="5"/>
    </row>
    <row r="154" spans="3:7" x14ac:dyDescent="0.25">
      <c r="C154" s="5"/>
      <c r="D154" s="5"/>
      <c r="E154" s="5"/>
      <c r="F154" s="5"/>
      <c r="G154" s="5"/>
    </row>
    <row r="156" spans="3:7" x14ac:dyDescent="0.25">
      <c r="C156" s="5"/>
      <c r="D156" s="5"/>
      <c r="E156" s="5"/>
      <c r="F156" s="5"/>
      <c r="G156" s="5"/>
    </row>
    <row r="158" spans="3:7" x14ac:dyDescent="0.25">
      <c r="C158" s="5"/>
      <c r="D158" s="5"/>
      <c r="E158" s="5"/>
      <c r="F158" s="5"/>
      <c r="G158" s="5"/>
    </row>
    <row r="160" spans="3:7" x14ac:dyDescent="0.25">
      <c r="C160" s="5"/>
      <c r="D160" s="5"/>
      <c r="E160" s="5"/>
      <c r="F160" s="5"/>
      <c r="G160" s="5"/>
    </row>
    <row r="162" spans="3:7" x14ac:dyDescent="0.25">
      <c r="C162" s="5"/>
      <c r="D162" s="5"/>
      <c r="E162" s="5"/>
      <c r="F162" s="5"/>
      <c r="G162" s="5"/>
    </row>
    <row r="164" spans="3:7" x14ac:dyDescent="0.25">
      <c r="C164" s="5"/>
      <c r="D164" s="5"/>
      <c r="E164" s="5"/>
      <c r="F164" s="5"/>
      <c r="G164" s="5"/>
    </row>
    <row r="166" spans="3:7" x14ac:dyDescent="0.25">
      <c r="C166" s="5"/>
      <c r="D166" s="5"/>
      <c r="E166" s="5"/>
      <c r="F166" s="5"/>
      <c r="G166" s="5"/>
    </row>
    <row r="168" spans="3:7" x14ac:dyDescent="0.25">
      <c r="C168" s="5"/>
      <c r="D168" s="5"/>
      <c r="E168" s="5"/>
      <c r="F168" s="5"/>
      <c r="G168" s="5"/>
    </row>
    <row r="170" spans="3:7" x14ac:dyDescent="0.25">
      <c r="C170" s="5"/>
      <c r="D170" s="5"/>
      <c r="E170" s="5"/>
      <c r="F170" s="5"/>
      <c r="G170" s="5"/>
    </row>
    <row r="172" spans="3:7" x14ac:dyDescent="0.25">
      <c r="C172" s="5"/>
      <c r="D172" s="5"/>
      <c r="E172" s="5"/>
      <c r="F172" s="5"/>
      <c r="G172" s="5"/>
    </row>
    <row r="174" spans="3:7" x14ac:dyDescent="0.25">
      <c r="C174" s="5"/>
      <c r="D174" s="5"/>
      <c r="E174" s="5"/>
      <c r="F174" s="5"/>
      <c r="G174" s="5"/>
    </row>
    <row r="176" spans="3:7" x14ac:dyDescent="0.25">
      <c r="C176" s="5"/>
      <c r="D176" s="5"/>
      <c r="E176" s="5"/>
      <c r="F176" s="5"/>
      <c r="G176" s="5"/>
    </row>
    <row r="178" spans="3:7" x14ac:dyDescent="0.25">
      <c r="C178" s="5"/>
      <c r="D178" s="5"/>
      <c r="E178" s="5"/>
      <c r="F178" s="5"/>
      <c r="G178" s="5"/>
    </row>
    <row r="180" spans="3:7" x14ac:dyDescent="0.25">
      <c r="C180" s="5"/>
      <c r="D180" s="5"/>
      <c r="E180" s="5"/>
      <c r="F180" s="5"/>
      <c r="G180" s="5"/>
    </row>
    <row r="182" spans="3:7" x14ac:dyDescent="0.25">
      <c r="C182" s="5"/>
      <c r="D182" s="5"/>
      <c r="E182" s="5"/>
      <c r="F182" s="5"/>
      <c r="G182" s="5"/>
    </row>
    <row r="184" spans="3:7" x14ac:dyDescent="0.25">
      <c r="C184" s="5"/>
      <c r="D184" s="5"/>
      <c r="E184" s="5"/>
      <c r="F184" s="5"/>
      <c r="G184" s="5"/>
    </row>
    <row r="186" spans="3:7" x14ac:dyDescent="0.25">
      <c r="C186" s="5"/>
      <c r="D186" s="5"/>
      <c r="E186" s="5"/>
      <c r="F186" s="5"/>
      <c r="G186" s="5"/>
    </row>
    <row r="188" spans="3:7" x14ac:dyDescent="0.25">
      <c r="C188" s="5"/>
      <c r="D188" s="5"/>
      <c r="E188" s="5"/>
      <c r="F188" s="5"/>
      <c r="G188" s="5"/>
    </row>
    <row r="190" spans="3:7" x14ac:dyDescent="0.25">
      <c r="C190" s="5"/>
      <c r="D190" s="5"/>
      <c r="E190" s="5"/>
      <c r="F190" s="5"/>
      <c r="G190" s="5"/>
    </row>
    <row r="192" spans="3:7" x14ac:dyDescent="0.25">
      <c r="C192" s="5"/>
      <c r="D192" s="5"/>
      <c r="E192" s="5"/>
      <c r="F192" s="5"/>
      <c r="G192" s="5"/>
    </row>
    <row r="194" spans="3:7" x14ac:dyDescent="0.25">
      <c r="C194" s="5"/>
      <c r="D194" s="5"/>
      <c r="E194" s="5"/>
      <c r="F194" s="5"/>
      <c r="G194" s="5"/>
    </row>
    <row r="196" spans="3:7" x14ac:dyDescent="0.25">
      <c r="C196" s="5"/>
      <c r="D196" s="5"/>
      <c r="E196" s="5"/>
      <c r="F196" s="5"/>
      <c r="G196" s="5"/>
    </row>
    <row r="198" spans="3:7" x14ac:dyDescent="0.25">
      <c r="C198" s="5"/>
      <c r="D198" s="5"/>
      <c r="E198" s="5"/>
      <c r="F198" s="5"/>
      <c r="G198" s="5"/>
    </row>
    <row r="200" spans="3:7" x14ac:dyDescent="0.25">
      <c r="C200" s="5"/>
      <c r="D200" s="5"/>
      <c r="E200" s="5"/>
      <c r="F200" s="5"/>
      <c r="G200" s="5"/>
    </row>
    <row r="202" spans="3:7" x14ac:dyDescent="0.25">
      <c r="C202" s="5"/>
      <c r="D202" s="5"/>
      <c r="E202" s="5"/>
      <c r="F202" s="5"/>
      <c r="G202" s="5"/>
    </row>
    <row r="204" spans="3:7" x14ac:dyDescent="0.25">
      <c r="C204" s="5"/>
      <c r="D204" s="5"/>
      <c r="E204" s="5"/>
      <c r="F204" s="5"/>
      <c r="G204" s="5"/>
    </row>
    <row r="206" spans="3:7" x14ac:dyDescent="0.25">
      <c r="C206" s="5"/>
      <c r="D206" s="5"/>
      <c r="E206" s="5"/>
      <c r="F206" s="5"/>
      <c r="G206" s="5"/>
    </row>
    <row r="208" spans="3:7" x14ac:dyDescent="0.25">
      <c r="C208" s="5"/>
      <c r="D208" s="5"/>
      <c r="E208" s="5"/>
      <c r="F208" s="5"/>
      <c r="G208" s="5"/>
    </row>
    <row r="210" spans="3:7" x14ac:dyDescent="0.25">
      <c r="C210" s="5"/>
      <c r="D210" s="5"/>
      <c r="E210" s="5"/>
      <c r="F210" s="5"/>
      <c r="G210" s="5"/>
    </row>
    <row r="212" spans="3:7" x14ac:dyDescent="0.25">
      <c r="C212" s="5"/>
      <c r="D212" s="5"/>
      <c r="E212" s="5"/>
      <c r="F212" s="5"/>
      <c r="G212" s="5"/>
    </row>
    <row r="214" spans="3:7" x14ac:dyDescent="0.25">
      <c r="C214" s="5"/>
      <c r="D214" s="5"/>
      <c r="E214" s="5"/>
      <c r="F214" s="5"/>
      <c r="G214" s="5"/>
    </row>
    <row r="216" spans="3:7" x14ac:dyDescent="0.25">
      <c r="C216" s="5"/>
      <c r="D216" s="5"/>
      <c r="E216" s="5"/>
      <c r="F216" s="5"/>
      <c r="G216" s="5"/>
    </row>
    <row r="218" spans="3:7" x14ac:dyDescent="0.25">
      <c r="C218" s="5"/>
      <c r="D218" s="5"/>
      <c r="E218" s="5"/>
      <c r="F218" s="5"/>
      <c r="G218" s="5"/>
    </row>
    <row r="220" spans="3:7" x14ac:dyDescent="0.25">
      <c r="C220" s="5"/>
      <c r="D220" s="5"/>
      <c r="E220" s="5"/>
      <c r="F220" s="5"/>
      <c r="G220" s="5"/>
    </row>
    <row r="222" spans="3:7" x14ac:dyDescent="0.25">
      <c r="C222" s="5"/>
      <c r="D222" s="5"/>
      <c r="E222" s="5"/>
      <c r="F222" s="5"/>
      <c r="G222" s="5"/>
    </row>
    <row r="224" spans="3:7" x14ac:dyDescent="0.25">
      <c r="C224" s="5"/>
      <c r="D224" s="5"/>
      <c r="E224" s="5"/>
      <c r="F224" s="5"/>
      <c r="G224" s="5"/>
    </row>
    <row r="226" spans="3:7" x14ac:dyDescent="0.25">
      <c r="C226" s="5"/>
      <c r="D226" s="5"/>
      <c r="E226" s="5"/>
      <c r="F226" s="5"/>
      <c r="G226" s="5"/>
    </row>
    <row r="228" spans="3:7" x14ac:dyDescent="0.25">
      <c r="C228" s="5"/>
      <c r="D228" s="5"/>
      <c r="E228" s="5"/>
      <c r="F228" s="5"/>
      <c r="G228" s="5"/>
    </row>
    <row r="230" spans="3:7" x14ac:dyDescent="0.25">
      <c r="C230" s="5"/>
      <c r="D230" s="5"/>
      <c r="E230" s="5"/>
      <c r="F230" s="5"/>
      <c r="G230" s="5"/>
    </row>
    <row r="232" spans="3:7" x14ac:dyDescent="0.25">
      <c r="C232" s="5"/>
      <c r="D232" s="5"/>
      <c r="E232" s="5"/>
      <c r="F232" s="5"/>
      <c r="G232" s="5"/>
    </row>
    <row r="234" spans="3:7" x14ac:dyDescent="0.25">
      <c r="C234" s="5"/>
      <c r="D234" s="5"/>
      <c r="E234" s="5"/>
      <c r="F234" s="5"/>
      <c r="G234" s="5"/>
    </row>
    <row r="236" spans="3:7" x14ac:dyDescent="0.25">
      <c r="C236" s="5"/>
      <c r="D236" s="5"/>
      <c r="E236" s="5"/>
      <c r="F236" s="5"/>
      <c r="G236" s="5"/>
    </row>
    <row r="238" spans="3:7" x14ac:dyDescent="0.25">
      <c r="C238" s="5"/>
      <c r="D238" s="5"/>
      <c r="E238" s="5"/>
      <c r="F238" s="5"/>
      <c r="G238" s="5"/>
    </row>
    <row r="240" spans="3:7" x14ac:dyDescent="0.25">
      <c r="C240" s="5"/>
      <c r="D240" s="5"/>
      <c r="E240" s="5"/>
      <c r="F240" s="5"/>
      <c r="G240" s="5"/>
    </row>
    <row r="242" spans="3:7" x14ac:dyDescent="0.25">
      <c r="C242" s="5"/>
      <c r="D242" s="5"/>
      <c r="E242" s="5"/>
      <c r="F242" s="5"/>
      <c r="G242" s="5"/>
    </row>
    <row r="244" spans="3:7" x14ac:dyDescent="0.25">
      <c r="C244" s="5"/>
      <c r="D244" s="5"/>
      <c r="E244" s="5"/>
      <c r="F244" s="5"/>
      <c r="G244" s="5"/>
    </row>
    <row r="246" spans="3:7" x14ac:dyDescent="0.25">
      <c r="C246" s="5"/>
      <c r="D246" s="5"/>
      <c r="E246" s="5"/>
      <c r="F246" s="5"/>
      <c r="G246" s="5"/>
    </row>
    <row r="248" spans="3:7" x14ac:dyDescent="0.25">
      <c r="C248" s="5"/>
      <c r="D248" s="5"/>
      <c r="E248" s="5"/>
      <c r="F248" s="5"/>
      <c r="G248" s="5"/>
    </row>
  </sheetData>
  <mergeCells count="15">
    <mergeCell ref="A75:A84"/>
    <mergeCell ref="A85:A101"/>
    <mergeCell ref="A102:A111"/>
    <mergeCell ref="A112:A127"/>
    <mergeCell ref="B2:D2"/>
    <mergeCell ref="B3:D3"/>
    <mergeCell ref="B4:G4"/>
    <mergeCell ref="A45:A74"/>
    <mergeCell ref="B1:G1"/>
    <mergeCell ref="A6:A17"/>
    <mergeCell ref="A18:A30"/>
    <mergeCell ref="A31:A37"/>
    <mergeCell ref="A38:A44"/>
    <mergeCell ref="E2:G2"/>
    <mergeCell ref="E3:G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workbookViewId="0">
      <selection activeCell="J5" sqref="J5"/>
    </sheetView>
  </sheetViews>
  <sheetFormatPr defaultRowHeight="15" x14ac:dyDescent="0.25"/>
  <cols>
    <col min="2" max="2" width="16.28515625" customWidth="1"/>
    <col min="5" max="5" width="16.85546875" customWidth="1"/>
  </cols>
  <sheetData>
    <row r="1" spans="1:7" ht="34.5" customHeight="1" thickBot="1" x14ac:dyDescent="0.3">
      <c r="B1" s="150" t="s">
        <v>102</v>
      </c>
      <c r="C1" s="150"/>
      <c r="D1" s="150"/>
      <c r="E1" s="150"/>
      <c r="F1" s="150"/>
      <c r="G1" s="150"/>
    </row>
    <row r="2" spans="1:7" x14ac:dyDescent="0.25">
      <c r="B2" s="142" t="s">
        <v>0</v>
      </c>
      <c r="C2" s="142"/>
      <c r="D2" s="142"/>
      <c r="E2" s="142" t="s">
        <v>1</v>
      </c>
      <c r="F2" s="142"/>
      <c r="G2" s="142"/>
    </row>
    <row r="3" spans="1:7" x14ac:dyDescent="0.25">
      <c r="B3" s="143" t="s">
        <v>2</v>
      </c>
      <c r="C3" s="143"/>
      <c r="D3" s="143"/>
      <c r="E3" s="143" t="s">
        <v>3</v>
      </c>
      <c r="F3" s="143"/>
      <c r="G3" s="143"/>
    </row>
    <row r="4" spans="1:7" ht="15.75" thickBot="1" x14ac:dyDescent="0.3">
      <c r="B4" s="144" t="s">
        <v>4</v>
      </c>
      <c r="C4" s="144"/>
      <c r="D4" s="144"/>
      <c r="E4" s="144"/>
      <c r="F4" s="144"/>
      <c r="G4" s="144"/>
    </row>
    <row r="5" spans="1:7" ht="15.75" thickBot="1" x14ac:dyDescent="0.3">
      <c r="B5" s="2" t="s">
        <v>5</v>
      </c>
      <c r="C5" s="3">
        <v>1</v>
      </c>
      <c r="D5" s="3">
        <v>2</v>
      </c>
      <c r="E5" s="3">
        <v>3</v>
      </c>
      <c r="F5" s="3">
        <v>4</v>
      </c>
      <c r="G5" s="3">
        <v>5</v>
      </c>
    </row>
    <row r="6" spans="1:7" x14ac:dyDescent="0.25">
      <c r="A6" s="129" t="s">
        <v>103</v>
      </c>
      <c r="B6" s="7" t="s">
        <v>104</v>
      </c>
      <c r="C6" s="12">
        <v>0.76700000000000002</v>
      </c>
      <c r="D6" s="12">
        <v>0.2</v>
      </c>
      <c r="E6" s="12">
        <v>0</v>
      </c>
      <c r="F6" s="12">
        <v>0</v>
      </c>
      <c r="G6" s="13">
        <v>3.3000000000000002E-2</v>
      </c>
    </row>
    <row r="7" spans="1:7" x14ac:dyDescent="0.25">
      <c r="A7" s="124"/>
      <c r="B7" s="8" t="s">
        <v>105</v>
      </c>
      <c r="C7" s="14">
        <v>0.60499999999999998</v>
      </c>
      <c r="D7" s="14">
        <v>0.33600000000000002</v>
      </c>
      <c r="E7" s="14">
        <v>3.4000000000000002E-2</v>
      </c>
      <c r="F7" s="14">
        <v>2.5000000000000001E-2</v>
      </c>
      <c r="G7" s="15">
        <v>0</v>
      </c>
    </row>
    <row r="8" spans="1:7" x14ac:dyDescent="0.25">
      <c r="A8" s="124"/>
      <c r="B8" s="8" t="s">
        <v>106</v>
      </c>
      <c r="C8" s="14">
        <v>0.76100000000000001</v>
      </c>
      <c r="D8" s="14">
        <v>0.23899999999999999</v>
      </c>
      <c r="E8" s="14">
        <v>0</v>
      </c>
      <c r="F8" s="14">
        <v>0</v>
      </c>
      <c r="G8" s="15">
        <v>0</v>
      </c>
    </row>
    <row r="9" spans="1:7" x14ac:dyDescent="0.25">
      <c r="A9" s="124"/>
      <c r="B9" s="8" t="s">
        <v>107</v>
      </c>
      <c r="C9" s="14">
        <v>0.77100000000000002</v>
      </c>
      <c r="D9" s="14">
        <v>0.22900000000000001</v>
      </c>
      <c r="E9" s="14">
        <v>0</v>
      </c>
      <c r="F9" s="14">
        <v>0</v>
      </c>
      <c r="G9" s="15">
        <v>0</v>
      </c>
    </row>
    <row r="10" spans="1:7" x14ac:dyDescent="0.25">
      <c r="A10" s="124"/>
      <c r="B10" s="8" t="s">
        <v>108</v>
      </c>
      <c r="C10" s="14">
        <v>0.77600000000000002</v>
      </c>
      <c r="D10" s="14">
        <v>0.224</v>
      </c>
      <c r="E10" s="14">
        <v>0</v>
      </c>
      <c r="F10" s="14">
        <v>0</v>
      </c>
      <c r="G10" s="15">
        <v>0</v>
      </c>
    </row>
    <row r="11" spans="1:7" x14ac:dyDescent="0.25">
      <c r="A11" s="124"/>
      <c r="B11" s="8" t="s">
        <v>109</v>
      </c>
      <c r="C11" s="14">
        <v>0.63</v>
      </c>
      <c r="D11" s="14">
        <v>0.34799999999999998</v>
      </c>
      <c r="E11" s="14">
        <v>2.1999999999999999E-2</v>
      </c>
      <c r="F11" s="14">
        <v>0</v>
      </c>
      <c r="G11" s="15">
        <v>0</v>
      </c>
    </row>
    <row r="12" spans="1:7" x14ac:dyDescent="0.25">
      <c r="A12" s="124"/>
      <c r="B12" s="8" t="s">
        <v>110</v>
      </c>
      <c r="C12" s="14">
        <v>0.83299999999999996</v>
      </c>
      <c r="D12" s="14">
        <v>0.16700000000000001</v>
      </c>
      <c r="E12" s="14">
        <v>0</v>
      </c>
      <c r="F12" s="14">
        <v>0</v>
      </c>
      <c r="G12" s="15">
        <v>0</v>
      </c>
    </row>
    <row r="13" spans="1:7" x14ac:dyDescent="0.25">
      <c r="A13" s="124"/>
      <c r="B13" s="8" t="s">
        <v>111</v>
      </c>
      <c r="C13" s="14">
        <v>0.6</v>
      </c>
      <c r="D13" s="14">
        <v>0.4</v>
      </c>
      <c r="E13" s="14">
        <v>0</v>
      </c>
      <c r="F13" s="14">
        <v>0</v>
      </c>
      <c r="G13" s="15">
        <v>0</v>
      </c>
    </row>
    <row r="14" spans="1:7" x14ac:dyDescent="0.25">
      <c r="A14" s="124"/>
      <c r="B14" s="8" t="s">
        <v>112</v>
      </c>
      <c r="C14" s="14">
        <v>0.65300000000000002</v>
      </c>
      <c r="D14" s="14">
        <v>0.28599999999999998</v>
      </c>
      <c r="E14" s="14">
        <v>3.1E-2</v>
      </c>
      <c r="F14" s="14">
        <v>0.02</v>
      </c>
      <c r="G14" s="15">
        <v>0.01</v>
      </c>
    </row>
    <row r="15" spans="1:7" x14ac:dyDescent="0.25">
      <c r="A15" s="124"/>
      <c r="B15" s="8" t="s">
        <v>113</v>
      </c>
      <c r="C15" s="14">
        <v>0.745</v>
      </c>
      <c r="D15" s="14">
        <v>0.22600000000000001</v>
      </c>
      <c r="E15" s="14">
        <v>8.9999999999999993E-3</v>
      </c>
      <c r="F15" s="14">
        <v>1.9E-2</v>
      </c>
      <c r="G15" s="15">
        <v>0</v>
      </c>
    </row>
    <row r="16" spans="1:7" x14ac:dyDescent="0.25">
      <c r="A16" s="124"/>
      <c r="B16" s="8" t="s">
        <v>114</v>
      </c>
      <c r="C16" s="14">
        <v>0.71699999999999997</v>
      </c>
      <c r="D16" s="14">
        <v>0.28299999999999997</v>
      </c>
      <c r="E16" s="14">
        <v>0</v>
      </c>
      <c r="F16" s="14">
        <v>0</v>
      </c>
      <c r="G16" s="15">
        <v>0</v>
      </c>
    </row>
    <row r="17" spans="1:7" ht="15.75" thickBot="1" x14ac:dyDescent="0.3">
      <c r="A17" s="125"/>
      <c r="B17" s="1" t="s">
        <v>115</v>
      </c>
      <c r="C17" s="16">
        <v>0.73399999999999999</v>
      </c>
      <c r="D17" s="16">
        <v>0.25</v>
      </c>
      <c r="E17" s="16">
        <v>1.6E-2</v>
      </c>
      <c r="F17" s="16">
        <v>0</v>
      </c>
      <c r="G17" s="17">
        <v>0</v>
      </c>
    </row>
    <row r="18" spans="1:7" x14ac:dyDescent="0.25">
      <c r="A18" s="126" t="s">
        <v>116</v>
      </c>
      <c r="B18" s="9" t="s">
        <v>117</v>
      </c>
      <c r="C18" s="18">
        <v>0.68400000000000005</v>
      </c>
      <c r="D18" s="18">
        <v>0.28100000000000003</v>
      </c>
      <c r="E18" s="18">
        <v>3.5000000000000003E-2</v>
      </c>
      <c r="F18" s="18">
        <v>0</v>
      </c>
      <c r="G18" s="19">
        <v>0</v>
      </c>
    </row>
    <row r="19" spans="1:7" x14ac:dyDescent="0.25">
      <c r="A19" s="127"/>
      <c r="B19" s="10" t="s">
        <v>118</v>
      </c>
      <c r="C19" s="20">
        <v>0.64800000000000002</v>
      </c>
      <c r="D19" s="20">
        <v>0.35199999999999998</v>
      </c>
      <c r="E19" s="20">
        <v>0</v>
      </c>
      <c r="F19" s="20">
        <v>0</v>
      </c>
      <c r="G19" s="21">
        <v>0</v>
      </c>
    </row>
    <row r="20" spans="1:7" x14ac:dyDescent="0.25">
      <c r="A20" s="127"/>
      <c r="B20" s="10" t="s">
        <v>119</v>
      </c>
      <c r="C20" s="20">
        <v>0.48599999999999999</v>
      </c>
      <c r="D20" s="20">
        <v>0.432</v>
      </c>
      <c r="E20" s="20">
        <v>5.3999999999999999E-2</v>
      </c>
      <c r="F20" s="20">
        <v>2.7E-2</v>
      </c>
      <c r="G20" s="21">
        <v>0</v>
      </c>
    </row>
    <row r="21" spans="1:7" x14ac:dyDescent="0.25">
      <c r="A21" s="127"/>
      <c r="B21" s="10" t="s">
        <v>120</v>
      </c>
      <c r="C21" s="20">
        <v>0.67400000000000004</v>
      </c>
      <c r="D21" s="20">
        <v>0.27900000000000003</v>
      </c>
      <c r="E21" s="20">
        <v>4.7E-2</v>
      </c>
      <c r="F21" s="20">
        <v>0</v>
      </c>
      <c r="G21" s="21">
        <v>0</v>
      </c>
    </row>
    <row r="22" spans="1:7" x14ac:dyDescent="0.25">
      <c r="A22" s="127"/>
      <c r="B22" s="10" t="s">
        <v>121</v>
      </c>
      <c r="C22" s="20">
        <v>0.66700000000000004</v>
      </c>
      <c r="D22" s="20">
        <v>0.3</v>
      </c>
      <c r="E22" s="20">
        <v>3.3000000000000002E-2</v>
      </c>
      <c r="F22" s="20">
        <v>0</v>
      </c>
      <c r="G22" s="21">
        <v>0</v>
      </c>
    </row>
    <row r="23" spans="1:7" x14ac:dyDescent="0.25">
      <c r="A23" s="127"/>
      <c r="B23" s="10" t="s">
        <v>122</v>
      </c>
      <c r="C23" s="20">
        <v>0.73299999999999998</v>
      </c>
      <c r="D23" s="20">
        <v>0.26700000000000002</v>
      </c>
      <c r="E23" s="20">
        <v>0</v>
      </c>
      <c r="F23" s="20">
        <v>0</v>
      </c>
      <c r="G23" s="21">
        <v>0</v>
      </c>
    </row>
    <row r="24" spans="1:7" x14ac:dyDescent="0.25">
      <c r="A24" s="127"/>
      <c r="B24" s="10" t="s">
        <v>123</v>
      </c>
      <c r="C24" s="20">
        <v>0.68400000000000005</v>
      </c>
      <c r="D24" s="20">
        <v>0.26300000000000001</v>
      </c>
      <c r="E24" s="20">
        <v>5.2999999999999999E-2</v>
      </c>
      <c r="F24" s="20">
        <v>0</v>
      </c>
      <c r="G24" s="21">
        <v>0</v>
      </c>
    </row>
    <row r="25" spans="1:7" x14ac:dyDescent="0.25">
      <c r="A25" s="127"/>
      <c r="B25" s="10" t="s">
        <v>124</v>
      </c>
      <c r="C25" s="20">
        <v>0.66700000000000004</v>
      </c>
      <c r="D25" s="20">
        <v>0.30599999999999999</v>
      </c>
      <c r="E25" s="20">
        <v>2.8000000000000001E-2</v>
      </c>
      <c r="F25" s="20">
        <v>0</v>
      </c>
      <c r="G25" s="21">
        <v>0</v>
      </c>
    </row>
    <row r="26" spans="1:7" x14ac:dyDescent="0.25">
      <c r="A26" s="127"/>
      <c r="B26" s="10" t="s">
        <v>125</v>
      </c>
      <c r="C26" s="20">
        <v>0.65900000000000003</v>
      </c>
      <c r="D26" s="20">
        <v>0.32900000000000001</v>
      </c>
      <c r="E26" s="20">
        <v>1.2E-2</v>
      </c>
      <c r="F26" s="20">
        <v>0</v>
      </c>
      <c r="G26" s="21">
        <v>0</v>
      </c>
    </row>
    <row r="27" spans="1:7" x14ac:dyDescent="0.25">
      <c r="A27" s="127"/>
      <c r="B27" s="10" t="s">
        <v>126</v>
      </c>
      <c r="C27" s="20">
        <v>0.59299999999999997</v>
      </c>
      <c r="D27" s="20">
        <v>0.37</v>
      </c>
      <c r="E27" s="20">
        <v>3.6999999999999998E-2</v>
      </c>
      <c r="F27" s="20">
        <v>0</v>
      </c>
      <c r="G27" s="21">
        <v>0</v>
      </c>
    </row>
    <row r="28" spans="1:7" x14ac:dyDescent="0.25">
      <c r="A28" s="127"/>
      <c r="B28" s="10" t="s">
        <v>127</v>
      </c>
      <c r="C28" s="20">
        <v>0.67700000000000005</v>
      </c>
      <c r="D28" s="20">
        <v>0.32300000000000001</v>
      </c>
      <c r="E28" s="20">
        <v>0</v>
      </c>
      <c r="F28" s="20">
        <v>0</v>
      </c>
      <c r="G28" s="21">
        <v>0</v>
      </c>
    </row>
    <row r="29" spans="1:7" x14ac:dyDescent="0.25">
      <c r="A29" s="127"/>
      <c r="B29" s="10" t="s">
        <v>128</v>
      </c>
      <c r="C29" s="20">
        <v>0.61899999999999999</v>
      </c>
      <c r="D29" s="20">
        <v>0.38100000000000001</v>
      </c>
      <c r="E29" s="20">
        <v>0</v>
      </c>
      <c r="F29" s="20">
        <v>0</v>
      </c>
      <c r="G29" s="21">
        <v>0</v>
      </c>
    </row>
    <row r="30" spans="1:7" ht="15.75" thickBot="1" x14ac:dyDescent="0.3">
      <c r="A30" s="128"/>
      <c r="B30" s="11" t="s">
        <v>129</v>
      </c>
      <c r="C30" s="22">
        <v>0.71399999999999997</v>
      </c>
      <c r="D30" s="22">
        <v>0.28599999999999998</v>
      </c>
      <c r="E30" s="22">
        <v>0</v>
      </c>
      <c r="F30" s="22">
        <v>0</v>
      </c>
      <c r="G30" s="23">
        <v>0</v>
      </c>
    </row>
    <row r="31" spans="1:7" x14ac:dyDescent="0.25">
      <c r="A31" s="129" t="s">
        <v>130</v>
      </c>
      <c r="B31" s="7" t="s">
        <v>131</v>
      </c>
      <c r="C31" s="12">
        <v>0.66700000000000004</v>
      </c>
      <c r="D31" s="12">
        <v>0.27500000000000002</v>
      </c>
      <c r="E31" s="12">
        <v>5.8999999999999997E-2</v>
      </c>
      <c r="F31" s="12">
        <v>0</v>
      </c>
      <c r="G31" s="13">
        <v>0</v>
      </c>
    </row>
    <row r="32" spans="1:7" x14ac:dyDescent="0.25">
      <c r="A32" s="124"/>
      <c r="B32" s="8" t="s">
        <v>132</v>
      </c>
      <c r="C32" s="14">
        <v>0.69199999999999995</v>
      </c>
      <c r="D32" s="14">
        <v>0.308</v>
      </c>
      <c r="E32" s="14">
        <v>0</v>
      </c>
      <c r="F32" s="14">
        <v>0</v>
      </c>
      <c r="G32" s="15">
        <v>0</v>
      </c>
    </row>
    <row r="33" spans="1:7" x14ac:dyDescent="0.25">
      <c r="A33" s="124"/>
      <c r="B33" s="8" t="s">
        <v>133</v>
      </c>
      <c r="C33" s="14">
        <v>0.69199999999999995</v>
      </c>
      <c r="D33" s="14">
        <v>0.308</v>
      </c>
      <c r="E33" s="14">
        <v>0</v>
      </c>
      <c r="F33" s="14">
        <v>0</v>
      </c>
      <c r="G33" s="15">
        <v>0</v>
      </c>
    </row>
    <row r="34" spans="1:7" x14ac:dyDescent="0.25">
      <c r="A34" s="124"/>
      <c r="B34" s="8" t="s">
        <v>135</v>
      </c>
      <c r="C34" s="14">
        <v>0.72299999999999998</v>
      </c>
      <c r="D34" s="14">
        <v>0.27700000000000002</v>
      </c>
      <c r="E34" s="14">
        <v>0</v>
      </c>
      <c r="F34" s="14">
        <v>0</v>
      </c>
      <c r="G34" s="15">
        <v>0</v>
      </c>
    </row>
    <row r="35" spans="1:7" x14ac:dyDescent="0.25">
      <c r="A35" s="124"/>
      <c r="B35" s="8" t="s">
        <v>134</v>
      </c>
      <c r="C35" s="14">
        <v>0.68</v>
      </c>
      <c r="D35" s="14">
        <v>0.28000000000000003</v>
      </c>
      <c r="E35" s="14">
        <v>0.04</v>
      </c>
      <c r="F35" s="14">
        <v>0</v>
      </c>
      <c r="G35" s="15">
        <v>0</v>
      </c>
    </row>
    <row r="36" spans="1:7" x14ac:dyDescent="0.25">
      <c r="A36" s="124"/>
      <c r="B36" s="8" t="s">
        <v>136</v>
      </c>
      <c r="C36" s="14">
        <v>0.5</v>
      </c>
      <c r="D36" s="14">
        <v>0.46700000000000003</v>
      </c>
      <c r="E36" s="14">
        <v>3.3000000000000002E-2</v>
      </c>
      <c r="F36" s="14">
        <v>0</v>
      </c>
      <c r="G36" s="15">
        <v>0</v>
      </c>
    </row>
    <row r="37" spans="1:7" ht="15.75" thickBot="1" x14ac:dyDescent="0.3">
      <c r="A37" s="125"/>
      <c r="B37" s="1" t="s">
        <v>137</v>
      </c>
      <c r="C37" s="16">
        <v>0.73299999999999998</v>
      </c>
      <c r="D37" s="16">
        <v>0.26700000000000002</v>
      </c>
      <c r="E37" s="16">
        <v>0</v>
      </c>
      <c r="F37" s="16">
        <v>0</v>
      </c>
      <c r="G37" s="17">
        <v>0</v>
      </c>
    </row>
    <row r="38" spans="1:7" x14ac:dyDescent="0.25">
      <c r="A38" s="126" t="s">
        <v>138</v>
      </c>
      <c r="B38" s="9" t="s">
        <v>21</v>
      </c>
      <c r="C38" s="18">
        <v>0.308</v>
      </c>
      <c r="D38" s="18">
        <v>0.53800000000000003</v>
      </c>
      <c r="E38" s="18">
        <v>0.154</v>
      </c>
      <c r="F38" s="18">
        <v>0</v>
      </c>
      <c r="G38" s="19">
        <v>0</v>
      </c>
    </row>
    <row r="39" spans="1:7" x14ac:dyDescent="0.25">
      <c r="A39" s="127"/>
      <c r="B39" s="10" t="s">
        <v>22</v>
      </c>
      <c r="C39" s="20">
        <v>0</v>
      </c>
      <c r="D39" s="20">
        <v>0.29699999999999999</v>
      </c>
      <c r="E39" s="20">
        <v>0.48599999999999999</v>
      </c>
      <c r="F39" s="20">
        <v>0.216</v>
      </c>
      <c r="G39" s="21">
        <v>0</v>
      </c>
    </row>
    <row r="40" spans="1:7" x14ac:dyDescent="0.25">
      <c r="A40" s="127"/>
      <c r="B40" s="10" t="s">
        <v>23</v>
      </c>
      <c r="C40" s="20">
        <v>0.1</v>
      </c>
      <c r="D40" s="20">
        <v>0.7</v>
      </c>
      <c r="E40" s="20">
        <v>0.2</v>
      </c>
      <c r="F40" s="20">
        <v>0</v>
      </c>
      <c r="G40" s="21">
        <v>0</v>
      </c>
    </row>
    <row r="41" spans="1:7" x14ac:dyDescent="0.25">
      <c r="A41" s="127"/>
      <c r="B41" s="10" t="s">
        <v>24</v>
      </c>
      <c r="C41" s="20">
        <v>0.81499999999999995</v>
      </c>
      <c r="D41" s="20">
        <v>0.14799999999999999</v>
      </c>
      <c r="E41" s="20">
        <v>3.6999999999999998E-2</v>
      </c>
      <c r="F41" s="20">
        <v>0</v>
      </c>
      <c r="G41" s="21">
        <v>0</v>
      </c>
    </row>
    <row r="42" spans="1:7" x14ac:dyDescent="0.25">
      <c r="A42" s="127"/>
      <c r="B42" s="10" t="s">
        <v>25</v>
      </c>
      <c r="C42" s="20">
        <v>0</v>
      </c>
      <c r="D42" s="20">
        <v>0.08</v>
      </c>
      <c r="E42" s="20">
        <v>0.44</v>
      </c>
      <c r="F42" s="20">
        <v>0.36</v>
      </c>
      <c r="G42" s="21">
        <v>0.12</v>
      </c>
    </row>
    <row r="43" spans="1:7" x14ac:dyDescent="0.25">
      <c r="A43" s="127"/>
      <c r="B43" s="10" t="s">
        <v>26</v>
      </c>
      <c r="C43" s="20">
        <v>0</v>
      </c>
      <c r="D43" s="20">
        <v>0</v>
      </c>
      <c r="E43" s="20">
        <v>0.33300000000000002</v>
      </c>
      <c r="F43" s="20">
        <v>0.44400000000000001</v>
      </c>
      <c r="G43" s="21">
        <v>0.222</v>
      </c>
    </row>
    <row r="44" spans="1:7" ht="15.75" thickBot="1" x14ac:dyDescent="0.3">
      <c r="A44" s="128"/>
      <c r="B44" s="11" t="s">
        <v>27</v>
      </c>
      <c r="C44" s="22">
        <v>0</v>
      </c>
      <c r="D44" s="22">
        <v>0.125</v>
      </c>
      <c r="E44" s="22">
        <v>0.5</v>
      </c>
      <c r="F44" s="22">
        <v>0.25</v>
      </c>
      <c r="G44" s="23">
        <v>0.125</v>
      </c>
    </row>
    <row r="45" spans="1:7" x14ac:dyDescent="0.25">
      <c r="A45" s="129" t="s">
        <v>139</v>
      </c>
      <c r="B45" s="7" t="s">
        <v>28</v>
      </c>
      <c r="C45" s="12">
        <v>0</v>
      </c>
      <c r="D45" s="12">
        <v>0.4</v>
      </c>
      <c r="E45" s="12">
        <v>0.1</v>
      </c>
      <c r="F45" s="12">
        <v>0.2</v>
      </c>
      <c r="G45" s="13">
        <v>0.3</v>
      </c>
    </row>
    <row r="46" spans="1:7" x14ac:dyDescent="0.25">
      <c r="A46" s="124"/>
      <c r="B46" s="8" t="s">
        <v>29</v>
      </c>
      <c r="C46" s="14">
        <v>0.5</v>
      </c>
      <c r="D46" s="14">
        <v>0.46400000000000002</v>
      </c>
      <c r="E46" s="14">
        <v>0</v>
      </c>
      <c r="F46" s="14">
        <v>3.5999999999999997E-2</v>
      </c>
      <c r="G46" s="15">
        <v>0</v>
      </c>
    </row>
    <row r="47" spans="1:7" x14ac:dyDescent="0.25">
      <c r="A47" s="124"/>
      <c r="B47" s="8" t="s">
        <v>30</v>
      </c>
      <c r="C47" s="14">
        <v>0.154</v>
      </c>
      <c r="D47" s="14">
        <v>0.42299999999999999</v>
      </c>
      <c r="E47" s="14">
        <v>0.26900000000000002</v>
      </c>
      <c r="F47" s="14">
        <v>0.154</v>
      </c>
      <c r="G47" s="15">
        <v>0</v>
      </c>
    </row>
    <row r="48" spans="1:7" x14ac:dyDescent="0.25">
      <c r="A48" s="124"/>
      <c r="B48" s="8" t="s">
        <v>31</v>
      </c>
      <c r="C48" s="14">
        <v>0</v>
      </c>
      <c r="D48" s="14">
        <v>0</v>
      </c>
      <c r="E48" s="14">
        <v>0.44400000000000001</v>
      </c>
      <c r="F48" s="14">
        <v>0.111</v>
      </c>
      <c r="G48" s="15">
        <v>0.44400000000000001</v>
      </c>
    </row>
    <row r="49" spans="1:7" x14ac:dyDescent="0.25">
      <c r="A49" s="124"/>
      <c r="B49" s="8" t="s">
        <v>32</v>
      </c>
      <c r="C49" s="14">
        <v>0</v>
      </c>
      <c r="D49" s="14">
        <v>3.4000000000000002E-2</v>
      </c>
      <c r="E49" s="14">
        <v>0.31</v>
      </c>
      <c r="F49" s="14">
        <v>0.51700000000000002</v>
      </c>
      <c r="G49" s="15">
        <v>0.13800000000000001</v>
      </c>
    </row>
    <row r="50" spans="1:7" x14ac:dyDescent="0.25">
      <c r="A50" s="124"/>
      <c r="B50" s="8" t="s">
        <v>33</v>
      </c>
      <c r="C50" s="14">
        <v>0</v>
      </c>
      <c r="D50" s="14">
        <v>0</v>
      </c>
      <c r="E50" s="14">
        <v>0.222</v>
      </c>
      <c r="F50" s="14">
        <v>0.44400000000000001</v>
      </c>
      <c r="G50" s="15">
        <v>0.33300000000000002</v>
      </c>
    </row>
    <row r="51" spans="1:7" x14ac:dyDescent="0.25">
      <c r="A51" s="124"/>
      <c r="B51" s="8" t="s">
        <v>34</v>
      </c>
      <c r="C51" s="14">
        <v>6.3E-2</v>
      </c>
      <c r="D51" s="14">
        <v>0.313</v>
      </c>
      <c r="E51" s="14">
        <v>0.25</v>
      </c>
      <c r="F51" s="14">
        <v>0.375</v>
      </c>
      <c r="G51" s="15">
        <v>0</v>
      </c>
    </row>
    <row r="52" spans="1:7" x14ac:dyDescent="0.25">
      <c r="A52" s="124"/>
      <c r="B52" s="8" t="s">
        <v>35</v>
      </c>
      <c r="C52" s="14">
        <v>9.0999999999999998E-2</v>
      </c>
      <c r="D52" s="14">
        <v>0.182</v>
      </c>
      <c r="E52" s="14">
        <v>0.54500000000000004</v>
      </c>
      <c r="F52" s="14">
        <v>0.182</v>
      </c>
      <c r="G52" s="15">
        <v>0</v>
      </c>
    </row>
    <row r="53" spans="1:7" x14ac:dyDescent="0.25">
      <c r="A53" s="124"/>
      <c r="B53" s="8" t="s">
        <v>36</v>
      </c>
      <c r="C53" s="14">
        <v>0.214</v>
      </c>
      <c r="D53" s="14">
        <v>0.35699999999999998</v>
      </c>
      <c r="E53" s="14">
        <v>0.35699999999999998</v>
      </c>
      <c r="F53" s="14">
        <v>7.0999999999999994E-2</v>
      </c>
      <c r="G53" s="15">
        <v>0</v>
      </c>
    </row>
    <row r="54" spans="1:7" x14ac:dyDescent="0.25">
      <c r="A54" s="124"/>
      <c r="B54" s="8" t="s">
        <v>37</v>
      </c>
      <c r="C54" s="14">
        <v>0</v>
      </c>
      <c r="D54" s="14">
        <v>0.17599999999999999</v>
      </c>
      <c r="E54" s="14">
        <v>0.35299999999999998</v>
      </c>
      <c r="F54" s="14">
        <v>0.47099999999999997</v>
      </c>
      <c r="G54" s="15">
        <v>0</v>
      </c>
    </row>
    <row r="55" spans="1:7" x14ac:dyDescent="0.25">
      <c r="A55" s="124"/>
      <c r="B55" s="8" t="s">
        <v>38</v>
      </c>
      <c r="C55" s="14">
        <v>9.5000000000000001E-2</v>
      </c>
      <c r="D55" s="14">
        <v>0.23799999999999999</v>
      </c>
      <c r="E55" s="14">
        <v>0.47599999999999998</v>
      </c>
      <c r="F55" s="14">
        <v>0.19</v>
      </c>
      <c r="G55" s="15">
        <v>0</v>
      </c>
    </row>
    <row r="56" spans="1:7" x14ac:dyDescent="0.25">
      <c r="A56" s="124"/>
      <c r="B56" s="8" t="s">
        <v>39</v>
      </c>
      <c r="C56" s="14">
        <v>0</v>
      </c>
      <c r="D56" s="14">
        <v>0.23100000000000001</v>
      </c>
      <c r="E56" s="14">
        <v>0.53800000000000003</v>
      </c>
      <c r="F56" s="14">
        <v>0.154</v>
      </c>
      <c r="G56" s="15">
        <v>7.6999999999999999E-2</v>
      </c>
    </row>
    <row r="57" spans="1:7" x14ac:dyDescent="0.25">
      <c r="A57" s="124"/>
      <c r="B57" s="8" t="s">
        <v>40</v>
      </c>
      <c r="C57" s="14">
        <v>0.2</v>
      </c>
      <c r="D57" s="14">
        <v>0.4</v>
      </c>
      <c r="E57" s="14">
        <v>0.2</v>
      </c>
      <c r="F57" s="14">
        <v>0.2</v>
      </c>
      <c r="G57" s="15">
        <v>0</v>
      </c>
    </row>
    <row r="58" spans="1:7" x14ac:dyDescent="0.25">
      <c r="A58" s="124"/>
      <c r="B58" s="8" t="s">
        <v>41</v>
      </c>
      <c r="C58" s="14">
        <v>0</v>
      </c>
      <c r="D58" s="14">
        <v>0.71399999999999997</v>
      </c>
      <c r="E58" s="14">
        <v>0.28599999999999998</v>
      </c>
      <c r="F58" s="14">
        <v>0</v>
      </c>
      <c r="G58" s="15">
        <v>0</v>
      </c>
    </row>
    <row r="59" spans="1:7" x14ac:dyDescent="0.25">
      <c r="A59" s="124"/>
      <c r="B59" s="8" t="s">
        <v>42</v>
      </c>
      <c r="C59" s="14">
        <v>6.9000000000000006E-2</v>
      </c>
      <c r="D59" s="14">
        <v>6.9000000000000006E-2</v>
      </c>
      <c r="E59" s="14">
        <v>0.24099999999999999</v>
      </c>
      <c r="F59" s="14">
        <v>0.621</v>
      </c>
      <c r="G59" s="15">
        <v>0</v>
      </c>
    </row>
    <row r="60" spans="1:7" x14ac:dyDescent="0.25">
      <c r="A60" s="124"/>
      <c r="B60" s="8" t="s">
        <v>43</v>
      </c>
      <c r="C60" s="14">
        <v>6.3E-2</v>
      </c>
      <c r="D60" s="14">
        <v>0.438</v>
      </c>
      <c r="E60" s="14">
        <v>0.25</v>
      </c>
      <c r="F60" s="14">
        <v>0.25</v>
      </c>
      <c r="G60" s="15">
        <v>0</v>
      </c>
    </row>
    <row r="61" spans="1:7" x14ac:dyDescent="0.25">
      <c r="A61" s="124"/>
      <c r="B61" s="8" t="s">
        <v>44</v>
      </c>
      <c r="C61" s="14">
        <v>0.125</v>
      </c>
      <c r="D61" s="14">
        <v>0</v>
      </c>
      <c r="E61" s="14">
        <v>0.375</v>
      </c>
      <c r="F61" s="14">
        <v>0.375</v>
      </c>
      <c r="G61" s="15">
        <v>0.125</v>
      </c>
    </row>
    <row r="62" spans="1:7" x14ac:dyDescent="0.25">
      <c r="A62" s="124"/>
      <c r="B62" s="8" t="s">
        <v>45</v>
      </c>
      <c r="C62" s="14">
        <v>9.0999999999999998E-2</v>
      </c>
      <c r="D62" s="14">
        <v>0.90900000000000003</v>
      </c>
      <c r="E62" s="14">
        <v>0</v>
      </c>
      <c r="F62" s="14">
        <v>0</v>
      </c>
      <c r="G62" s="15">
        <v>0</v>
      </c>
    </row>
    <row r="63" spans="1:7" x14ac:dyDescent="0.25">
      <c r="A63" s="124"/>
      <c r="B63" s="8" t="s">
        <v>46</v>
      </c>
      <c r="C63" s="14">
        <v>0</v>
      </c>
      <c r="D63" s="14">
        <v>0.33300000000000002</v>
      </c>
      <c r="E63" s="14">
        <v>0.5</v>
      </c>
      <c r="F63" s="14">
        <v>0.16700000000000001</v>
      </c>
      <c r="G63" s="15">
        <v>0</v>
      </c>
    </row>
    <row r="64" spans="1:7" x14ac:dyDescent="0.25">
      <c r="A64" s="124"/>
      <c r="B64" s="8" t="s">
        <v>47</v>
      </c>
      <c r="C64" s="14">
        <v>0.55600000000000005</v>
      </c>
      <c r="D64" s="14">
        <v>0.37</v>
      </c>
      <c r="E64" s="14">
        <v>7.3999999999999996E-2</v>
      </c>
      <c r="F64" s="14">
        <v>0</v>
      </c>
      <c r="G64" s="15">
        <v>0</v>
      </c>
    </row>
    <row r="65" spans="1:7" x14ac:dyDescent="0.25">
      <c r="A65" s="124"/>
      <c r="B65" s="8" t="s">
        <v>48</v>
      </c>
      <c r="C65" s="14">
        <v>0</v>
      </c>
      <c r="D65" s="14">
        <v>0.11799999999999999</v>
      </c>
      <c r="E65" s="14">
        <v>0.23499999999999999</v>
      </c>
      <c r="F65" s="14">
        <v>0.52900000000000003</v>
      </c>
      <c r="G65" s="15">
        <v>0.11799999999999999</v>
      </c>
    </row>
    <row r="66" spans="1:7" x14ac:dyDescent="0.25">
      <c r="A66" s="124"/>
      <c r="B66" s="8" t="s">
        <v>49</v>
      </c>
      <c r="C66" s="14">
        <v>0</v>
      </c>
      <c r="D66" s="14">
        <v>0</v>
      </c>
      <c r="E66" s="14">
        <v>0.14299999999999999</v>
      </c>
      <c r="F66" s="14">
        <v>0.57099999999999995</v>
      </c>
      <c r="G66" s="15">
        <v>0.28599999999999998</v>
      </c>
    </row>
    <row r="67" spans="1:7" x14ac:dyDescent="0.25">
      <c r="A67" s="124"/>
      <c r="B67" s="8" t="s">
        <v>50</v>
      </c>
      <c r="C67" s="14">
        <v>0.1</v>
      </c>
      <c r="D67" s="14">
        <v>0.2</v>
      </c>
      <c r="E67" s="14">
        <v>0.2</v>
      </c>
      <c r="F67" s="14">
        <v>0.2</v>
      </c>
      <c r="G67" s="15">
        <v>0.3</v>
      </c>
    </row>
    <row r="68" spans="1:7" x14ac:dyDescent="0.25">
      <c r="A68" s="124"/>
      <c r="B68" s="8" t="s">
        <v>51</v>
      </c>
      <c r="C68" s="14">
        <v>5.3999999999999999E-2</v>
      </c>
      <c r="D68" s="14">
        <v>0.29699999999999999</v>
      </c>
      <c r="E68" s="14">
        <v>0.29699999999999999</v>
      </c>
      <c r="F68" s="14">
        <v>0.27</v>
      </c>
      <c r="G68" s="15">
        <v>8.1000000000000003E-2</v>
      </c>
    </row>
    <row r="69" spans="1:7" x14ac:dyDescent="0.25">
      <c r="A69" s="124"/>
      <c r="B69" s="8" t="s">
        <v>52</v>
      </c>
      <c r="C69" s="14">
        <v>0</v>
      </c>
      <c r="D69" s="14">
        <v>0</v>
      </c>
      <c r="E69" s="14">
        <v>9.0999999999999998E-2</v>
      </c>
      <c r="F69" s="14">
        <v>0.36399999999999999</v>
      </c>
      <c r="G69" s="15">
        <v>0.54500000000000004</v>
      </c>
    </row>
    <row r="70" spans="1:7" x14ac:dyDescent="0.25">
      <c r="A70" s="124"/>
      <c r="B70" s="8" t="s">
        <v>53</v>
      </c>
      <c r="C70" s="14">
        <v>0</v>
      </c>
      <c r="D70" s="14">
        <v>0</v>
      </c>
      <c r="E70" s="14">
        <v>0.125</v>
      </c>
      <c r="F70" s="14">
        <v>0.875</v>
      </c>
      <c r="G70" s="15">
        <v>0</v>
      </c>
    </row>
    <row r="71" spans="1:7" x14ac:dyDescent="0.25">
      <c r="A71" s="124"/>
      <c r="B71" s="8" t="s">
        <v>54</v>
      </c>
      <c r="C71" s="14">
        <v>0.13800000000000001</v>
      </c>
      <c r="D71" s="14">
        <v>0.27600000000000002</v>
      </c>
      <c r="E71" s="14">
        <v>0.55200000000000005</v>
      </c>
      <c r="F71" s="14">
        <v>3.4000000000000002E-2</v>
      </c>
      <c r="G71" s="15">
        <v>0</v>
      </c>
    </row>
    <row r="72" spans="1:7" x14ac:dyDescent="0.25">
      <c r="A72" s="124"/>
      <c r="B72" s="8" t="s">
        <v>55</v>
      </c>
      <c r="C72" s="14">
        <v>0.188</v>
      </c>
      <c r="D72" s="14">
        <v>0.313</v>
      </c>
      <c r="E72" s="14">
        <v>0.375</v>
      </c>
      <c r="F72" s="14">
        <v>6.3E-2</v>
      </c>
      <c r="G72" s="15">
        <v>6.3E-2</v>
      </c>
    </row>
    <row r="73" spans="1:7" x14ac:dyDescent="0.25">
      <c r="A73" s="124"/>
      <c r="B73" s="8" t="s">
        <v>56</v>
      </c>
      <c r="C73" s="14">
        <v>0.33300000000000002</v>
      </c>
      <c r="D73" s="14">
        <v>0.44400000000000001</v>
      </c>
      <c r="E73" s="14">
        <v>0.222</v>
      </c>
      <c r="F73" s="14">
        <v>0</v>
      </c>
      <c r="G73" s="15">
        <v>0</v>
      </c>
    </row>
    <row r="74" spans="1:7" ht="15.75" thickBot="1" x14ac:dyDescent="0.3">
      <c r="A74" s="125"/>
      <c r="B74" s="1" t="s">
        <v>57</v>
      </c>
      <c r="C74" s="16">
        <v>4.2000000000000003E-2</v>
      </c>
      <c r="D74" s="16">
        <v>0.125</v>
      </c>
      <c r="E74" s="16">
        <v>0.33300000000000002</v>
      </c>
      <c r="F74" s="16">
        <v>0.125</v>
      </c>
      <c r="G74" s="17">
        <v>0.375</v>
      </c>
    </row>
    <row r="75" spans="1:7" x14ac:dyDescent="0.25">
      <c r="A75" s="126" t="s">
        <v>140</v>
      </c>
      <c r="B75" s="9" t="s">
        <v>145</v>
      </c>
      <c r="C75" s="18">
        <v>0.3</v>
      </c>
      <c r="D75" s="18">
        <v>0.6</v>
      </c>
      <c r="E75" s="18">
        <v>0</v>
      </c>
      <c r="F75" s="18">
        <v>0.1</v>
      </c>
      <c r="G75" s="19">
        <v>0</v>
      </c>
    </row>
    <row r="76" spans="1:7" x14ac:dyDescent="0.25">
      <c r="A76" s="127"/>
      <c r="B76" s="10" t="s">
        <v>144</v>
      </c>
      <c r="C76" s="20">
        <v>0.25</v>
      </c>
      <c r="D76" s="20">
        <v>0.56299999999999994</v>
      </c>
      <c r="E76" s="20">
        <v>6.3E-2</v>
      </c>
      <c r="F76" s="20">
        <v>6.3E-2</v>
      </c>
      <c r="G76" s="21">
        <v>6.3E-2</v>
      </c>
    </row>
    <row r="77" spans="1:7" x14ac:dyDescent="0.25">
      <c r="A77" s="127"/>
      <c r="B77" s="10" t="s">
        <v>146</v>
      </c>
      <c r="C77" s="20">
        <v>0.23100000000000001</v>
      </c>
      <c r="D77" s="20">
        <v>0.46200000000000002</v>
      </c>
      <c r="E77" s="20">
        <v>0.23100000000000001</v>
      </c>
      <c r="F77" s="20">
        <v>7.6999999999999999E-2</v>
      </c>
      <c r="G77" s="21">
        <v>0</v>
      </c>
    </row>
    <row r="78" spans="1:7" x14ac:dyDescent="0.25">
      <c r="A78" s="127"/>
      <c r="B78" s="10" t="s">
        <v>147</v>
      </c>
      <c r="C78" s="20">
        <v>0.2</v>
      </c>
      <c r="D78" s="20">
        <v>0.6</v>
      </c>
      <c r="E78" s="20">
        <v>0.1</v>
      </c>
      <c r="F78" s="20">
        <v>0.1</v>
      </c>
      <c r="G78" s="21">
        <v>0</v>
      </c>
    </row>
    <row r="79" spans="1:7" x14ac:dyDescent="0.25">
      <c r="A79" s="127"/>
      <c r="B79" s="10" t="s">
        <v>148</v>
      </c>
      <c r="C79" s="20">
        <v>0.11799999999999999</v>
      </c>
      <c r="D79" s="20">
        <v>0.52900000000000003</v>
      </c>
      <c r="E79" s="20">
        <v>0.35299999999999998</v>
      </c>
      <c r="F79" s="20">
        <v>0</v>
      </c>
      <c r="G79" s="21">
        <v>0</v>
      </c>
    </row>
    <row r="80" spans="1:7" x14ac:dyDescent="0.25">
      <c r="A80" s="127"/>
      <c r="B80" s="10" t="s">
        <v>149</v>
      </c>
      <c r="C80" s="20">
        <v>0.182</v>
      </c>
      <c r="D80" s="20">
        <v>0.63600000000000001</v>
      </c>
      <c r="E80" s="20">
        <v>0</v>
      </c>
      <c r="F80" s="20">
        <v>0.182</v>
      </c>
      <c r="G80" s="21">
        <v>0</v>
      </c>
    </row>
    <row r="81" spans="1:7" x14ac:dyDescent="0.25">
      <c r="A81" s="127"/>
      <c r="B81" s="10" t="s">
        <v>150</v>
      </c>
      <c r="C81" s="20">
        <v>0.38500000000000001</v>
      </c>
      <c r="D81" s="20">
        <v>0.53800000000000003</v>
      </c>
      <c r="E81" s="20">
        <v>0</v>
      </c>
      <c r="F81" s="20">
        <v>7.6999999999999999E-2</v>
      </c>
      <c r="G81" s="21">
        <v>0</v>
      </c>
    </row>
    <row r="82" spans="1:7" x14ac:dyDescent="0.25">
      <c r="A82" s="127"/>
      <c r="B82" s="10" t="s">
        <v>151</v>
      </c>
      <c r="C82" s="20">
        <v>0.41199999999999998</v>
      </c>
      <c r="D82" s="20">
        <v>0.35299999999999998</v>
      </c>
      <c r="E82" s="20">
        <v>0.23499999999999999</v>
      </c>
      <c r="F82" s="20">
        <v>0</v>
      </c>
      <c r="G82" s="21">
        <v>0</v>
      </c>
    </row>
    <row r="83" spans="1:7" x14ac:dyDescent="0.25">
      <c r="A83" s="127"/>
      <c r="B83" s="10" t="s">
        <v>152</v>
      </c>
      <c r="C83" s="20">
        <v>0.38900000000000001</v>
      </c>
      <c r="D83" s="20">
        <v>0.55600000000000005</v>
      </c>
      <c r="E83" s="20">
        <v>5.6000000000000001E-2</v>
      </c>
      <c r="F83" s="20">
        <v>0</v>
      </c>
      <c r="G83" s="21">
        <v>0</v>
      </c>
    </row>
    <row r="84" spans="1:7" ht="15.75" thickBot="1" x14ac:dyDescent="0.3">
      <c r="A84" s="128"/>
      <c r="B84" s="11" t="s">
        <v>153</v>
      </c>
      <c r="C84" s="22">
        <v>0.17599999999999999</v>
      </c>
      <c r="D84" s="22">
        <v>0.58799999999999997</v>
      </c>
      <c r="E84" s="22">
        <v>5.8999999999999997E-2</v>
      </c>
      <c r="F84" s="22">
        <v>5.8999999999999997E-2</v>
      </c>
      <c r="G84" s="23">
        <v>0.11799999999999999</v>
      </c>
    </row>
    <row r="85" spans="1:7" x14ac:dyDescent="0.25">
      <c r="A85" s="129" t="s">
        <v>141</v>
      </c>
      <c r="B85" s="7" t="s">
        <v>58</v>
      </c>
      <c r="C85" s="12">
        <v>0.1</v>
      </c>
      <c r="D85" s="12">
        <v>0.25</v>
      </c>
      <c r="E85" s="12">
        <v>0.45</v>
      </c>
      <c r="F85" s="12">
        <v>0.2</v>
      </c>
      <c r="G85" s="13">
        <v>0</v>
      </c>
    </row>
    <row r="86" spans="1:7" x14ac:dyDescent="0.25">
      <c r="A86" s="124"/>
      <c r="B86" s="8" t="s">
        <v>59</v>
      </c>
      <c r="C86" s="14">
        <v>0.182</v>
      </c>
      <c r="D86" s="14">
        <v>0.39400000000000002</v>
      </c>
      <c r="E86" s="14">
        <v>0.33300000000000002</v>
      </c>
      <c r="F86" s="14">
        <v>9.0999999999999998E-2</v>
      </c>
      <c r="G86" s="15">
        <v>0</v>
      </c>
    </row>
    <row r="87" spans="1:7" x14ac:dyDescent="0.25">
      <c r="A87" s="124"/>
      <c r="B87" s="8" t="s">
        <v>60</v>
      </c>
      <c r="C87" s="14">
        <v>0.5</v>
      </c>
      <c r="D87" s="14">
        <v>0.41099999999999998</v>
      </c>
      <c r="E87" s="14">
        <v>7.0999999999999994E-2</v>
      </c>
      <c r="F87" s="14">
        <v>1.7999999999999999E-2</v>
      </c>
      <c r="G87" s="15">
        <v>0</v>
      </c>
    </row>
    <row r="88" spans="1:7" x14ac:dyDescent="0.25">
      <c r="A88" s="124"/>
      <c r="B88" s="8" t="s">
        <v>61</v>
      </c>
      <c r="C88" s="14">
        <v>0</v>
      </c>
      <c r="D88" s="14">
        <v>0.13900000000000001</v>
      </c>
      <c r="E88" s="14">
        <v>0.44400000000000001</v>
      </c>
      <c r="F88" s="14">
        <v>0.30599999999999999</v>
      </c>
      <c r="G88" s="15">
        <v>0.111</v>
      </c>
    </row>
    <row r="89" spans="1:7" x14ac:dyDescent="0.25">
      <c r="A89" s="124"/>
      <c r="B89" s="8" t="s">
        <v>62</v>
      </c>
      <c r="C89" s="14">
        <v>0.25</v>
      </c>
      <c r="D89" s="14">
        <v>0.25</v>
      </c>
      <c r="E89" s="14">
        <v>0.5</v>
      </c>
      <c r="F89" s="14">
        <v>0</v>
      </c>
      <c r="G89" s="15">
        <v>0</v>
      </c>
    </row>
    <row r="90" spans="1:7" x14ac:dyDescent="0.25">
      <c r="A90" s="124"/>
      <c r="B90" s="8" t="s">
        <v>63</v>
      </c>
      <c r="C90" s="14">
        <v>0.2</v>
      </c>
      <c r="D90" s="14">
        <v>0.16</v>
      </c>
      <c r="E90" s="14">
        <v>0.36</v>
      </c>
      <c r="F90" s="14">
        <v>0.2</v>
      </c>
      <c r="G90" s="15">
        <v>0.08</v>
      </c>
    </row>
    <row r="91" spans="1:7" x14ac:dyDescent="0.25">
      <c r="A91" s="124"/>
      <c r="B91" s="8" t="s">
        <v>64</v>
      </c>
      <c r="C91" s="14">
        <v>0.25</v>
      </c>
      <c r="D91" s="14">
        <v>0.375</v>
      </c>
      <c r="E91" s="14">
        <v>0.375</v>
      </c>
      <c r="F91" s="14">
        <v>0</v>
      </c>
      <c r="G91" s="15">
        <v>0</v>
      </c>
    </row>
    <row r="92" spans="1:7" x14ac:dyDescent="0.25">
      <c r="A92" s="124"/>
      <c r="B92" s="8" t="s">
        <v>65</v>
      </c>
      <c r="C92" s="14">
        <v>0</v>
      </c>
      <c r="D92" s="14">
        <v>0.182</v>
      </c>
      <c r="E92" s="14">
        <v>0.45500000000000002</v>
      </c>
      <c r="F92" s="14">
        <v>0.27300000000000002</v>
      </c>
      <c r="G92" s="15">
        <v>9.0999999999999998E-2</v>
      </c>
    </row>
    <row r="93" spans="1:7" x14ac:dyDescent="0.25">
      <c r="A93" s="124"/>
      <c r="B93" s="8" t="s">
        <v>66</v>
      </c>
      <c r="C93" s="14">
        <v>0.33300000000000002</v>
      </c>
      <c r="D93" s="14">
        <v>0.13300000000000001</v>
      </c>
      <c r="E93" s="14">
        <v>0.4</v>
      </c>
      <c r="F93" s="14">
        <v>0.13300000000000001</v>
      </c>
      <c r="G93" s="15">
        <v>0</v>
      </c>
    </row>
    <row r="94" spans="1:7" x14ac:dyDescent="0.25">
      <c r="A94" s="124"/>
      <c r="B94" s="8" t="s">
        <v>67</v>
      </c>
      <c r="C94" s="14">
        <v>0</v>
      </c>
      <c r="D94" s="14">
        <v>9.0999999999999998E-2</v>
      </c>
      <c r="E94" s="14">
        <v>0.36399999999999999</v>
      </c>
      <c r="F94" s="14">
        <v>0.54500000000000004</v>
      </c>
      <c r="G94" s="15">
        <v>0</v>
      </c>
    </row>
    <row r="95" spans="1:7" x14ac:dyDescent="0.25">
      <c r="A95" s="124"/>
      <c r="B95" s="8" t="s">
        <v>68</v>
      </c>
      <c r="C95" s="14">
        <v>3.4000000000000002E-2</v>
      </c>
      <c r="D95" s="14">
        <v>0.19</v>
      </c>
      <c r="E95" s="14">
        <v>0.48299999999999998</v>
      </c>
      <c r="F95" s="14">
        <v>0.224</v>
      </c>
      <c r="G95" s="15">
        <v>6.9000000000000006E-2</v>
      </c>
    </row>
    <row r="96" spans="1:7" x14ac:dyDescent="0.25">
      <c r="A96" s="124"/>
      <c r="B96" s="8" t="s">
        <v>69</v>
      </c>
      <c r="C96" s="14">
        <v>0.27300000000000002</v>
      </c>
      <c r="D96" s="14">
        <v>0.27300000000000002</v>
      </c>
      <c r="E96" s="14">
        <v>0.36399999999999999</v>
      </c>
      <c r="F96" s="14">
        <v>9.0999999999999998E-2</v>
      </c>
      <c r="G96" s="15">
        <v>0</v>
      </c>
    </row>
    <row r="97" spans="1:7" x14ac:dyDescent="0.25">
      <c r="A97" s="124"/>
      <c r="B97" s="8" t="s">
        <v>70</v>
      </c>
      <c r="C97" s="14">
        <v>0.25</v>
      </c>
      <c r="D97" s="14">
        <v>0.438</v>
      </c>
      <c r="E97" s="14">
        <v>0.188</v>
      </c>
      <c r="F97" s="14">
        <v>0.125</v>
      </c>
      <c r="G97" s="15">
        <v>0</v>
      </c>
    </row>
    <row r="98" spans="1:7" x14ac:dyDescent="0.25">
      <c r="A98" s="124"/>
      <c r="B98" s="8" t="s">
        <v>71</v>
      </c>
      <c r="C98" s="14">
        <v>0.123</v>
      </c>
      <c r="D98" s="14">
        <v>0.35099999999999998</v>
      </c>
      <c r="E98" s="14">
        <v>0.36799999999999999</v>
      </c>
      <c r="F98" s="14">
        <v>0.105</v>
      </c>
      <c r="G98" s="15">
        <v>5.2999999999999999E-2</v>
      </c>
    </row>
    <row r="99" spans="1:7" x14ac:dyDescent="0.25">
      <c r="A99" s="124"/>
      <c r="B99" s="8" t="s">
        <v>72</v>
      </c>
      <c r="C99" s="14">
        <v>0.57099999999999995</v>
      </c>
      <c r="D99" s="14">
        <v>0.28599999999999998</v>
      </c>
      <c r="E99" s="14">
        <v>0.14299999999999999</v>
      </c>
      <c r="F99" s="14">
        <v>0</v>
      </c>
      <c r="G99" s="15">
        <v>0</v>
      </c>
    </row>
    <row r="100" spans="1:7" x14ac:dyDescent="0.25">
      <c r="A100" s="124"/>
      <c r="B100" s="8" t="s">
        <v>73</v>
      </c>
      <c r="C100" s="14">
        <v>0.85699999999999998</v>
      </c>
      <c r="D100" s="14">
        <v>0.14299999999999999</v>
      </c>
      <c r="E100" s="14">
        <v>0</v>
      </c>
      <c r="F100" s="14">
        <v>0</v>
      </c>
      <c r="G100" s="15">
        <v>0</v>
      </c>
    </row>
    <row r="101" spans="1:7" ht="15.75" thickBot="1" x14ac:dyDescent="0.3">
      <c r="A101" s="125"/>
      <c r="B101" s="1" t="s">
        <v>74</v>
      </c>
      <c r="C101" s="16">
        <v>0</v>
      </c>
      <c r="D101" s="16">
        <v>8.6999999999999994E-2</v>
      </c>
      <c r="E101" s="16">
        <v>0.26100000000000001</v>
      </c>
      <c r="F101" s="16">
        <v>0.26100000000000001</v>
      </c>
      <c r="G101" s="17">
        <v>0.39100000000000001</v>
      </c>
    </row>
    <row r="102" spans="1:7" x14ac:dyDescent="0.25">
      <c r="A102" s="126" t="s">
        <v>142</v>
      </c>
      <c r="B102" s="9" t="s">
        <v>75</v>
      </c>
      <c r="C102" s="18">
        <v>0.222</v>
      </c>
      <c r="D102" s="18">
        <v>0.33300000000000002</v>
      </c>
      <c r="E102" s="18">
        <v>0.44400000000000001</v>
      </c>
      <c r="F102" s="18">
        <v>0</v>
      </c>
      <c r="G102" s="19">
        <v>0</v>
      </c>
    </row>
    <row r="103" spans="1:7" x14ac:dyDescent="0.25">
      <c r="A103" s="127"/>
      <c r="B103" s="10" t="s">
        <v>76</v>
      </c>
      <c r="C103" s="20">
        <v>0.27800000000000002</v>
      </c>
      <c r="D103" s="20">
        <v>0.44400000000000001</v>
      </c>
      <c r="E103" s="20">
        <v>0.222</v>
      </c>
      <c r="F103" s="20">
        <v>5.6000000000000001E-2</v>
      </c>
      <c r="G103" s="21">
        <v>0</v>
      </c>
    </row>
    <row r="104" spans="1:7" x14ac:dyDescent="0.25">
      <c r="A104" s="127"/>
      <c r="B104" s="10" t="s">
        <v>77</v>
      </c>
      <c r="C104" s="20">
        <v>0.25</v>
      </c>
      <c r="D104" s="20">
        <v>0.625</v>
      </c>
      <c r="E104" s="20">
        <v>0.125</v>
      </c>
      <c r="F104" s="20">
        <v>0</v>
      </c>
      <c r="G104" s="21">
        <v>0</v>
      </c>
    </row>
    <row r="105" spans="1:7" x14ac:dyDescent="0.25">
      <c r="A105" s="127"/>
      <c r="B105" s="10" t="s">
        <v>78</v>
      </c>
      <c r="C105" s="20">
        <v>0.2</v>
      </c>
      <c r="D105" s="20">
        <v>0.5</v>
      </c>
      <c r="E105" s="20">
        <v>0.1</v>
      </c>
      <c r="F105" s="20">
        <v>0.1</v>
      </c>
      <c r="G105" s="21">
        <v>0.1</v>
      </c>
    </row>
    <row r="106" spans="1:7" x14ac:dyDescent="0.25">
      <c r="A106" s="127"/>
      <c r="B106" s="10" t="s">
        <v>79</v>
      </c>
      <c r="C106" s="20">
        <v>0.13300000000000001</v>
      </c>
      <c r="D106" s="20">
        <v>0.26700000000000002</v>
      </c>
      <c r="E106" s="20">
        <v>0.33300000000000002</v>
      </c>
      <c r="F106" s="20">
        <v>0.2</v>
      </c>
      <c r="G106" s="21">
        <v>6.7000000000000004E-2</v>
      </c>
    </row>
    <row r="107" spans="1:7" x14ac:dyDescent="0.25">
      <c r="A107" s="127"/>
      <c r="B107" s="10" t="s">
        <v>80</v>
      </c>
      <c r="C107" s="20">
        <v>0.1</v>
      </c>
      <c r="D107" s="20">
        <v>0.5</v>
      </c>
      <c r="E107" s="20">
        <v>0.4</v>
      </c>
      <c r="F107" s="20">
        <v>0</v>
      </c>
      <c r="G107" s="21">
        <v>0</v>
      </c>
    </row>
    <row r="108" spans="1:7" x14ac:dyDescent="0.25">
      <c r="A108" s="127"/>
      <c r="B108" s="10" t="s">
        <v>81</v>
      </c>
      <c r="C108" s="20">
        <v>0.125</v>
      </c>
      <c r="D108" s="20">
        <v>0.375</v>
      </c>
      <c r="E108" s="20">
        <v>0.438</v>
      </c>
      <c r="F108" s="20">
        <v>6.3E-2</v>
      </c>
      <c r="G108" s="21">
        <v>0</v>
      </c>
    </row>
    <row r="109" spans="1:7" x14ac:dyDescent="0.25">
      <c r="A109" s="127"/>
      <c r="B109" s="10" t="s">
        <v>82</v>
      </c>
      <c r="C109" s="20">
        <v>8.3000000000000004E-2</v>
      </c>
      <c r="D109" s="20">
        <v>0.33300000000000002</v>
      </c>
      <c r="E109" s="20">
        <v>0.25</v>
      </c>
      <c r="F109" s="20">
        <v>0.16700000000000001</v>
      </c>
      <c r="G109" s="21">
        <v>0.16700000000000001</v>
      </c>
    </row>
    <row r="110" spans="1:7" x14ac:dyDescent="0.25">
      <c r="A110" s="127"/>
      <c r="B110" s="10" t="s">
        <v>83</v>
      </c>
      <c r="C110" s="20">
        <v>0.125</v>
      </c>
      <c r="D110" s="20">
        <v>0.5</v>
      </c>
      <c r="E110" s="20">
        <v>0.375</v>
      </c>
      <c r="F110" s="20">
        <v>0</v>
      </c>
      <c r="G110" s="21">
        <v>0</v>
      </c>
    </row>
    <row r="111" spans="1:7" ht="15.75" thickBot="1" x14ac:dyDescent="0.3">
      <c r="A111" s="128"/>
      <c r="B111" s="11" t="s">
        <v>84</v>
      </c>
      <c r="C111" s="22">
        <v>0.25</v>
      </c>
      <c r="D111" s="22">
        <v>0.625</v>
      </c>
      <c r="E111" s="22">
        <v>0.125</v>
      </c>
      <c r="F111" s="22">
        <v>0</v>
      </c>
      <c r="G111" s="23">
        <v>0</v>
      </c>
    </row>
    <row r="112" spans="1:7" x14ac:dyDescent="0.25">
      <c r="A112" s="129" t="s">
        <v>143</v>
      </c>
      <c r="B112" s="7" t="s">
        <v>85</v>
      </c>
      <c r="C112" s="12">
        <v>0.222</v>
      </c>
      <c r="D112" s="12">
        <v>0.33300000000000002</v>
      </c>
      <c r="E112" s="12">
        <v>0.44400000000000001</v>
      </c>
      <c r="F112" s="12">
        <v>0</v>
      </c>
      <c r="G112" s="13">
        <v>0</v>
      </c>
    </row>
    <row r="113" spans="1:7" x14ac:dyDescent="0.25">
      <c r="A113" s="124"/>
      <c r="B113" s="8" t="s">
        <v>86</v>
      </c>
      <c r="C113" s="14">
        <v>0.88500000000000001</v>
      </c>
      <c r="D113" s="14">
        <v>0.115</v>
      </c>
      <c r="E113" s="14">
        <v>0</v>
      </c>
      <c r="F113" s="14">
        <v>0</v>
      </c>
      <c r="G113" s="15">
        <v>0</v>
      </c>
    </row>
    <row r="114" spans="1:7" x14ac:dyDescent="0.25">
      <c r="A114" s="124"/>
      <c r="B114" s="8" t="s">
        <v>87</v>
      </c>
      <c r="C114" s="14">
        <v>0.54500000000000004</v>
      </c>
      <c r="D114" s="14">
        <v>0.45500000000000002</v>
      </c>
      <c r="E114" s="14">
        <v>0</v>
      </c>
      <c r="F114" s="14">
        <v>0</v>
      </c>
      <c r="G114" s="15">
        <v>0</v>
      </c>
    </row>
    <row r="115" spans="1:7" x14ac:dyDescent="0.25">
      <c r="A115" s="124"/>
      <c r="B115" s="8" t="s">
        <v>88</v>
      </c>
      <c r="C115" s="14">
        <v>0.8</v>
      </c>
      <c r="D115" s="14">
        <v>0.2</v>
      </c>
      <c r="E115" s="14">
        <v>0</v>
      </c>
      <c r="F115" s="14">
        <v>0</v>
      </c>
      <c r="G115" s="15">
        <v>0</v>
      </c>
    </row>
    <row r="116" spans="1:7" x14ac:dyDescent="0.25">
      <c r="A116" s="124"/>
      <c r="B116" s="8" t="s">
        <v>89</v>
      </c>
      <c r="C116" s="14">
        <v>0.45500000000000002</v>
      </c>
      <c r="D116" s="14">
        <v>0.36399999999999999</v>
      </c>
      <c r="E116" s="14">
        <v>9.0999999999999998E-2</v>
      </c>
      <c r="F116" s="14">
        <v>9.0999999999999998E-2</v>
      </c>
      <c r="G116" s="15">
        <v>0</v>
      </c>
    </row>
    <row r="117" spans="1:7" x14ac:dyDescent="0.25">
      <c r="A117" s="124"/>
      <c r="B117" s="8" t="s">
        <v>90</v>
      </c>
      <c r="C117" s="14">
        <v>0.2</v>
      </c>
      <c r="D117" s="14">
        <v>0.8</v>
      </c>
      <c r="E117" s="14">
        <v>0</v>
      </c>
      <c r="F117" s="14">
        <v>0</v>
      </c>
      <c r="G117" s="15">
        <v>0</v>
      </c>
    </row>
    <row r="118" spans="1:7" x14ac:dyDescent="0.25">
      <c r="A118" s="124"/>
      <c r="B118" s="8" t="s">
        <v>91</v>
      </c>
      <c r="C118" s="14">
        <v>0.77300000000000002</v>
      </c>
      <c r="D118" s="14">
        <v>0.22700000000000001</v>
      </c>
      <c r="E118" s="14">
        <v>0</v>
      </c>
      <c r="F118" s="14">
        <v>0</v>
      </c>
      <c r="G118" s="15">
        <v>0</v>
      </c>
    </row>
    <row r="119" spans="1:7" x14ac:dyDescent="0.25">
      <c r="A119" s="124"/>
      <c r="B119" s="8" t="s">
        <v>92</v>
      </c>
      <c r="C119" s="14">
        <v>0.8</v>
      </c>
      <c r="D119" s="14">
        <v>0.2</v>
      </c>
      <c r="E119" s="14">
        <v>0</v>
      </c>
      <c r="F119" s="14">
        <v>0</v>
      </c>
      <c r="G119" s="15">
        <v>0</v>
      </c>
    </row>
    <row r="120" spans="1:7" x14ac:dyDescent="0.25">
      <c r="A120" s="124"/>
      <c r="B120" s="8" t="s">
        <v>93</v>
      </c>
      <c r="C120" s="14">
        <v>0.56299999999999994</v>
      </c>
      <c r="D120" s="14">
        <v>0.438</v>
      </c>
      <c r="E120" s="14">
        <v>0</v>
      </c>
      <c r="F120" s="14">
        <v>0</v>
      </c>
      <c r="G120" s="15">
        <v>0</v>
      </c>
    </row>
    <row r="121" spans="1:7" x14ac:dyDescent="0.25">
      <c r="A121" s="124"/>
      <c r="B121" s="8" t="s">
        <v>94</v>
      </c>
      <c r="C121" s="14">
        <v>0.69199999999999995</v>
      </c>
      <c r="D121" s="14">
        <v>0.308</v>
      </c>
      <c r="E121" s="14">
        <v>0</v>
      </c>
      <c r="F121" s="14">
        <v>0</v>
      </c>
      <c r="G121" s="15">
        <v>0</v>
      </c>
    </row>
    <row r="122" spans="1:7" x14ac:dyDescent="0.25">
      <c r="A122" s="124"/>
      <c r="B122" s="8" t="s">
        <v>95</v>
      </c>
      <c r="C122" s="14">
        <v>0.36399999999999999</v>
      </c>
      <c r="D122" s="14">
        <v>0.36399999999999999</v>
      </c>
      <c r="E122" s="14">
        <v>0.182</v>
      </c>
      <c r="F122" s="14">
        <v>9.0999999999999998E-2</v>
      </c>
      <c r="G122" s="15">
        <v>0</v>
      </c>
    </row>
    <row r="123" spans="1:7" x14ac:dyDescent="0.25">
      <c r="A123" s="124"/>
      <c r="B123" s="8" t="s">
        <v>96</v>
      </c>
      <c r="C123" s="14">
        <v>0.214</v>
      </c>
      <c r="D123" s="14">
        <v>0.14299999999999999</v>
      </c>
      <c r="E123" s="14">
        <v>0.35699999999999998</v>
      </c>
      <c r="F123" s="14">
        <v>0.214</v>
      </c>
      <c r="G123" s="15">
        <v>7.0999999999999994E-2</v>
      </c>
    </row>
    <row r="124" spans="1:7" x14ac:dyDescent="0.25">
      <c r="A124" s="124"/>
      <c r="B124" s="8" t="s">
        <v>97</v>
      </c>
      <c r="C124" s="14">
        <v>0.36399999999999999</v>
      </c>
      <c r="D124" s="14">
        <v>0.54500000000000004</v>
      </c>
      <c r="E124" s="14">
        <v>0</v>
      </c>
      <c r="F124" s="14">
        <v>0</v>
      </c>
      <c r="G124" s="15">
        <v>9.0999999999999998E-2</v>
      </c>
    </row>
    <row r="125" spans="1:7" x14ac:dyDescent="0.25">
      <c r="A125" s="124"/>
      <c r="B125" s="8" t="s">
        <v>98</v>
      </c>
      <c r="C125" s="14">
        <v>0.36799999999999999</v>
      </c>
      <c r="D125" s="14">
        <v>0.57899999999999996</v>
      </c>
      <c r="E125" s="14">
        <v>5.2999999999999999E-2</v>
      </c>
      <c r="F125" s="14">
        <v>0</v>
      </c>
      <c r="G125" s="15">
        <v>0</v>
      </c>
    </row>
    <row r="126" spans="1:7" x14ac:dyDescent="0.25">
      <c r="A126" s="124"/>
      <c r="B126" s="8" t="s">
        <v>99</v>
      </c>
      <c r="C126" s="14">
        <v>0.77800000000000002</v>
      </c>
      <c r="D126" s="14">
        <v>0.222</v>
      </c>
      <c r="E126" s="14">
        <v>0</v>
      </c>
      <c r="F126" s="14">
        <v>0</v>
      </c>
      <c r="G126" s="15">
        <v>0</v>
      </c>
    </row>
    <row r="127" spans="1:7" ht="15.75" thickBot="1" x14ac:dyDescent="0.3">
      <c r="A127" s="125"/>
      <c r="B127" s="1" t="s">
        <v>100</v>
      </c>
      <c r="C127" s="16">
        <v>5.8999999999999997E-2</v>
      </c>
      <c r="D127" s="16">
        <v>0.52900000000000003</v>
      </c>
      <c r="E127" s="16">
        <v>0.35299999999999998</v>
      </c>
      <c r="F127" s="16">
        <v>0</v>
      </c>
      <c r="G127" s="17">
        <v>5.8999999999999997E-2</v>
      </c>
    </row>
    <row r="128" spans="1:7" x14ac:dyDescent="0.25">
      <c r="C128" s="5"/>
      <c r="D128" s="5"/>
      <c r="E128" s="5"/>
      <c r="F128" s="5"/>
      <c r="G128" s="5"/>
    </row>
    <row r="130" spans="3:7" x14ac:dyDescent="0.25">
      <c r="C130" s="5"/>
      <c r="D130" s="5"/>
      <c r="E130" s="5"/>
      <c r="F130" s="5"/>
      <c r="G130" s="5"/>
    </row>
    <row r="132" spans="3:7" x14ac:dyDescent="0.25">
      <c r="C132" s="5"/>
      <c r="D132" s="5"/>
      <c r="E132" s="5"/>
      <c r="F132" s="5"/>
      <c r="G132" s="5"/>
    </row>
    <row r="134" spans="3:7" x14ac:dyDescent="0.25">
      <c r="C134" s="5"/>
      <c r="D134" s="5"/>
      <c r="E134" s="5"/>
      <c r="F134" s="5"/>
      <c r="G134" s="5"/>
    </row>
    <row r="136" spans="3:7" x14ac:dyDescent="0.25">
      <c r="C136" s="5"/>
      <c r="D136" s="5"/>
      <c r="E136" s="5"/>
      <c r="F136" s="5"/>
      <c r="G136" s="5"/>
    </row>
    <row r="138" spans="3:7" x14ac:dyDescent="0.25">
      <c r="C138" s="5"/>
      <c r="D138" s="5"/>
      <c r="E138" s="5"/>
      <c r="F138" s="5"/>
      <c r="G138" s="5"/>
    </row>
    <row r="140" spans="3:7" x14ac:dyDescent="0.25">
      <c r="C140" s="5"/>
      <c r="D140" s="5"/>
      <c r="E140" s="5"/>
      <c r="F140" s="5"/>
      <c r="G140" s="5"/>
    </row>
    <row r="142" spans="3:7" x14ac:dyDescent="0.25">
      <c r="C142" s="5"/>
      <c r="D142" s="5"/>
      <c r="E142" s="5"/>
      <c r="F142" s="5"/>
      <c r="G142" s="5"/>
    </row>
    <row r="144" spans="3:7" x14ac:dyDescent="0.25">
      <c r="C144" s="5"/>
      <c r="D144" s="5"/>
      <c r="E144" s="5"/>
      <c r="F144" s="5"/>
      <c r="G144" s="5"/>
    </row>
    <row r="146" spans="3:7" x14ac:dyDescent="0.25">
      <c r="C146" s="5"/>
      <c r="D146" s="5"/>
      <c r="E146" s="5"/>
      <c r="F146" s="5"/>
      <c r="G146" s="5"/>
    </row>
    <row r="148" spans="3:7" x14ac:dyDescent="0.25">
      <c r="C148" s="5"/>
      <c r="D148" s="5"/>
      <c r="E148" s="5"/>
      <c r="F148" s="5"/>
      <c r="G148" s="5"/>
    </row>
    <row r="150" spans="3:7" x14ac:dyDescent="0.25">
      <c r="C150" s="5"/>
      <c r="D150" s="5"/>
      <c r="E150" s="5"/>
      <c r="F150" s="5"/>
      <c r="G150" s="5"/>
    </row>
    <row r="152" spans="3:7" x14ac:dyDescent="0.25">
      <c r="C152" s="5"/>
      <c r="D152" s="5"/>
      <c r="E152" s="5"/>
      <c r="F152" s="5"/>
      <c r="G152" s="5"/>
    </row>
    <row r="154" spans="3:7" x14ac:dyDescent="0.25">
      <c r="C154" s="5"/>
      <c r="D154" s="5"/>
      <c r="E154" s="5"/>
      <c r="F154" s="5"/>
      <c r="G154" s="5"/>
    </row>
    <row r="156" spans="3:7" x14ac:dyDescent="0.25">
      <c r="C156" s="5"/>
      <c r="D156" s="5"/>
      <c r="E156" s="5"/>
      <c r="F156" s="5"/>
      <c r="G156" s="5"/>
    </row>
    <row r="158" spans="3:7" x14ac:dyDescent="0.25">
      <c r="C158" s="5"/>
      <c r="D158" s="5"/>
      <c r="E158" s="5"/>
      <c r="F158" s="5"/>
      <c r="G158" s="5"/>
    </row>
    <row r="160" spans="3:7" x14ac:dyDescent="0.25">
      <c r="C160" s="5"/>
      <c r="D160" s="5"/>
      <c r="E160" s="5"/>
      <c r="F160" s="5"/>
      <c r="G160" s="5"/>
    </row>
    <row r="162" spans="3:7" x14ac:dyDescent="0.25">
      <c r="C162" s="5"/>
      <c r="D162" s="5"/>
      <c r="E162" s="5"/>
      <c r="F162" s="5"/>
      <c r="G162" s="5"/>
    </row>
    <row r="164" spans="3:7" x14ac:dyDescent="0.25">
      <c r="C164" s="5"/>
      <c r="D164" s="5"/>
      <c r="E164" s="5"/>
      <c r="F164" s="5"/>
      <c r="G164" s="5"/>
    </row>
    <row r="166" spans="3:7" x14ac:dyDescent="0.25">
      <c r="C166" s="5"/>
      <c r="D166" s="5"/>
      <c r="E166" s="5"/>
      <c r="F166" s="5"/>
      <c r="G166" s="5"/>
    </row>
    <row r="168" spans="3:7" x14ac:dyDescent="0.25">
      <c r="C168" s="5"/>
      <c r="D168" s="5"/>
      <c r="E168" s="5"/>
      <c r="F168" s="5"/>
      <c r="G168" s="5"/>
    </row>
    <row r="170" spans="3:7" x14ac:dyDescent="0.25">
      <c r="C170" s="5"/>
      <c r="D170" s="5"/>
      <c r="E170" s="5"/>
      <c r="F170" s="5"/>
      <c r="G170" s="5"/>
    </row>
    <row r="172" spans="3:7" x14ac:dyDescent="0.25">
      <c r="C172" s="5"/>
      <c r="D172" s="5"/>
      <c r="E172" s="5"/>
      <c r="F172" s="5"/>
      <c r="G172" s="5"/>
    </row>
    <row r="174" spans="3:7" x14ac:dyDescent="0.25">
      <c r="C174" s="5"/>
      <c r="D174" s="5"/>
      <c r="E174" s="5"/>
      <c r="F174" s="5"/>
      <c r="G174" s="5"/>
    </row>
    <row r="176" spans="3:7" x14ac:dyDescent="0.25">
      <c r="C176" s="5"/>
      <c r="D176" s="5"/>
      <c r="E176" s="5"/>
      <c r="F176" s="5"/>
      <c r="G176" s="5"/>
    </row>
    <row r="178" spans="3:7" x14ac:dyDescent="0.25">
      <c r="C178" s="5"/>
      <c r="D178" s="5"/>
      <c r="E178" s="5"/>
      <c r="F178" s="5"/>
      <c r="G178" s="5"/>
    </row>
    <row r="180" spans="3:7" x14ac:dyDescent="0.25">
      <c r="C180" s="5"/>
      <c r="D180" s="5"/>
      <c r="E180" s="5"/>
      <c r="F180" s="5"/>
      <c r="G180" s="5"/>
    </row>
    <row r="182" spans="3:7" x14ac:dyDescent="0.25">
      <c r="C182" s="5"/>
      <c r="D182" s="5"/>
      <c r="E182" s="5"/>
      <c r="F182" s="5"/>
      <c r="G182" s="5"/>
    </row>
    <row r="184" spans="3:7" x14ac:dyDescent="0.25">
      <c r="C184" s="5"/>
      <c r="D184" s="5"/>
      <c r="E184" s="5"/>
      <c r="F184" s="5"/>
      <c r="G184" s="5"/>
    </row>
    <row r="186" spans="3:7" x14ac:dyDescent="0.25">
      <c r="C186" s="5"/>
      <c r="D186" s="5"/>
      <c r="E186" s="5"/>
      <c r="F186" s="5"/>
      <c r="G186" s="5"/>
    </row>
    <row r="188" spans="3:7" x14ac:dyDescent="0.25">
      <c r="C188" s="5"/>
      <c r="D188" s="5"/>
      <c r="E188" s="5"/>
      <c r="F188" s="5"/>
      <c r="G188" s="5"/>
    </row>
    <row r="190" spans="3:7" x14ac:dyDescent="0.25">
      <c r="C190" s="5"/>
      <c r="D190" s="5"/>
      <c r="E190" s="5"/>
      <c r="F190" s="5"/>
      <c r="G190" s="5"/>
    </row>
    <row r="192" spans="3:7" x14ac:dyDescent="0.25">
      <c r="C192" s="5"/>
      <c r="D192" s="5"/>
      <c r="E192" s="5"/>
      <c r="F192" s="5"/>
      <c r="G192" s="5"/>
    </row>
    <row r="194" spans="3:7" x14ac:dyDescent="0.25">
      <c r="C194" s="5"/>
      <c r="D194" s="5"/>
      <c r="E194" s="5"/>
      <c r="F194" s="5"/>
      <c r="G194" s="5"/>
    </row>
    <row r="196" spans="3:7" x14ac:dyDescent="0.25">
      <c r="C196" s="5"/>
      <c r="D196" s="5"/>
      <c r="E196" s="5"/>
      <c r="F196" s="5"/>
      <c r="G196" s="5"/>
    </row>
    <row r="198" spans="3:7" x14ac:dyDescent="0.25">
      <c r="C198" s="5"/>
      <c r="D198" s="5"/>
      <c r="E198" s="5"/>
      <c r="F198" s="5"/>
      <c r="G198" s="5"/>
    </row>
    <row r="200" spans="3:7" x14ac:dyDescent="0.25">
      <c r="C200" s="5"/>
      <c r="D200" s="5"/>
      <c r="E200" s="5"/>
      <c r="F200" s="5"/>
      <c r="G200" s="5"/>
    </row>
    <row r="202" spans="3:7" x14ac:dyDescent="0.25">
      <c r="C202" s="5"/>
      <c r="D202" s="5"/>
      <c r="E202" s="5"/>
      <c r="F202" s="5"/>
      <c r="G202" s="5"/>
    </row>
    <row r="204" spans="3:7" x14ac:dyDescent="0.25">
      <c r="C204" s="5"/>
      <c r="D204" s="5"/>
      <c r="E204" s="5"/>
      <c r="F204" s="5"/>
      <c r="G204" s="5"/>
    </row>
    <row r="206" spans="3:7" x14ac:dyDescent="0.25">
      <c r="C206" s="5"/>
      <c r="D206" s="5"/>
      <c r="E206" s="5"/>
      <c r="F206" s="5"/>
      <c r="G206" s="5"/>
    </row>
    <row r="208" spans="3:7" x14ac:dyDescent="0.25">
      <c r="C208" s="5"/>
      <c r="D208" s="5"/>
      <c r="E208" s="5"/>
      <c r="F208" s="5"/>
      <c r="G208" s="5"/>
    </row>
    <row r="210" spans="3:7" x14ac:dyDescent="0.25">
      <c r="C210" s="5"/>
      <c r="D210" s="5"/>
      <c r="E210" s="5"/>
      <c r="F210" s="5"/>
      <c r="G210" s="5"/>
    </row>
    <row r="212" spans="3:7" x14ac:dyDescent="0.25">
      <c r="C212" s="5"/>
      <c r="D212" s="5"/>
      <c r="E212" s="5"/>
      <c r="F212" s="5"/>
      <c r="G212" s="5"/>
    </row>
    <row r="214" spans="3:7" x14ac:dyDescent="0.25">
      <c r="C214" s="5"/>
      <c r="D214" s="5"/>
      <c r="E214" s="5"/>
      <c r="F214" s="5"/>
      <c r="G214" s="5"/>
    </row>
    <row r="216" spans="3:7" x14ac:dyDescent="0.25">
      <c r="C216" s="5"/>
      <c r="D216" s="5"/>
      <c r="E216" s="5"/>
      <c r="F216" s="5"/>
      <c r="G216" s="5"/>
    </row>
    <row r="218" spans="3:7" x14ac:dyDescent="0.25">
      <c r="C218" s="5"/>
      <c r="D218" s="5"/>
      <c r="E218" s="5"/>
      <c r="F218" s="5"/>
      <c r="G218" s="5"/>
    </row>
    <row r="220" spans="3:7" x14ac:dyDescent="0.25">
      <c r="C220" s="5"/>
      <c r="D220" s="5"/>
      <c r="E220" s="5"/>
      <c r="F220" s="5"/>
      <c r="G220" s="5"/>
    </row>
    <row r="222" spans="3:7" x14ac:dyDescent="0.25">
      <c r="C222" s="5"/>
      <c r="D222" s="5"/>
      <c r="E222" s="5"/>
      <c r="F222" s="5"/>
      <c r="G222" s="5"/>
    </row>
    <row r="224" spans="3:7" x14ac:dyDescent="0.25">
      <c r="C224" s="5"/>
      <c r="D224" s="5"/>
      <c r="E224" s="5"/>
      <c r="F224" s="5"/>
      <c r="G224" s="5"/>
    </row>
    <row r="226" spans="3:7" x14ac:dyDescent="0.25">
      <c r="C226" s="5"/>
      <c r="D226" s="5"/>
      <c r="E226" s="5"/>
      <c r="F226" s="5"/>
      <c r="G226" s="5"/>
    </row>
    <row r="228" spans="3:7" x14ac:dyDescent="0.25">
      <c r="C228" s="5"/>
      <c r="D228" s="5"/>
      <c r="E228" s="5"/>
      <c r="F228" s="5"/>
      <c r="G228" s="5"/>
    </row>
    <row r="230" spans="3:7" x14ac:dyDescent="0.25">
      <c r="C230" s="5"/>
      <c r="D230" s="5"/>
      <c r="E230" s="5"/>
      <c r="F230" s="5"/>
      <c r="G230" s="5"/>
    </row>
    <row r="232" spans="3:7" x14ac:dyDescent="0.25">
      <c r="C232" s="5"/>
      <c r="D232" s="5"/>
      <c r="E232" s="5"/>
      <c r="F232" s="5"/>
      <c r="G232" s="5"/>
    </row>
    <row r="234" spans="3:7" x14ac:dyDescent="0.25">
      <c r="C234" s="5"/>
      <c r="D234" s="5"/>
      <c r="E234" s="5"/>
      <c r="F234" s="5"/>
      <c r="G234" s="5"/>
    </row>
    <row r="236" spans="3:7" x14ac:dyDescent="0.25">
      <c r="C236" s="5"/>
      <c r="D236" s="5"/>
      <c r="E236" s="5"/>
      <c r="F236" s="5"/>
      <c r="G236" s="5"/>
    </row>
    <row r="238" spans="3:7" x14ac:dyDescent="0.25">
      <c r="C238" s="5"/>
      <c r="D238" s="5"/>
      <c r="E238" s="5"/>
      <c r="F238" s="5"/>
      <c r="G238" s="5"/>
    </row>
    <row r="240" spans="3:7" x14ac:dyDescent="0.25">
      <c r="C240" s="5"/>
      <c r="D240" s="5"/>
      <c r="E240" s="5"/>
      <c r="F240" s="5"/>
      <c r="G240" s="5"/>
    </row>
    <row r="242" spans="3:7" x14ac:dyDescent="0.25">
      <c r="C242" s="5"/>
      <c r="D242" s="5"/>
      <c r="E242" s="5"/>
      <c r="F242" s="5"/>
      <c r="G242" s="5"/>
    </row>
    <row r="244" spans="3:7" x14ac:dyDescent="0.25">
      <c r="C244" s="5"/>
      <c r="D244" s="5"/>
      <c r="E244" s="5"/>
      <c r="F244" s="5"/>
      <c r="G244" s="5"/>
    </row>
    <row r="246" spans="3:7" x14ac:dyDescent="0.25">
      <c r="C246" s="5"/>
      <c r="D246" s="5"/>
      <c r="E246" s="5"/>
      <c r="F246" s="5"/>
      <c r="G246" s="5"/>
    </row>
    <row r="248" spans="3:7" x14ac:dyDescent="0.25">
      <c r="C248" s="5"/>
      <c r="D248" s="5"/>
      <c r="E248" s="5"/>
      <c r="F248" s="5"/>
      <c r="G248" s="5"/>
    </row>
  </sheetData>
  <mergeCells count="15">
    <mergeCell ref="A75:A84"/>
    <mergeCell ref="A85:A101"/>
    <mergeCell ref="A102:A111"/>
    <mergeCell ref="A112:A127"/>
    <mergeCell ref="B2:D2"/>
    <mergeCell ref="B3:D3"/>
    <mergeCell ref="B4:G4"/>
    <mergeCell ref="A45:A74"/>
    <mergeCell ref="B1:G1"/>
    <mergeCell ref="A6:A17"/>
    <mergeCell ref="A18:A30"/>
    <mergeCell ref="A31:A37"/>
    <mergeCell ref="A38:A44"/>
    <mergeCell ref="E2:G2"/>
    <mergeCell ref="E3:G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workbookViewId="0">
      <selection activeCell="I5" sqref="I5"/>
    </sheetView>
  </sheetViews>
  <sheetFormatPr defaultRowHeight="15" x14ac:dyDescent="0.25"/>
  <cols>
    <col min="2" max="2" width="16.28515625" customWidth="1"/>
    <col min="5" max="5" width="16.85546875" customWidth="1"/>
  </cols>
  <sheetData>
    <row r="1" spans="1:7" ht="16.5" thickTop="1" thickBot="1" x14ac:dyDescent="0.3">
      <c r="B1" s="152" t="s">
        <v>20</v>
      </c>
      <c r="C1" s="152"/>
      <c r="D1" s="152"/>
      <c r="E1" s="152"/>
      <c r="F1" s="152"/>
      <c r="G1" s="152"/>
    </row>
    <row r="2" spans="1:7" x14ac:dyDescent="0.25">
      <c r="B2" s="142" t="s">
        <v>0</v>
      </c>
      <c r="C2" s="142"/>
      <c r="D2" s="142"/>
      <c r="E2" s="142" t="s">
        <v>1</v>
      </c>
      <c r="F2" s="142"/>
      <c r="G2" s="142"/>
    </row>
    <row r="3" spans="1:7" x14ac:dyDescent="0.25">
      <c r="B3" s="143" t="s">
        <v>2</v>
      </c>
      <c r="C3" s="143"/>
      <c r="D3" s="143"/>
      <c r="E3" s="143" t="s">
        <v>3</v>
      </c>
      <c r="F3" s="143"/>
      <c r="G3" s="143"/>
    </row>
    <row r="4" spans="1:7" ht="15.75" thickBot="1" x14ac:dyDescent="0.3">
      <c r="B4" s="144" t="s">
        <v>4</v>
      </c>
      <c r="C4" s="144"/>
      <c r="D4" s="144"/>
      <c r="E4" s="144"/>
      <c r="F4" s="144"/>
      <c r="G4" s="144"/>
    </row>
    <row r="5" spans="1:7" ht="15.75" thickBot="1" x14ac:dyDescent="0.3">
      <c r="B5" s="2" t="s">
        <v>5</v>
      </c>
      <c r="C5" s="3">
        <v>1</v>
      </c>
      <c r="D5" s="3">
        <v>2</v>
      </c>
      <c r="E5" s="3">
        <v>3</v>
      </c>
      <c r="F5" s="3">
        <v>4</v>
      </c>
      <c r="G5" s="3">
        <v>5</v>
      </c>
    </row>
    <row r="6" spans="1:7" x14ac:dyDescent="0.25">
      <c r="A6" s="129" t="s">
        <v>103</v>
      </c>
      <c r="B6" s="7" t="s">
        <v>104</v>
      </c>
      <c r="C6" s="12">
        <v>0.379</v>
      </c>
      <c r="D6" s="12">
        <v>0.379</v>
      </c>
      <c r="E6" s="12">
        <v>0.20699999999999999</v>
      </c>
      <c r="F6" s="12">
        <v>0</v>
      </c>
      <c r="G6" s="13">
        <v>3.4000000000000002E-2</v>
      </c>
    </row>
    <row r="7" spans="1:7" x14ac:dyDescent="0.25">
      <c r="A7" s="124"/>
      <c r="B7" s="8" t="s">
        <v>105</v>
      </c>
      <c r="C7" s="14">
        <v>0.41199999999999998</v>
      </c>
      <c r="D7" s="14">
        <v>0.45400000000000001</v>
      </c>
      <c r="E7" s="14">
        <v>0.10100000000000001</v>
      </c>
      <c r="F7" s="14">
        <v>3.4000000000000002E-2</v>
      </c>
      <c r="G7" s="15">
        <v>0</v>
      </c>
    </row>
    <row r="8" spans="1:7" x14ac:dyDescent="0.25">
      <c r="A8" s="124"/>
      <c r="B8" s="8" t="s">
        <v>106</v>
      </c>
      <c r="C8" s="14">
        <v>0.53300000000000003</v>
      </c>
      <c r="D8" s="14">
        <v>0.33300000000000002</v>
      </c>
      <c r="E8" s="14">
        <v>0.13300000000000001</v>
      </c>
      <c r="F8" s="14">
        <v>0</v>
      </c>
      <c r="G8" s="15">
        <v>0</v>
      </c>
    </row>
    <row r="9" spans="1:7" x14ac:dyDescent="0.25">
      <c r="A9" s="124"/>
      <c r="B9" s="8" t="s">
        <v>107</v>
      </c>
      <c r="C9" s="14">
        <v>0.48599999999999999</v>
      </c>
      <c r="D9" s="14">
        <v>0.45700000000000002</v>
      </c>
      <c r="E9" s="14">
        <v>2.9000000000000001E-2</v>
      </c>
      <c r="F9" s="14">
        <v>2.9000000000000001E-2</v>
      </c>
      <c r="G9" s="15">
        <v>0</v>
      </c>
    </row>
    <row r="10" spans="1:7" x14ac:dyDescent="0.25">
      <c r="A10" s="124"/>
      <c r="B10" s="8" t="s">
        <v>108</v>
      </c>
      <c r="C10" s="14">
        <v>0.56299999999999994</v>
      </c>
      <c r="D10" s="14">
        <v>0.27100000000000002</v>
      </c>
      <c r="E10" s="14">
        <v>0.16700000000000001</v>
      </c>
      <c r="F10" s="14">
        <v>0</v>
      </c>
      <c r="G10" s="15">
        <v>0</v>
      </c>
    </row>
    <row r="11" spans="1:7" x14ac:dyDescent="0.25">
      <c r="A11" s="124"/>
      <c r="B11" s="8" t="s">
        <v>109</v>
      </c>
      <c r="C11" s="14">
        <v>0.24399999999999999</v>
      </c>
      <c r="D11" s="14">
        <v>0.35599999999999998</v>
      </c>
      <c r="E11" s="14">
        <v>0.28899999999999998</v>
      </c>
      <c r="F11" s="14">
        <v>0.111</v>
      </c>
      <c r="G11" s="15">
        <v>0</v>
      </c>
    </row>
    <row r="12" spans="1:7" x14ac:dyDescent="0.25">
      <c r="A12" s="124"/>
      <c r="B12" s="8" t="s">
        <v>110</v>
      </c>
      <c r="C12" s="14">
        <v>0.5</v>
      </c>
      <c r="D12" s="14">
        <v>0.375</v>
      </c>
      <c r="E12" s="14">
        <v>0.125</v>
      </c>
      <c r="F12" s="14">
        <v>0</v>
      </c>
      <c r="G12" s="15">
        <v>0</v>
      </c>
    </row>
    <row r="13" spans="1:7" x14ac:dyDescent="0.25">
      <c r="A13" s="124"/>
      <c r="B13" s="8" t="s">
        <v>111</v>
      </c>
      <c r="C13" s="14">
        <v>0.154</v>
      </c>
      <c r="D13" s="14">
        <v>0.17899999999999999</v>
      </c>
      <c r="E13" s="14">
        <v>0.436</v>
      </c>
      <c r="F13" s="14">
        <v>0.23100000000000001</v>
      </c>
      <c r="G13" s="15">
        <v>0</v>
      </c>
    </row>
    <row r="14" spans="1:7" x14ac:dyDescent="0.25">
      <c r="A14" s="124"/>
      <c r="B14" s="8" t="s">
        <v>112</v>
      </c>
      <c r="C14" s="14">
        <v>0.51500000000000001</v>
      </c>
      <c r="D14" s="14">
        <v>0.371</v>
      </c>
      <c r="E14" s="14">
        <v>0.10299999999999999</v>
      </c>
      <c r="F14" s="14">
        <v>0</v>
      </c>
      <c r="G14" s="15">
        <v>0.01</v>
      </c>
    </row>
    <row r="15" spans="1:7" x14ac:dyDescent="0.25">
      <c r="A15" s="124"/>
      <c r="B15" s="8" t="s">
        <v>113</v>
      </c>
      <c r="C15" s="14">
        <v>0.58699999999999997</v>
      </c>
      <c r="D15" s="14">
        <v>0.33700000000000002</v>
      </c>
      <c r="E15" s="14">
        <v>6.7000000000000004E-2</v>
      </c>
      <c r="F15" s="14">
        <v>0.01</v>
      </c>
      <c r="G15" s="15">
        <v>0</v>
      </c>
    </row>
    <row r="16" spans="1:7" x14ac:dyDescent="0.25">
      <c r="A16" s="124"/>
      <c r="B16" s="8" t="s">
        <v>114</v>
      </c>
      <c r="C16" s="14">
        <v>0.44400000000000001</v>
      </c>
      <c r="D16" s="14">
        <v>0.378</v>
      </c>
      <c r="E16" s="14">
        <v>0.17799999999999999</v>
      </c>
      <c r="F16" s="14">
        <v>0</v>
      </c>
      <c r="G16" s="15">
        <v>0</v>
      </c>
    </row>
    <row r="17" spans="1:7" ht="15.75" thickBot="1" x14ac:dyDescent="0.3">
      <c r="A17" s="125"/>
      <c r="B17" s="1" t="s">
        <v>115</v>
      </c>
      <c r="C17" s="16">
        <v>0.375</v>
      </c>
      <c r="D17" s="16">
        <v>0.313</v>
      </c>
      <c r="E17" s="16">
        <v>0.26600000000000001</v>
      </c>
      <c r="F17" s="16">
        <v>4.7E-2</v>
      </c>
      <c r="G17" s="17">
        <v>0</v>
      </c>
    </row>
    <row r="18" spans="1:7" x14ac:dyDescent="0.25">
      <c r="A18" s="126" t="s">
        <v>116</v>
      </c>
      <c r="B18" s="9" t="s">
        <v>117</v>
      </c>
      <c r="C18" s="18">
        <v>0.316</v>
      </c>
      <c r="D18" s="18">
        <v>0.42099999999999999</v>
      </c>
      <c r="E18" s="18">
        <v>0.246</v>
      </c>
      <c r="F18" s="18">
        <v>1.7999999999999999E-2</v>
      </c>
      <c r="G18" s="19">
        <v>0</v>
      </c>
    </row>
    <row r="19" spans="1:7" x14ac:dyDescent="0.25">
      <c r="A19" s="127"/>
      <c r="B19" s="10" t="s">
        <v>118</v>
      </c>
      <c r="C19" s="20">
        <v>0.50900000000000001</v>
      </c>
      <c r="D19" s="20">
        <v>0.35799999999999998</v>
      </c>
      <c r="E19" s="20">
        <v>0.113</v>
      </c>
      <c r="F19" s="20">
        <v>1.9E-2</v>
      </c>
      <c r="G19" s="21">
        <v>0</v>
      </c>
    </row>
    <row r="20" spans="1:7" x14ac:dyDescent="0.25">
      <c r="A20" s="127"/>
      <c r="B20" s="10" t="s">
        <v>119</v>
      </c>
      <c r="C20" s="20">
        <v>0.36099999999999999</v>
      </c>
      <c r="D20" s="20">
        <v>0.47199999999999998</v>
      </c>
      <c r="E20" s="20">
        <v>0.13900000000000001</v>
      </c>
      <c r="F20" s="20">
        <v>2.8000000000000001E-2</v>
      </c>
      <c r="G20" s="21">
        <v>0</v>
      </c>
    </row>
    <row r="21" spans="1:7" x14ac:dyDescent="0.25">
      <c r="A21" s="127"/>
      <c r="B21" s="10" t="s">
        <v>120</v>
      </c>
      <c r="C21" s="20">
        <v>0.38100000000000001</v>
      </c>
      <c r="D21" s="20">
        <v>0.5</v>
      </c>
      <c r="E21" s="20">
        <v>9.5000000000000001E-2</v>
      </c>
      <c r="F21" s="20">
        <v>2.4E-2</v>
      </c>
      <c r="G21" s="21">
        <v>0</v>
      </c>
    </row>
    <row r="22" spans="1:7" x14ac:dyDescent="0.25">
      <c r="A22" s="127"/>
      <c r="B22" s="10" t="s">
        <v>121</v>
      </c>
      <c r="C22" s="20">
        <v>0.5</v>
      </c>
      <c r="D22" s="20">
        <v>0.433</v>
      </c>
      <c r="E22" s="20">
        <v>6.7000000000000004E-2</v>
      </c>
      <c r="F22" s="20">
        <v>0</v>
      </c>
      <c r="G22" s="21">
        <v>0</v>
      </c>
    </row>
    <row r="23" spans="1:7" x14ac:dyDescent="0.25">
      <c r="A23" s="127"/>
      <c r="B23" s="10" t="s">
        <v>122</v>
      </c>
      <c r="C23" s="20">
        <v>0.33300000000000002</v>
      </c>
      <c r="D23" s="20">
        <v>0.6</v>
      </c>
      <c r="E23" s="20">
        <v>6.7000000000000004E-2</v>
      </c>
      <c r="F23" s="20">
        <v>0</v>
      </c>
      <c r="G23" s="21">
        <v>0</v>
      </c>
    </row>
    <row r="24" spans="1:7" x14ac:dyDescent="0.25">
      <c r="A24" s="127"/>
      <c r="B24" s="10" t="s">
        <v>123</v>
      </c>
      <c r="C24" s="20">
        <v>0.36799999999999999</v>
      </c>
      <c r="D24" s="20">
        <v>0.47399999999999998</v>
      </c>
      <c r="E24" s="20">
        <v>0.158</v>
      </c>
      <c r="F24" s="20">
        <v>0</v>
      </c>
      <c r="G24" s="21">
        <v>0</v>
      </c>
    </row>
    <row r="25" spans="1:7" x14ac:dyDescent="0.25">
      <c r="A25" s="127"/>
      <c r="B25" s="10" t="s">
        <v>124</v>
      </c>
      <c r="C25" s="20">
        <v>0.33300000000000002</v>
      </c>
      <c r="D25" s="20">
        <v>0.55600000000000005</v>
      </c>
      <c r="E25" s="20">
        <v>0.111</v>
      </c>
      <c r="F25" s="20">
        <v>0</v>
      </c>
      <c r="G25" s="21">
        <v>0</v>
      </c>
    </row>
    <row r="26" spans="1:7" x14ac:dyDescent="0.25">
      <c r="A26" s="127"/>
      <c r="B26" s="10" t="s">
        <v>125</v>
      </c>
      <c r="C26" s="20">
        <v>0.51900000000000002</v>
      </c>
      <c r="D26" s="20">
        <v>0.37</v>
      </c>
      <c r="E26" s="20">
        <v>0.111</v>
      </c>
      <c r="F26" s="20">
        <v>0</v>
      </c>
      <c r="G26" s="21">
        <v>0</v>
      </c>
    </row>
    <row r="27" spans="1:7" x14ac:dyDescent="0.25">
      <c r="A27" s="127"/>
      <c r="B27" s="10" t="s">
        <v>126</v>
      </c>
      <c r="C27" s="20">
        <v>0.33300000000000002</v>
      </c>
      <c r="D27" s="20">
        <v>0.51900000000000002</v>
      </c>
      <c r="E27" s="20">
        <v>0.14799999999999999</v>
      </c>
      <c r="F27" s="20">
        <v>0</v>
      </c>
      <c r="G27" s="21">
        <v>0</v>
      </c>
    </row>
    <row r="28" spans="1:7" x14ac:dyDescent="0.25">
      <c r="A28" s="127"/>
      <c r="B28" s="10" t="s">
        <v>127</v>
      </c>
      <c r="C28" s="20">
        <v>0.51600000000000001</v>
      </c>
      <c r="D28" s="20">
        <v>0.41899999999999998</v>
      </c>
      <c r="E28" s="20">
        <v>6.5000000000000002E-2</v>
      </c>
      <c r="F28" s="20">
        <v>0</v>
      </c>
      <c r="G28" s="21">
        <v>0</v>
      </c>
    </row>
    <row r="29" spans="1:7" x14ac:dyDescent="0.25">
      <c r="A29" s="127"/>
      <c r="B29" s="10" t="s">
        <v>128</v>
      </c>
      <c r="C29" s="20">
        <v>0.28599999999999998</v>
      </c>
      <c r="D29" s="20">
        <v>0.57099999999999995</v>
      </c>
      <c r="E29" s="20">
        <v>9.5000000000000001E-2</v>
      </c>
      <c r="F29" s="20">
        <v>4.8000000000000001E-2</v>
      </c>
      <c r="G29" s="21">
        <v>0</v>
      </c>
    </row>
    <row r="30" spans="1:7" ht="15.75" thickBot="1" x14ac:dyDescent="0.3">
      <c r="A30" s="128"/>
      <c r="B30" s="11" t="s">
        <v>129</v>
      </c>
      <c r="C30" s="22">
        <v>0.53600000000000003</v>
      </c>
      <c r="D30" s="22">
        <v>0.39300000000000002</v>
      </c>
      <c r="E30" s="22">
        <v>7.0999999999999994E-2</v>
      </c>
      <c r="F30" s="22">
        <v>0</v>
      </c>
      <c r="G30" s="23">
        <v>0</v>
      </c>
    </row>
    <row r="31" spans="1:7" x14ac:dyDescent="0.25">
      <c r="A31" s="129" t="s">
        <v>130</v>
      </c>
      <c r="B31" s="7" t="s">
        <v>131</v>
      </c>
      <c r="C31" s="12">
        <v>0.42</v>
      </c>
      <c r="D31" s="12">
        <v>0.56000000000000005</v>
      </c>
      <c r="E31" s="12">
        <v>0.02</v>
      </c>
      <c r="F31" s="12">
        <v>0</v>
      </c>
      <c r="G31" s="13">
        <v>0</v>
      </c>
    </row>
    <row r="32" spans="1:7" x14ac:dyDescent="0.25">
      <c r="A32" s="124"/>
      <c r="B32" s="8" t="s">
        <v>132</v>
      </c>
      <c r="C32" s="14">
        <v>0.35899999999999999</v>
      </c>
      <c r="D32" s="14">
        <v>0.51300000000000001</v>
      </c>
      <c r="E32" s="14">
        <v>0.128</v>
      </c>
      <c r="F32" s="14">
        <v>0</v>
      </c>
      <c r="G32" s="15">
        <v>0</v>
      </c>
    </row>
    <row r="33" spans="1:7" x14ac:dyDescent="0.25">
      <c r="A33" s="124"/>
      <c r="B33" s="8" t="s">
        <v>133</v>
      </c>
      <c r="C33" s="14">
        <v>0.36899999999999999</v>
      </c>
      <c r="D33" s="14">
        <v>0.6</v>
      </c>
      <c r="E33" s="14">
        <v>3.1E-2</v>
      </c>
      <c r="F33" s="14">
        <v>0</v>
      </c>
      <c r="G33" s="15">
        <v>0</v>
      </c>
    </row>
    <row r="34" spans="1:7" x14ac:dyDescent="0.25">
      <c r="A34" s="124"/>
      <c r="B34" s="8" t="s">
        <v>135</v>
      </c>
      <c r="C34" s="14">
        <v>0.38300000000000001</v>
      </c>
      <c r="D34" s="14">
        <v>0.55300000000000005</v>
      </c>
      <c r="E34" s="14">
        <v>6.4000000000000001E-2</v>
      </c>
      <c r="F34" s="14">
        <v>0</v>
      </c>
      <c r="G34" s="15">
        <v>0</v>
      </c>
    </row>
    <row r="35" spans="1:7" x14ac:dyDescent="0.25">
      <c r="A35" s="124"/>
      <c r="B35" s="8" t="s">
        <v>134</v>
      </c>
      <c r="C35" s="14">
        <v>0.48</v>
      </c>
      <c r="D35" s="14">
        <v>0.4</v>
      </c>
      <c r="E35" s="14">
        <v>0.08</v>
      </c>
      <c r="F35" s="14">
        <v>0.04</v>
      </c>
      <c r="G35" s="15">
        <v>0</v>
      </c>
    </row>
    <row r="36" spans="1:7" x14ac:dyDescent="0.25">
      <c r="A36" s="124"/>
      <c r="B36" s="8" t="s">
        <v>136</v>
      </c>
      <c r="C36" s="14">
        <v>0.38700000000000001</v>
      </c>
      <c r="D36" s="14">
        <v>0.51600000000000001</v>
      </c>
      <c r="E36" s="14">
        <v>9.7000000000000003E-2</v>
      </c>
      <c r="F36" s="14">
        <v>0</v>
      </c>
      <c r="G36" s="15">
        <v>0</v>
      </c>
    </row>
    <row r="37" spans="1:7" ht="15.75" thickBot="1" x14ac:dyDescent="0.3">
      <c r="A37" s="125"/>
      <c r="B37" s="1" t="s">
        <v>137</v>
      </c>
      <c r="C37" s="16">
        <v>0.50800000000000001</v>
      </c>
      <c r="D37" s="16">
        <v>0.39300000000000002</v>
      </c>
      <c r="E37" s="16">
        <v>9.8000000000000004E-2</v>
      </c>
      <c r="F37" s="16">
        <v>0</v>
      </c>
      <c r="G37" s="17">
        <v>0</v>
      </c>
    </row>
    <row r="38" spans="1:7" x14ac:dyDescent="0.25">
      <c r="A38" s="126" t="s">
        <v>138</v>
      </c>
      <c r="B38" s="9" t="s">
        <v>21</v>
      </c>
      <c r="C38" s="18">
        <v>0.23100000000000001</v>
      </c>
      <c r="D38" s="18">
        <v>0.154</v>
      </c>
      <c r="E38" s="18">
        <v>0.46200000000000002</v>
      </c>
      <c r="F38" s="18">
        <v>0.154</v>
      </c>
      <c r="G38" s="19">
        <v>0</v>
      </c>
    </row>
    <row r="39" spans="1:7" x14ac:dyDescent="0.25">
      <c r="A39" s="127"/>
      <c r="B39" s="10" t="s">
        <v>22</v>
      </c>
      <c r="C39" s="20">
        <v>8.1000000000000003E-2</v>
      </c>
      <c r="D39" s="20">
        <v>0.54100000000000004</v>
      </c>
      <c r="E39" s="20">
        <v>0.27</v>
      </c>
      <c r="F39" s="20">
        <v>0.108</v>
      </c>
      <c r="G39" s="21">
        <v>0</v>
      </c>
    </row>
    <row r="40" spans="1:7" x14ac:dyDescent="0.25">
      <c r="A40" s="127"/>
      <c r="B40" s="10" t="s">
        <v>23</v>
      </c>
      <c r="C40" s="20">
        <v>0</v>
      </c>
      <c r="D40" s="20">
        <v>0.6</v>
      </c>
      <c r="E40" s="20">
        <v>0.2</v>
      </c>
      <c r="F40" s="20">
        <v>0.2</v>
      </c>
      <c r="G40" s="21">
        <v>0</v>
      </c>
    </row>
    <row r="41" spans="1:7" x14ac:dyDescent="0.25">
      <c r="A41" s="127"/>
      <c r="B41" s="10" t="s">
        <v>24</v>
      </c>
      <c r="C41" s="20">
        <v>0.48099999999999998</v>
      </c>
      <c r="D41" s="20">
        <v>0.37</v>
      </c>
      <c r="E41" s="20">
        <v>0.14799999999999999</v>
      </c>
      <c r="F41" s="20">
        <v>0</v>
      </c>
      <c r="G41" s="21">
        <v>0</v>
      </c>
    </row>
    <row r="42" spans="1:7" x14ac:dyDescent="0.25">
      <c r="A42" s="127"/>
      <c r="B42" s="10" t="s">
        <v>25</v>
      </c>
      <c r="C42" s="20">
        <v>0.04</v>
      </c>
      <c r="D42" s="20">
        <v>0.2</v>
      </c>
      <c r="E42" s="20">
        <v>0.52</v>
      </c>
      <c r="F42" s="20">
        <v>0.16</v>
      </c>
      <c r="G42" s="21">
        <v>0.08</v>
      </c>
    </row>
    <row r="43" spans="1:7" x14ac:dyDescent="0.25">
      <c r="A43" s="127"/>
      <c r="B43" s="10" t="s">
        <v>26</v>
      </c>
      <c r="C43" s="20">
        <v>0.111</v>
      </c>
      <c r="D43" s="20">
        <v>0.5</v>
      </c>
      <c r="E43" s="20">
        <v>0.222</v>
      </c>
      <c r="F43" s="20">
        <v>5.6000000000000001E-2</v>
      </c>
      <c r="G43" s="21">
        <v>0.111</v>
      </c>
    </row>
    <row r="44" spans="1:7" ht="15.75" thickBot="1" x14ac:dyDescent="0.3">
      <c r="A44" s="128"/>
      <c r="B44" s="11" t="s">
        <v>27</v>
      </c>
      <c r="C44" s="22">
        <v>0</v>
      </c>
      <c r="D44" s="22">
        <v>0.125</v>
      </c>
      <c r="E44" s="22">
        <v>0.625</v>
      </c>
      <c r="F44" s="22">
        <v>0.125</v>
      </c>
      <c r="G44" s="23">
        <v>0.125</v>
      </c>
    </row>
    <row r="45" spans="1:7" x14ac:dyDescent="0.25">
      <c r="A45" s="129" t="s">
        <v>139</v>
      </c>
      <c r="B45" s="7" t="s">
        <v>28</v>
      </c>
      <c r="C45" s="12">
        <v>0.1</v>
      </c>
      <c r="D45" s="12">
        <v>0</v>
      </c>
      <c r="E45" s="12">
        <v>0.5</v>
      </c>
      <c r="F45" s="12">
        <v>0.1</v>
      </c>
      <c r="G45" s="13">
        <v>0.3</v>
      </c>
    </row>
    <row r="46" spans="1:7" x14ac:dyDescent="0.25">
      <c r="A46" s="124"/>
      <c r="B46" s="8" t="s">
        <v>29</v>
      </c>
      <c r="C46" s="14">
        <v>0.17899999999999999</v>
      </c>
      <c r="D46" s="14">
        <v>0.5</v>
      </c>
      <c r="E46" s="14">
        <v>0.32100000000000001</v>
      </c>
      <c r="F46" s="14">
        <v>0</v>
      </c>
      <c r="G46" s="15">
        <v>0</v>
      </c>
    </row>
    <row r="47" spans="1:7" x14ac:dyDescent="0.25">
      <c r="A47" s="124"/>
      <c r="B47" s="8" t="s">
        <v>30</v>
      </c>
      <c r="C47" s="14">
        <v>7.6999999999999999E-2</v>
      </c>
      <c r="D47" s="14">
        <v>0.34599999999999997</v>
      </c>
      <c r="E47" s="14">
        <v>0.38500000000000001</v>
      </c>
      <c r="F47" s="14">
        <v>0.192</v>
      </c>
      <c r="G47" s="15">
        <v>0</v>
      </c>
    </row>
    <row r="48" spans="1:7" x14ac:dyDescent="0.25">
      <c r="A48" s="124"/>
      <c r="B48" s="8" t="s">
        <v>31</v>
      </c>
      <c r="C48" s="14">
        <v>0</v>
      </c>
      <c r="D48" s="14">
        <v>0.222</v>
      </c>
      <c r="E48" s="14">
        <v>0.44400000000000001</v>
      </c>
      <c r="F48" s="14">
        <v>0.111</v>
      </c>
      <c r="G48" s="15">
        <v>0.222</v>
      </c>
    </row>
    <row r="49" spans="1:7" x14ac:dyDescent="0.25">
      <c r="A49" s="124"/>
      <c r="B49" s="8" t="s">
        <v>32</v>
      </c>
      <c r="C49" s="14">
        <v>3.4000000000000002E-2</v>
      </c>
      <c r="D49" s="14">
        <v>0.10299999999999999</v>
      </c>
      <c r="E49" s="14">
        <v>0.58599999999999997</v>
      </c>
      <c r="F49" s="14">
        <v>0.27600000000000002</v>
      </c>
      <c r="G49" s="15">
        <v>0</v>
      </c>
    </row>
    <row r="50" spans="1:7" x14ac:dyDescent="0.25">
      <c r="A50" s="124"/>
      <c r="B50" s="8" t="s">
        <v>33</v>
      </c>
      <c r="C50" s="14">
        <v>0</v>
      </c>
      <c r="D50" s="14">
        <v>0.33300000000000002</v>
      </c>
      <c r="E50" s="14">
        <v>0.222</v>
      </c>
      <c r="F50" s="14">
        <v>0.44400000000000001</v>
      </c>
      <c r="G50" s="15">
        <v>0</v>
      </c>
    </row>
    <row r="51" spans="1:7" x14ac:dyDescent="0.25">
      <c r="A51" s="124"/>
      <c r="B51" s="8" t="s">
        <v>34</v>
      </c>
      <c r="C51" s="14">
        <v>0</v>
      </c>
      <c r="D51" s="14">
        <v>0.313</v>
      </c>
      <c r="E51" s="14">
        <v>0.313</v>
      </c>
      <c r="F51" s="14">
        <v>0.375</v>
      </c>
      <c r="G51" s="15">
        <v>0</v>
      </c>
    </row>
    <row r="52" spans="1:7" x14ac:dyDescent="0.25">
      <c r="A52" s="124"/>
      <c r="B52" s="8" t="s">
        <v>35</v>
      </c>
      <c r="C52" s="14">
        <v>9.0999999999999998E-2</v>
      </c>
      <c r="D52" s="14">
        <v>0.27300000000000002</v>
      </c>
      <c r="E52" s="14">
        <v>0.36399999999999999</v>
      </c>
      <c r="F52" s="14">
        <v>0.27300000000000002</v>
      </c>
      <c r="G52" s="15">
        <v>0</v>
      </c>
    </row>
    <row r="53" spans="1:7" x14ac:dyDescent="0.25">
      <c r="A53" s="124"/>
      <c r="B53" s="8" t="s">
        <v>36</v>
      </c>
      <c r="C53" s="14">
        <v>0.17899999999999999</v>
      </c>
      <c r="D53" s="14">
        <v>0.57099999999999995</v>
      </c>
      <c r="E53" s="14">
        <v>0.107</v>
      </c>
      <c r="F53" s="14">
        <v>0.14299999999999999</v>
      </c>
      <c r="G53" s="15">
        <v>0</v>
      </c>
    </row>
    <row r="54" spans="1:7" x14ac:dyDescent="0.25">
      <c r="A54" s="124"/>
      <c r="B54" s="8" t="s">
        <v>37</v>
      </c>
      <c r="C54" s="14">
        <v>5.8999999999999997E-2</v>
      </c>
      <c r="D54" s="14">
        <v>0.29399999999999998</v>
      </c>
      <c r="E54" s="14">
        <v>0.23499999999999999</v>
      </c>
      <c r="F54" s="14">
        <v>0.41199999999999998</v>
      </c>
      <c r="G54" s="15">
        <v>0</v>
      </c>
    </row>
    <row r="55" spans="1:7" x14ac:dyDescent="0.25">
      <c r="A55" s="124"/>
      <c r="B55" s="8" t="s">
        <v>38</v>
      </c>
      <c r="C55" s="14">
        <v>4.8000000000000001E-2</v>
      </c>
      <c r="D55" s="14">
        <v>0.28599999999999998</v>
      </c>
      <c r="E55" s="14">
        <v>0.42899999999999999</v>
      </c>
      <c r="F55" s="14">
        <v>0.23799999999999999</v>
      </c>
      <c r="G55" s="15">
        <v>0</v>
      </c>
    </row>
    <row r="56" spans="1:7" x14ac:dyDescent="0.25">
      <c r="A56" s="124"/>
      <c r="B56" s="8" t="s">
        <v>39</v>
      </c>
      <c r="C56" s="14">
        <v>0</v>
      </c>
      <c r="D56" s="14">
        <v>0.308</v>
      </c>
      <c r="E56" s="14">
        <v>0.53800000000000003</v>
      </c>
      <c r="F56" s="14">
        <v>0.154</v>
      </c>
      <c r="G56" s="15">
        <v>0</v>
      </c>
    </row>
    <row r="57" spans="1:7" x14ac:dyDescent="0.25">
      <c r="A57" s="124"/>
      <c r="B57" s="8" t="s">
        <v>40</v>
      </c>
      <c r="C57" s="14">
        <v>0.2</v>
      </c>
      <c r="D57" s="14">
        <v>0.2</v>
      </c>
      <c r="E57" s="14">
        <v>0.2</v>
      </c>
      <c r="F57" s="14">
        <v>0.4</v>
      </c>
      <c r="G57" s="15">
        <v>0</v>
      </c>
    </row>
    <row r="58" spans="1:7" x14ac:dyDescent="0.25">
      <c r="A58" s="124"/>
      <c r="B58" s="8" t="s">
        <v>41</v>
      </c>
      <c r="C58" s="14">
        <v>0.14299999999999999</v>
      </c>
      <c r="D58" s="14">
        <v>0.42899999999999999</v>
      </c>
      <c r="E58" s="14">
        <v>0.28599999999999998</v>
      </c>
      <c r="F58" s="14">
        <v>0.14299999999999999</v>
      </c>
      <c r="G58" s="15">
        <v>0</v>
      </c>
    </row>
    <row r="59" spans="1:7" x14ac:dyDescent="0.25">
      <c r="A59" s="124"/>
      <c r="B59" s="8" t="s">
        <v>42</v>
      </c>
      <c r="C59" s="14">
        <v>6.9000000000000006E-2</v>
      </c>
      <c r="D59" s="14">
        <v>0.20699999999999999</v>
      </c>
      <c r="E59" s="14">
        <v>0.621</v>
      </c>
      <c r="F59" s="14">
        <v>0.10299999999999999</v>
      </c>
      <c r="G59" s="15">
        <v>0</v>
      </c>
    </row>
    <row r="60" spans="1:7" x14ac:dyDescent="0.25">
      <c r="A60" s="124"/>
      <c r="B60" s="8" t="s">
        <v>43</v>
      </c>
      <c r="C60" s="14">
        <v>0</v>
      </c>
      <c r="D60" s="14">
        <v>0.26700000000000002</v>
      </c>
      <c r="E60" s="14">
        <v>0.4</v>
      </c>
      <c r="F60" s="14">
        <v>0.33300000000000002</v>
      </c>
      <c r="G60" s="15">
        <v>0</v>
      </c>
    </row>
    <row r="61" spans="1:7" x14ac:dyDescent="0.25">
      <c r="A61" s="124"/>
      <c r="B61" s="8" t="s">
        <v>44</v>
      </c>
      <c r="C61" s="14">
        <v>0</v>
      </c>
      <c r="D61" s="14">
        <v>0.25</v>
      </c>
      <c r="E61" s="14">
        <v>0.375</v>
      </c>
      <c r="F61" s="14">
        <v>0.375</v>
      </c>
      <c r="G61" s="15">
        <v>0</v>
      </c>
    </row>
    <row r="62" spans="1:7" x14ac:dyDescent="0.25">
      <c r="A62" s="124"/>
      <c r="B62" s="8" t="s">
        <v>45</v>
      </c>
      <c r="C62" s="14">
        <v>0.182</v>
      </c>
      <c r="D62" s="14">
        <v>0.72699999999999998</v>
      </c>
      <c r="E62" s="14">
        <v>9.0999999999999998E-2</v>
      </c>
      <c r="F62" s="14">
        <v>0</v>
      </c>
      <c r="G62" s="15">
        <v>0</v>
      </c>
    </row>
    <row r="63" spans="1:7" x14ac:dyDescent="0.25">
      <c r="A63" s="124"/>
      <c r="B63" s="8" t="s">
        <v>46</v>
      </c>
      <c r="C63" s="14">
        <v>8.3000000000000004E-2</v>
      </c>
      <c r="D63" s="14">
        <v>0.25</v>
      </c>
      <c r="E63" s="14">
        <v>0.41699999999999998</v>
      </c>
      <c r="F63" s="14">
        <v>0.25</v>
      </c>
      <c r="G63" s="15">
        <v>0</v>
      </c>
    </row>
    <row r="64" spans="1:7" x14ac:dyDescent="0.25">
      <c r="A64" s="124"/>
      <c r="B64" s="8" t="s">
        <v>47</v>
      </c>
      <c r="C64" s="14">
        <v>0.25900000000000001</v>
      </c>
      <c r="D64" s="14">
        <v>0.33300000000000002</v>
      </c>
      <c r="E64" s="14">
        <v>0.29599999999999999</v>
      </c>
      <c r="F64" s="14">
        <v>0.111</v>
      </c>
      <c r="G64" s="15">
        <v>0</v>
      </c>
    </row>
    <row r="65" spans="1:7" x14ac:dyDescent="0.25">
      <c r="A65" s="124"/>
      <c r="B65" s="8" t="s">
        <v>48</v>
      </c>
      <c r="C65" s="14">
        <v>0</v>
      </c>
      <c r="D65" s="14">
        <v>0.313</v>
      </c>
      <c r="E65" s="14">
        <v>0.313</v>
      </c>
      <c r="F65" s="14">
        <v>0.375</v>
      </c>
      <c r="G65" s="15">
        <v>0</v>
      </c>
    </row>
    <row r="66" spans="1:7" x14ac:dyDescent="0.25">
      <c r="A66" s="124"/>
      <c r="B66" s="8" t="s">
        <v>49</v>
      </c>
      <c r="C66" s="14">
        <v>0</v>
      </c>
      <c r="D66" s="14">
        <v>0.14299999999999999</v>
      </c>
      <c r="E66" s="14">
        <v>0.28599999999999998</v>
      </c>
      <c r="F66" s="14">
        <v>0.57099999999999995</v>
      </c>
      <c r="G66" s="15">
        <v>0</v>
      </c>
    </row>
    <row r="67" spans="1:7" x14ac:dyDescent="0.25">
      <c r="A67" s="124"/>
      <c r="B67" s="8" t="s">
        <v>50</v>
      </c>
      <c r="C67" s="14">
        <v>0.1</v>
      </c>
      <c r="D67" s="14">
        <v>0.2</v>
      </c>
      <c r="E67" s="14">
        <v>0.4</v>
      </c>
      <c r="F67" s="14">
        <v>0.2</v>
      </c>
      <c r="G67" s="15">
        <v>0.1</v>
      </c>
    </row>
    <row r="68" spans="1:7" x14ac:dyDescent="0.25">
      <c r="A68" s="124"/>
      <c r="B68" s="8" t="s">
        <v>51</v>
      </c>
      <c r="C68" s="14">
        <v>0.27</v>
      </c>
      <c r="D68" s="14">
        <v>0.432</v>
      </c>
      <c r="E68" s="14">
        <v>0.27</v>
      </c>
      <c r="F68" s="14">
        <v>2.7E-2</v>
      </c>
      <c r="G68" s="15">
        <v>0</v>
      </c>
    </row>
    <row r="69" spans="1:7" x14ac:dyDescent="0.25">
      <c r="A69" s="124"/>
      <c r="B69" s="8" t="s">
        <v>52</v>
      </c>
      <c r="C69" s="14">
        <v>0</v>
      </c>
      <c r="D69" s="14">
        <v>9.0999999999999998E-2</v>
      </c>
      <c r="E69" s="14">
        <v>0.182</v>
      </c>
      <c r="F69" s="14">
        <v>0.36399999999999999</v>
      </c>
      <c r="G69" s="15">
        <v>0.36399999999999999</v>
      </c>
    </row>
    <row r="70" spans="1:7" x14ac:dyDescent="0.25">
      <c r="A70" s="124"/>
      <c r="B70" s="8" t="s">
        <v>53</v>
      </c>
      <c r="C70" s="14">
        <v>0</v>
      </c>
      <c r="D70" s="14">
        <v>0</v>
      </c>
      <c r="E70" s="14">
        <v>0.25</v>
      </c>
      <c r="F70" s="14">
        <v>0.625</v>
      </c>
      <c r="G70" s="15">
        <v>0.125</v>
      </c>
    </row>
    <row r="71" spans="1:7" x14ac:dyDescent="0.25">
      <c r="A71" s="124"/>
      <c r="B71" s="8" t="s">
        <v>54</v>
      </c>
      <c r="C71" s="14">
        <v>0.10299999999999999</v>
      </c>
      <c r="D71" s="14">
        <v>0.41399999999999998</v>
      </c>
      <c r="E71" s="14">
        <v>0.34499999999999997</v>
      </c>
      <c r="F71" s="14">
        <v>0.13800000000000001</v>
      </c>
      <c r="G71" s="15">
        <v>0</v>
      </c>
    </row>
    <row r="72" spans="1:7" x14ac:dyDescent="0.25">
      <c r="A72" s="124"/>
      <c r="B72" s="8" t="s">
        <v>55</v>
      </c>
      <c r="C72" s="14">
        <v>0</v>
      </c>
      <c r="D72" s="14">
        <v>0.375</v>
      </c>
      <c r="E72" s="14">
        <v>0.5</v>
      </c>
      <c r="F72" s="14">
        <v>6.3E-2</v>
      </c>
      <c r="G72" s="15">
        <v>6.3E-2</v>
      </c>
    </row>
    <row r="73" spans="1:7" x14ac:dyDescent="0.25">
      <c r="A73" s="124"/>
      <c r="B73" s="8" t="s">
        <v>56</v>
      </c>
      <c r="C73" s="14">
        <v>0.29399999999999998</v>
      </c>
      <c r="D73" s="14">
        <v>0.41199999999999998</v>
      </c>
      <c r="E73" s="14">
        <v>0.23499999999999999</v>
      </c>
      <c r="F73" s="14">
        <v>5.8999999999999997E-2</v>
      </c>
      <c r="G73" s="15">
        <v>0</v>
      </c>
    </row>
    <row r="74" spans="1:7" ht="15.75" thickBot="1" x14ac:dyDescent="0.3">
      <c r="A74" s="125"/>
      <c r="B74" s="1" t="s">
        <v>57</v>
      </c>
      <c r="C74" s="16">
        <v>8.3000000000000004E-2</v>
      </c>
      <c r="D74" s="16">
        <v>0.25</v>
      </c>
      <c r="E74" s="16">
        <v>0.33300000000000002</v>
      </c>
      <c r="F74" s="16">
        <v>0.16700000000000001</v>
      </c>
      <c r="G74" s="17">
        <v>0.16700000000000001</v>
      </c>
    </row>
    <row r="75" spans="1:7" x14ac:dyDescent="0.25">
      <c r="A75" s="126" t="s">
        <v>140</v>
      </c>
      <c r="B75" s="9" t="s">
        <v>145</v>
      </c>
      <c r="C75" s="18">
        <v>0.1</v>
      </c>
      <c r="D75" s="18">
        <v>0.6</v>
      </c>
      <c r="E75" s="18">
        <v>0.3</v>
      </c>
      <c r="F75" s="18">
        <v>0</v>
      </c>
      <c r="G75" s="19">
        <v>0</v>
      </c>
    </row>
    <row r="76" spans="1:7" x14ac:dyDescent="0.25">
      <c r="A76" s="127"/>
      <c r="B76" s="10" t="s">
        <v>144</v>
      </c>
      <c r="C76" s="20">
        <v>0.188</v>
      </c>
      <c r="D76" s="20">
        <v>0.438</v>
      </c>
      <c r="E76" s="20">
        <v>0.25</v>
      </c>
      <c r="F76" s="20">
        <v>0.125</v>
      </c>
      <c r="G76" s="21">
        <v>0</v>
      </c>
    </row>
    <row r="77" spans="1:7" x14ac:dyDescent="0.25">
      <c r="A77" s="127"/>
      <c r="B77" s="10" t="s">
        <v>146</v>
      </c>
      <c r="C77" s="20">
        <v>0.23100000000000001</v>
      </c>
      <c r="D77" s="20">
        <v>0.46200000000000002</v>
      </c>
      <c r="E77" s="20">
        <v>0.23100000000000001</v>
      </c>
      <c r="F77" s="20">
        <v>0</v>
      </c>
      <c r="G77" s="21">
        <v>7.6999999999999999E-2</v>
      </c>
    </row>
    <row r="78" spans="1:7" x14ac:dyDescent="0.25">
      <c r="A78" s="127"/>
      <c r="B78" s="10" t="s">
        <v>147</v>
      </c>
      <c r="C78" s="20">
        <v>0.1</v>
      </c>
      <c r="D78" s="20">
        <v>0.5</v>
      </c>
      <c r="E78" s="20">
        <v>0.3</v>
      </c>
      <c r="F78" s="20">
        <v>0.1</v>
      </c>
      <c r="G78" s="21">
        <v>0</v>
      </c>
    </row>
    <row r="79" spans="1:7" x14ac:dyDescent="0.25">
      <c r="A79" s="127"/>
      <c r="B79" s="10" t="s">
        <v>148</v>
      </c>
      <c r="C79" s="20">
        <v>0.11799999999999999</v>
      </c>
      <c r="D79" s="20">
        <v>0.35299999999999998</v>
      </c>
      <c r="E79" s="20">
        <v>0.35299999999999998</v>
      </c>
      <c r="F79" s="20">
        <v>0.17599999999999999</v>
      </c>
      <c r="G79" s="21">
        <v>0</v>
      </c>
    </row>
    <row r="80" spans="1:7" x14ac:dyDescent="0.25">
      <c r="A80" s="127"/>
      <c r="B80" s="10" t="s">
        <v>149</v>
      </c>
      <c r="C80" s="20">
        <v>0</v>
      </c>
      <c r="D80" s="20">
        <v>0.63600000000000001</v>
      </c>
      <c r="E80" s="20">
        <v>0.36399999999999999</v>
      </c>
      <c r="F80" s="20">
        <v>0</v>
      </c>
      <c r="G80" s="21">
        <v>0</v>
      </c>
    </row>
    <row r="81" spans="1:7" x14ac:dyDescent="0.25">
      <c r="A81" s="127"/>
      <c r="B81" s="10" t="s">
        <v>150</v>
      </c>
      <c r="C81" s="20">
        <v>0.23100000000000001</v>
      </c>
      <c r="D81" s="20">
        <v>0.38500000000000001</v>
      </c>
      <c r="E81" s="20">
        <v>0.308</v>
      </c>
      <c r="F81" s="20">
        <v>7.6999999999999999E-2</v>
      </c>
      <c r="G81" s="21">
        <v>0</v>
      </c>
    </row>
    <row r="82" spans="1:7" x14ac:dyDescent="0.25">
      <c r="A82" s="127"/>
      <c r="B82" s="10" t="s">
        <v>151</v>
      </c>
      <c r="C82" s="20">
        <v>0.29399999999999998</v>
      </c>
      <c r="D82" s="20">
        <v>0.47099999999999997</v>
      </c>
      <c r="E82" s="20">
        <v>0.23499999999999999</v>
      </c>
      <c r="F82" s="20">
        <v>0</v>
      </c>
      <c r="G82" s="21">
        <v>0</v>
      </c>
    </row>
    <row r="83" spans="1:7" x14ac:dyDescent="0.25">
      <c r="A83" s="127"/>
      <c r="B83" s="10" t="s">
        <v>152</v>
      </c>
      <c r="C83" s="20">
        <v>0.222</v>
      </c>
      <c r="D83" s="20">
        <v>0.55600000000000005</v>
      </c>
      <c r="E83" s="20">
        <v>0.16700000000000001</v>
      </c>
      <c r="F83" s="20">
        <v>5.6000000000000001E-2</v>
      </c>
      <c r="G83" s="21">
        <v>0</v>
      </c>
    </row>
    <row r="84" spans="1:7" ht="15.75" thickBot="1" x14ac:dyDescent="0.3">
      <c r="A84" s="128"/>
      <c r="B84" s="11" t="s">
        <v>153</v>
      </c>
      <c r="C84" s="22">
        <v>5.8999999999999997E-2</v>
      </c>
      <c r="D84" s="22">
        <v>0.47099999999999997</v>
      </c>
      <c r="E84" s="22">
        <v>0.23499999999999999</v>
      </c>
      <c r="F84" s="22">
        <v>0.23499999999999999</v>
      </c>
      <c r="G84" s="23">
        <v>0</v>
      </c>
    </row>
    <row r="85" spans="1:7" x14ac:dyDescent="0.25">
      <c r="A85" s="129" t="s">
        <v>141</v>
      </c>
      <c r="B85" s="7" t="s">
        <v>58</v>
      </c>
      <c r="C85" s="12">
        <v>0.05</v>
      </c>
      <c r="D85" s="12">
        <v>0.4</v>
      </c>
      <c r="E85" s="12">
        <v>0.35</v>
      </c>
      <c r="F85" s="12">
        <v>0.2</v>
      </c>
      <c r="G85" s="13">
        <v>0</v>
      </c>
    </row>
    <row r="86" spans="1:7" x14ac:dyDescent="0.25">
      <c r="A86" s="124"/>
      <c r="B86" s="8" t="s">
        <v>59</v>
      </c>
      <c r="C86" s="14">
        <v>0.21199999999999999</v>
      </c>
      <c r="D86" s="14">
        <v>0.51500000000000001</v>
      </c>
      <c r="E86" s="14">
        <v>0.27300000000000002</v>
      </c>
      <c r="F86" s="14">
        <v>0</v>
      </c>
      <c r="G86" s="15">
        <v>0</v>
      </c>
    </row>
    <row r="87" spans="1:7" x14ac:dyDescent="0.25">
      <c r="A87" s="124"/>
      <c r="B87" s="8" t="s">
        <v>60</v>
      </c>
      <c r="C87" s="14">
        <v>0.436</v>
      </c>
      <c r="D87" s="14">
        <v>0.38200000000000001</v>
      </c>
      <c r="E87" s="14">
        <v>0.16400000000000001</v>
      </c>
      <c r="F87" s="14">
        <v>1.7999999999999999E-2</v>
      </c>
      <c r="G87" s="15">
        <v>0</v>
      </c>
    </row>
    <row r="88" spans="1:7" x14ac:dyDescent="0.25">
      <c r="A88" s="124"/>
      <c r="B88" s="8" t="s">
        <v>61</v>
      </c>
      <c r="C88" s="14">
        <v>0.14699999999999999</v>
      </c>
      <c r="D88" s="14">
        <v>0.32400000000000001</v>
      </c>
      <c r="E88" s="14">
        <v>0.47099999999999997</v>
      </c>
      <c r="F88" s="14">
        <v>5.8999999999999997E-2</v>
      </c>
      <c r="G88" s="15">
        <v>0</v>
      </c>
    </row>
    <row r="89" spans="1:7" x14ac:dyDescent="0.25">
      <c r="A89" s="124"/>
      <c r="B89" s="8" t="s">
        <v>62</v>
      </c>
      <c r="C89" s="14">
        <v>8.3000000000000004E-2</v>
      </c>
      <c r="D89" s="14">
        <v>8.3000000000000004E-2</v>
      </c>
      <c r="E89" s="14">
        <v>0.66700000000000004</v>
      </c>
      <c r="F89" s="14">
        <v>0.16700000000000001</v>
      </c>
      <c r="G89" s="15">
        <v>0</v>
      </c>
    </row>
    <row r="90" spans="1:7" x14ac:dyDescent="0.25">
      <c r="A90" s="124"/>
      <c r="B90" s="8" t="s">
        <v>63</v>
      </c>
      <c r="C90" s="14">
        <v>0.04</v>
      </c>
      <c r="D90" s="14">
        <v>0.16</v>
      </c>
      <c r="E90" s="14">
        <v>0.52</v>
      </c>
      <c r="F90" s="14">
        <v>0.28000000000000003</v>
      </c>
      <c r="G90" s="15">
        <v>0</v>
      </c>
    </row>
    <row r="91" spans="1:7" x14ac:dyDescent="0.25">
      <c r="A91" s="124"/>
      <c r="B91" s="8" t="s">
        <v>64</v>
      </c>
      <c r="C91" s="14">
        <v>0.25</v>
      </c>
      <c r="D91" s="14">
        <v>0.125</v>
      </c>
      <c r="E91" s="14">
        <v>0.25</v>
      </c>
      <c r="F91" s="14">
        <v>0.375</v>
      </c>
      <c r="G91" s="15">
        <v>0</v>
      </c>
    </row>
    <row r="92" spans="1:7" x14ac:dyDescent="0.25">
      <c r="A92" s="124"/>
      <c r="B92" s="8" t="s">
        <v>65</v>
      </c>
      <c r="C92" s="14">
        <v>0</v>
      </c>
      <c r="D92" s="14">
        <v>9.0999999999999998E-2</v>
      </c>
      <c r="E92" s="14">
        <v>0.72699999999999998</v>
      </c>
      <c r="F92" s="14">
        <v>0.182</v>
      </c>
      <c r="G92" s="15">
        <v>0</v>
      </c>
    </row>
    <row r="93" spans="1:7" x14ac:dyDescent="0.25">
      <c r="A93" s="124"/>
      <c r="B93" s="8" t="s">
        <v>66</v>
      </c>
      <c r="C93" s="14">
        <v>0.2</v>
      </c>
      <c r="D93" s="14">
        <v>0.26700000000000002</v>
      </c>
      <c r="E93" s="14">
        <v>0.4</v>
      </c>
      <c r="F93" s="14">
        <v>0.13300000000000001</v>
      </c>
      <c r="G93" s="15">
        <v>0</v>
      </c>
    </row>
    <row r="94" spans="1:7" x14ac:dyDescent="0.25">
      <c r="A94" s="124"/>
      <c r="B94" s="8" t="s">
        <v>67</v>
      </c>
      <c r="C94" s="14">
        <v>0</v>
      </c>
      <c r="D94" s="14">
        <v>0.182</v>
      </c>
      <c r="E94" s="14">
        <v>0.45500000000000002</v>
      </c>
      <c r="F94" s="14">
        <v>0.36399999999999999</v>
      </c>
      <c r="G94" s="15">
        <v>0</v>
      </c>
    </row>
    <row r="95" spans="1:7" x14ac:dyDescent="0.25">
      <c r="A95" s="124"/>
      <c r="B95" s="8" t="s">
        <v>68</v>
      </c>
      <c r="C95" s="14">
        <v>0.30499999999999999</v>
      </c>
      <c r="D95" s="14">
        <v>0.47499999999999998</v>
      </c>
      <c r="E95" s="14">
        <v>0.22</v>
      </c>
      <c r="F95" s="14">
        <v>0</v>
      </c>
      <c r="G95" s="15">
        <v>0</v>
      </c>
    </row>
    <row r="96" spans="1:7" x14ac:dyDescent="0.25">
      <c r="A96" s="124"/>
      <c r="B96" s="8" t="s">
        <v>69</v>
      </c>
      <c r="C96" s="14">
        <v>0.36399999999999999</v>
      </c>
      <c r="D96" s="14">
        <v>0.182</v>
      </c>
      <c r="E96" s="14">
        <v>9.0999999999999998E-2</v>
      </c>
      <c r="F96" s="14">
        <v>0.36399999999999999</v>
      </c>
      <c r="G96" s="15">
        <v>0</v>
      </c>
    </row>
    <row r="97" spans="1:7" x14ac:dyDescent="0.25">
      <c r="A97" s="124"/>
      <c r="B97" s="8" t="s">
        <v>70</v>
      </c>
      <c r="C97" s="14">
        <v>0.125</v>
      </c>
      <c r="D97" s="14">
        <v>0.5</v>
      </c>
      <c r="E97" s="14">
        <v>0.25</v>
      </c>
      <c r="F97" s="14">
        <v>0.125</v>
      </c>
      <c r="G97" s="15">
        <v>0</v>
      </c>
    </row>
    <row r="98" spans="1:7" x14ac:dyDescent="0.25">
      <c r="A98" s="124"/>
      <c r="B98" s="8" t="s">
        <v>71</v>
      </c>
      <c r="C98" s="14">
        <v>0.42099999999999999</v>
      </c>
      <c r="D98" s="14">
        <v>0.35099999999999998</v>
      </c>
      <c r="E98" s="14">
        <v>0.193</v>
      </c>
      <c r="F98" s="14">
        <v>1.7999999999999999E-2</v>
      </c>
      <c r="G98" s="15">
        <v>1.7999999999999999E-2</v>
      </c>
    </row>
    <row r="99" spans="1:7" x14ac:dyDescent="0.25">
      <c r="A99" s="124"/>
      <c r="B99" s="8" t="s">
        <v>72</v>
      </c>
      <c r="C99" s="14">
        <v>0</v>
      </c>
      <c r="D99" s="14">
        <v>0.57099999999999995</v>
      </c>
      <c r="E99" s="14">
        <v>0.28599999999999998</v>
      </c>
      <c r="F99" s="14">
        <v>0.14299999999999999</v>
      </c>
      <c r="G99" s="15">
        <v>0</v>
      </c>
    </row>
    <row r="100" spans="1:7" x14ac:dyDescent="0.25">
      <c r="A100" s="124"/>
      <c r="B100" s="8" t="s">
        <v>73</v>
      </c>
      <c r="C100" s="14">
        <v>0.14299999999999999</v>
      </c>
      <c r="D100" s="14">
        <v>0.14299999999999999</v>
      </c>
      <c r="E100" s="14">
        <v>0.57099999999999995</v>
      </c>
      <c r="F100" s="14">
        <v>0.14299999999999999</v>
      </c>
      <c r="G100" s="15">
        <v>0</v>
      </c>
    </row>
    <row r="101" spans="1:7" ht="15.75" thickBot="1" x14ac:dyDescent="0.3">
      <c r="A101" s="125"/>
      <c r="B101" s="1" t="s">
        <v>74</v>
      </c>
      <c r="C101" s="16">
        <v>4.2999999999999997E-2</v>
      </c>
      <c r="D101" s="16">
        <v>8.6999999999999994E-2</v>
      </c>
      <c r="E101" s="16">
        <v>0.47799999999999998</v>
      </c>
      <c r="F101" s="16">
        <v>0.26100000000000001</v>
      </c>
      <c r="G101" s="17">
        <v>0.13</v>
      </c>
    </row>
    <row r="102" spans="1:7" x14ac:dyDescent="0.25">
      <c r="A102" s="126" t="s">
        <v>142</v>
      </c>
      <c r="B102" s="9" t="s">
        <v>75</v>
      </c>
      <c r="C102" s="18">
        <v>0</v>
      </c>
      <c r="D102" s="18">
        <v>0.44400000000000001</v>
      </c>
      <c r="E102" s="18">
        <v>0.44400000000000001</v>
      </c>
      <c r="F102" s="18">
        <v>0.111</v>
      </c>
      <c r="G102" s="19">
        <v>0</v>
      </c>
    </row>
    <row r="103" spans="1:7" x14ac:dyDescent="0.25">
      <c r="A103" s="127"/>
      <c r="B103" s="10" t="s">
        <v>76</v>
      </c>
      <c r="C103" s="20">
        <v>0.111</v>
      </c>
      <c r="D103" s="20">
        <v>0.61099999999999999</v>
      </c>
      <c r="E103" s="20">
        <v>0.16700000000000001</v>
      </c>
      <c r="F103" s="20">
        <v>5.6000000000000001E-2</v>
      </c>
      <c r="G103" s="21">
        <v>5.6000000000000001E-2</v>
      </c>
    </row>
    <row r="104" spans="1:7" x14ac:dyDescent="0.25">
      <c r="A104" s="127"/>
      <c r="B104" s="10" t="s">
        <v>77</v>
      </c>
      <c r="C104" s="20">
        <v>0.375</v>
      </c>
      <c r="D104" s="20">
        <v>0.5</v>
      </c>
      <c r="E104" s="20">
        <v>0.125</v>
      </c>
      <c r="F104" s="20">
        <v>0</v>
      </c>
      <c r="G104" s="21">
        <v>0</v>
      </c>
    </row>
    <row r="105" spans="1:7" x14ac:dyDescent="0.25">
      <c r="A105" s="127"/>
      <c r="B105" s="10" t="s">
        <v>78</v>
      </c>
      <c r="C105" s="20">
        <v>0.27300000000000002</v>
      </c>
      <c r="D105" s="20">
        <v>0.182</v>
      </c>
      <c r="E105" s="20">
        <v>0.45500000000000002</v>
      </c>
      <c r="F105" s="20">
        <v>9.0999999999999998E-2</v>
      </c>
      <c r="G105" s="21">
        <v>0</v>
      </c>
    </row>
    <row r="106" spans="1:7" x14ac:dyDescent="0.25">
      <c r="A106" s="127"/>
      <c r="B106" s="10" t="s">
        <v>79</v>
      </c>
      <c r="C106" s="20">
        <v>0.13300000000000001</v>
      </c>
      <c r="D106" s="20">
        <v>0.2</v>
      </c>
      <c r="E106" s="20">
        <v>0.53300000000000003</v>
      </c>
      <c r="F106" s="20">
        <v>0.13300000000000001</v>
      </c>
      <c r="G106" s="21">
        <v>0</v>
      </c>
    </row>
    <row r="107" spans="1:7" x14ac:dyDescent="0.25">
      <c r="A107" s="127"/>
      <c r="B107" s="10" t="s">
        <v>80</v>
      </c>
      <c r="C107" s="20">
        <v>0</v>
      </c>
      <c r="D107" s="20">
        <v>0.4</v>
      </c>
      <c r="E107" s="20">
        <v>0.6</v>
      </c>
      <c r="F107" s="20">
        <v>0</v>
      </c>
      <c r="G107" s="21">
        <v>0</v>
      </c>
    </row>
    <row r="108" spans="1:7" x14ac:dyDescent="0.25">
      <c r="A108" s="127"/>
      <c r="B108" s="10" t="s">
        <v>81</v>
      </c>
      <c r="C108" s="20">
        <v>6.3E-2</v>
      </c>
      <c r="D108" s="20">
        <v>6.3E-2</v>
      </c>
      <c r="E108" s="20">
        <v>0.68799999999999994</v>
      </c>
      <c r="F108" s="20">
        <v>0.125</v>
      </c>
      <c r="G108" s="21">
        <v>6.3E-2</v>
      </c>
    </row>
    <row r="109" spans="1:7" x14ac:dyDescent="0.25">
      <c r="A109" s="127"/>
      <c r="B109" s="10" t="s">
        <v>82</v>
      </c>
      <c r="C109" s="20">
        <v>0</v>
      </c>
      <c r="D109" s="20">
        <v>0.33300000000000002</v>
      </c>
      <c r="E109" s="20">
        <v>0.41699999999999998</v>
      </c>
      <c r="F109" s="20">
        <v>0.16700000000000001</v>
      </c>
      <c r="G109" s="21">
        <v>8.3000000000000004E-2</v>
      </c>
    </row>
    <row r="110" spans="1:7" x14ac:dyDescent="0.25">
      <c r="A110" s="127"/>
      <c r="B110" s="10" t="s">
        <v>83</v>
      </c>
      <c r="C110" s="20">
        <v>0.25</v>
      </c>
      <c r="D110" s="20">
        <v>0.375</v>
      </c>
      <c r="E110" s="20">
        <v>0.25</v>
      </c>
      <c r="F110" s="20">
        <v>0.125</v>
      </c>
      <c r="G110" s="21">
        <v>0</v>
      </c>
    </row>
    <row r="111" spans="1:7" ht="15.75" thickBot="1" x14ac:dyDescent="0.3">
      <c r="A111" s="128"/>
      <c r="B111" s="11" t="s">
        <v>84</v>
      </c>
      <c r="C111" s="22">
        <v>0</v>
      </c>
      <c r="D111" s="22">
        <v>0.625</v>
      </c>
      <c r="E111" s="22">
        <v>0.25</v>
      </c>
      <c r="F111" s="22">
        <v>0.125</v>
      </c>
      <c r="G111" s="23">
        <v>0</v>
      </c>
    </row>
    <row r="112" spans="1:7" x14ac:dyDescent="0.25">
      <c r="A112" s="129" t="s">
        <v>143</v>
      </c>
      <c r="B112" s="7" t="s">
        <v>85</v>
      </c>
      <c r="C112" s="12">
        <v>0.111</v>
      </c>
      <c r="D112" s="12">
        <v>0.66700000000000004</v>
      </c>
      <c r="E112" s="12">
        <v>0.222</v>
      </c>
      <c r="F112" s="12">
        <v>0</v>
      </c>
      <c r="G112" s="13">
        <v>0</v>
      </c>
    </row>
    <row r="113" spans="1:7" x14ac:dyDescent="0.25">
      <c r="A113" s="124"/>
      <c r="B113" s="8" t="s">
        <v>86</v>
      </c>
      <c r="C113" s="14">
        <v>0.53800000000000003</v>
      </c>
      <c r="D113" s="14">
        <v>0.46200000000000002</v>
      </c>
      <c r="E113" s="14">
        <v>0</v>
      </c>
      <c r="F113" s="14">
        <v>0</v>
      </c>
      <c r="G113" s="15">
        <v>0</v>
      </c>
    </row>
    <row r="114" spans="1:7" x14ac:dyDescent="0.25">
      <c r="A114" s="124"/>
      <c r="B114" s="8" t="s">
        <v>87</v>
      </c>
      <c r="C114" s="14">
        <v>0.41699999999999998</v>
      </c>
      <c r="D114" s="14">
        <v>0.5</v>
      </c>
      <c r="E114" s="14">
        <v>8.3000000000000004E-2</v>
      </c>
      <c r="F114" s="14">
        <v>0</v>
      </c>
      <c r="G114" s="15">
        <v>0</v>
      </c>
    </row>
    <row r="115" spans="1:7" x14ac:dyDescent="0.25">
      <c r="A115" s="124"/>
      <c r="B115" s="8" t="s">
        <v>88</v>
      </c>
      <c r="C115" s="14">
        <v>0</v>
      </c>
      <c r="D115" s="14">
        <v>0.33300000000000002</v>
      </c>
      <c r="E115" s="14">
        <v>0.6</v>
      </c>
      <c r="F115" s="14">
        <v>6.7000000000000004E-2</v>
      </c>
      <c r="G115" s="15">
        <v>0</v>
      </c>
    </row>
    <row r="116" spans="1:7" x14ac:dyDescent="0.25">
      <c r="A116" s="124"/>
      <c r="B116" s="8" t="s">
        <v>89</v>
      </c>
      <c r="C116" s="14">
        <v>0.27300000000000002</v>
      </c>
      <c r="D116" s="14">
        <v>0.45500000000000002</v>
      </c>
      <c r="E116" s="14">
        <v>0.182</v>
      </c>
      <c r="F116" s="14">
        <v>9.0999999999999998E-2</v>
      </c>
      <c r="G116" s="15">
        <v>0</v>
      </c>
    </row>
    <row r="117" spans="1:7" x14ac:dyDescent="0.25">
      <c r="A117" s="124"/>
      <c r="B117" s="8" t="s">
        <v>90</v>
      </c>
      <c r="C117" s="14">
        <v>0</v>
      </c>
      <c r="D117" s="14">
        <v>0.8</v>
      </c>
      <c r="E117" s="14">
        <v>0.2</v>
      </c>
      <c r="F117" s="14">
        <v>0</v>
      </c>
      <c r="G117" s="15">
        <v>0</v>
      </c>
    </row>
    <row r="118" spans="1:7" x14ac:dyDescent="0.25">
      <c r="A118" s="124"/>
      <c r="B118" s="8" t="s">
        <v>91</v>
      </c>
      <c r="C118" s="14">
        <v>0.54500000000000004</v>
      </c>
      <c r="D118" s="14">
        <v>0.36399999999999999</v>
      </c>
      <c r="E118" s="14">
        <v>9.0999999999999998E-2</v>
      </c>
      <c r="F118" s="14">
        <v>0</v>
      </c>
      <c r="G118" s="15">
        <v>0</v>
      </c>
    </row>
    <row r="119" spans="1:7" x14ac:dyDescent="0.25">
      <c r="A119" s="124"/>
      <c r="B119" s="8" t="s">
        <v>92</v>
      </c>
      <c r="C119" s="14">
        <v>0.2</v>
      </c>
      <c r="D119" s="14">
        <v>0.6</v>
      </c>
      <c r="E119" s="14">
        <v>0.2</v>
      </c>
      <c r="F119" s="14">
        <v>0</v>
      </c>
      <c r="G119" s="15">
        <v>0</v>
      </c>
    </row>
    <row r="120" spans="1:7" x14ac:dyDescent="0.25">
      <c r="A120" s="124"/>
      <c r="B120" s="8" t="s">
        <v>93</v>
      </c>
      <c r="C120" s="14">
        <v>0.313</v>
      </c>
      <c r="D120" s="14">
        <v>0.625</v>
      </c>
      <c r="E120" s="14">
        <v>6.3E-2</v>
      </c>
      <c r="F120" s="14">
        <v>0</v>
      </c>
      <c r="G120" s="15">
        <v>0</v>
      </c>
    </row>
    <row r="121" spans="1:7" x14ac:dyDescent="0.25">
      <c r="A121" s="124"/>
      <c r="B121" s="8" t="s">
        <v>94</v>
      </c>
      <c r="C121" s="14">
        <v>0.154</v>
      </c>
      <c r="D121" s="14">
        <v>0.69199999999999995</v>
      </c>
      <c r="E121" s="14">
        <v>0.154</v>
      </c>
      <c r="F121" s="14">
        <v>0</v>
      </c>
      <c r="G121" s="15">
        <v>0</v>
      </c>
    </row>
    <row r="122" spans="1:7" x14ac:dyDescent="0.25">
      <c r="A122" s="124"/>
      <c r="B122" s="8" t="s">
        <v>95</v>
      </c>
      <c r="C122" s="14">
        <v>9.0999999999999998E-2</v>
      </c>
      <c r="D122" s="14">
        <v>0.63600000000000001</v>
      </c>
      <c r="E122" s="14">
        <v>0.182</v>
      </c>
      <c r="F122" s="14">
        <v>9.0999999999999998E-2</v>
      </c>
      <c r="G122" s="15">
        <v>0</v>
      </c>
    </row>
    <row r="123" spans="1:7" x14ac:dyDescent="0.25">
      <c r="A123" s="124"/>
      <c r="B123" s="8" t="s">
        <v>96</v>
      </c>
      <c r="C123" s="14">
        <v>0.28599999999999998</v>
      </c>
      <c r="D123" s="14">
        <v>0.28599999999999998</v>
      </c>
      <c r="E123" s="14">
        <v>0.35699999999999998</v>
      </c>
      <c r="F123" s="14">
        <v>7.0999999999999994E-2</v>
      </c>
      <c r="G123" s="15">
        <v>0</v>
      </c>
    </row>
    <row r="124" spans="1:7" x14ac:dyDescent="0.25">
      <c r="A124" s="124"/>
      <c r="B124" s="8" t="s">
        <v>97</v>
      </c>
      <c r="C124" s="14">
        <v>0.182</v>
      </c>
      <c r="D124" s="14">
        <v>0.72699999999999998</v>
      </c>
      <c r="E124" s="14">
        <v>9.0999999999999998E-2</v>
      </c>
      <c r="F124" s="14">
        <v>0</v>
      </c>
      <c r="G124" s="15">
        <v>0</v>
      </c>
    </row>
    <row r="125" spans="1:7" x14ac:dyDescent="0.25">
      <c r="A125" s="124"/>
      <c r="B125" s="8" t="s">
        <v>98</v>
      </c>
      <c r="C125" s="14">
        <v>0.158</v>
      </c>
      <c r="D125" s="14">
        <v>0.68400000000000005</v>
      </c>
      <c r="E125" s="14">
        <v>0.105</v>
      </c>
      <c r="F125" s="14">
        <v>5.2999999999999999E-2</v>
      </c>
      <c r="G125" s="15">
        <v>0</v>
      </c>
    </row>
    <row r="126" spans="1:7" x14ac:dyDescent="0.25">
      <c r="A126" s="124"/>
      <c r="B126" s="8" t="s">
        <v>99</v>
      </c>
      <c r="C126" s="14">
        <v>0.44400000000000001</v>
      </c>
      <c r="D126" s="14">
        <v>0.48099999999999998</v>
      </c>
      <c r="E126" s="14">
        <v>3.6999999999999998E-2</v>
      </c>
      <c r="F126" s="14">
        <v>3.6999999999999998E-2</v>
      </c>
      <c r="G126" s="15">
        <v>0</v>
      </c>
    </row>
    <row r="127" spans="1:7" ht="15.75" thickBot="1" x14ac:dyDescent="0.3">
      <c r="A127" s="125"/>
      <c r="B127" s="1" t="s">
        <v>100</v>
      </c>
      <c r="C127" s="16">
        <v>0.17599999999999999</v>
      </c>
      <c r="D127" s="16">
        <v>0.64700000000000002</v>
      </c>
      <c r="E127" s="16">
        <v>0.11799999999999999</v>
      </c>
      <c r="F127" s="16">
        <v>5.8999999999999997E-2</v>
      </c>
      <c r="G127" s="17">
        <v>0</v>
      </c>
    </row>
    <row r="130" spans="3:7" x14ac:dyDescent="0.25">
      <c r="C130" s="5"/>
      <c r="D130" s="5"/>
      <c r="E130" s="5"/>
      <c r="F130" s="5"/>
      <c r="G130" s="5"/>
    </row>
    <row r="132" spans="3:7" x14ac:dyDescent="0.25">
      <c r="C132" s="5"/>
      <c r="D132" s="5"/>
      <c r="E132" s="5"/>
      <c r="F132" s="5"/>
      <c r="G132" s="5"/>
    </row>
    <row r="134" spans="3:7" x14ac:dyDescent="0.25">
      <c r="C134" s="5"/>
      <c r="D134" s="5"/>
      <c r="E134" s="5"/>
      <c r="F134" s="5"/>
      <c r="G134" s="5"/>
    </row>
    <row r="136" spans="3:7" x14ac:dyDescent="0.25">
      <c r="C136" s="5"/>
      <c r="D136" s="5"/>
      <c r="E136" s="5"/>
      <c r="F136" s="5"/>
      <c r="G136" s="5"/>
    </row>
    <row r="138" spans="3:7" x14ac:dyDescent="0.25">
      <c r="C138" s="5"/>
      <c r="D138" s="5"/>
      <c r="E138" s="5"/>
      <c r="F138" s="5"/>
      <c r="G138" s="5"/>
    </row>
    <row r="140" spans="3:7" x14ac:dyDescent="0.25">
      <c r="C140" s="5"/>
      <c r="D140" s="5"/>
      <c r="E140" s="5"/>
      <c r="F140" s="5"/>
      <c r="G140" s="5"/>
    </row>
    <row r="142" spans="3:7" x14ac:dyDescent="0.25">
      <c r="C142" s="5"/>
      <c r="D142" s="5"/>
      <c r="E142" s="5"/>
      <c r="F142" s="5"/>
      <c r="G142" s="5"/>
    </row>
    <row r="144" spans="3:7" x14ac:dyDescent="0.25">
      <c r="C144" s="5"/>
      <c r="D144" s="5"/>
      <c r="E144" s="5"/>
      <c r="F144" s="5"/>
      <c r="G144" s="5"/>
    </row>
    <row r="146" spans="3:7" x14ac:dyDescent="0.25">
      <c r="C146" s="5"/>
      <c r="D146" s="5"/>
      <c r="E146" s="5"/>
      <c r="F146" s="5"/>
      <c r="G146" s="5"/>
    </row>
    <row r="148" spans="3:7" x14ac:dyDescent="0.25">
      <c r="C148" s="5"/>
      <c r="D148" s="5"/>
      <c r="E148" s="5"/>
      <c r="F148" s="5"/>
      <c r="G148" s="5"/>
    </row>
    <row r="150" spans="3:7" x14ac:dyDescent="0.25">
      <c r="C150" s="5"/>
      <c r="D150" s="5"/>
      <c r="E150" s="5"/>
      <c r="F150" s="5"/>
      <c r="G150" s="5"/>
    </row>
    <row r="152" spans="3:7" x14ac:dyDescent="0.25">
      <c r="C152" s="5"/>
      <c r="D152" s="5"/>
      <c r="E152" s="5"/>
      <c r="F152" s="5"/>
      <c r="G152" s="5"/>
    </row>
    <row r="154" spans="3:7" x14ac:dyDescent="0.25">
      <c r="C154" s="5"/>
      <c r="D154" s="5"/>
      <c r="E154" s="5"/>
      <c r="F154" s="5"/>
      <c r="G154" s="5"/>
    </row>
    <row r="156" spans="3:7" x14ac:dyDescent="0.25">
      <c r="C156" s="5"/>
      <c r="D156" s="5"/>
      <c r="E156" s="5"/>
      <c r="F156" s="5"/>
      <c r="G156" s="5"/>
    </row>
    <row r="158" spans="3:7" x14ac:dyDescent="0.25">
      <c r="C158" s="5"/>
      <c r="D158" s="5"/>
      <c r="E158" s="5"/>
      <c r="F158" s="5"/>
      <c r="G158" s="5"/>
    </row>
    <row r="160" spans="3:7" x14ac:dyDescent="0.25">
      <c r="C160" s="5"/>
      <c r="D160" s="5"/>
      <c r="E160" s="5"/>
      <c r="F160" s="5"/>
      <c r="G160" s="5"/>
    </row>
    <row r="162" spans="3:7" x14ac:dyDescent="0.25">
      <c r="C162" s="5"/>
      <c r="D162" s="5"/>
      <c r="E162" s="5"/>
      <c r="F162" s="5"/>
      <c r="G162" s="5"/>
    </row>
    <row r="164" spans="3:7" x14ac:dyDescent="0.25">
      <c r="C164" s="5"/>
      <c r="D164" s="5"/>
      <c r="E164" s="5"/>
      <c r="F164" s="5"/>
      <c r="G164" s="5"/>
    </row>
    <row r="166" spans="3:7" x14ac:dyDescent="0.25">
      <c r="C166" s="5"/>
      <c r="D166" s="5"/>
      <c r="E166" s="5"/>
      <c r="F166" s="5"/>
      <c r="G166" s="5"/>
    </row>
    <row r="168" spans="3:7" x14ac:dyDescent="0.25">
      <c r="C168" s="5"/>
      <c r="D168" s="5"/>
      <c r="E168" s="5"/>
      <c r="F168" s="5"/>
      <c r="G168" s="5"/>
    </row>
    <row r="170" spans="3:7" x14ac:dyDescent="0.25">
      <c r="C170" s="5"/>
      <c r="D170" s="5"/>
      <c r="E170" s="5"/>
      <c r="F170" s="5"/>
      <c r="G170" s="5"/>
    </row>
    <row r="172" spans="3:7" x14ac:dyDescent="0.25">
      <c r="C172" s="5"/>
      <c r="D172" s="5"/>
      <c r="E172" s="5"/>
      <c r="F172" s="5"/>
      <c r="G172" s="5"/>
    </row>
    <row r="174" spans="3:7" x14ac:dyDescent="0.25">
      <c r="C174" s="5"/>
      <c r="D174" s="5"/>
      <c r="E174" s="5"/>
      <c r="F174" s="5"/>
      <c r="G174" s="5"/>
    </row>
    <row r="176" spans="3:7" x14ac:dyDescent="0.25">
      <c r="C176" s="5"/>
      <c r="D176" s="5"/>
      <c r="E176" s="5"/>
      <c r="F176" s="5"/>
      <c r="G176" s="5"/>
    </row>
    <row r="178" spans="3:7" x14ac:dyDescent="0.25">
      <c r="C178" s="5"/>
      <c r="D178" s="5"/>
      <c r="E178" s="5"/>
      <c r="F178" s="5"/>
      <c r="G178" s="5"/>
    </row>
    <row r="180" spans="3:7" x14ac:dyDescent="0.25">
      <c r="C180" s="5"/>
      <c r="D180" s="5"/>
      <c r="E180" s="5"/>
      <c r="F180" s="5"/>
      <c r="G180" s="5"/>
    </row>
    <row r="182" spans="3:7" x14ac:dyDescent="0.25">
      <c r="C182" s="5"/>
      <c r="D182" s="5"/>
      <c r="E182" s="5"/>
      <c r="F182" s="5"/>
      <c r="G182" s="5"/>
    </row>
    <row r="184" spans="3:7" x14ac:dyDescent="0.25">
      <c r="C184" s="5"/>
      <c r="D184" s="5"/>
      <c r="E184" s="5"/>
      <c r="F184" s="5"/>
      <c r="G184" s="5"/>
    </row>
    <row r="186" spans="3:7" x14ac:dyDescent="0.25">
      <c r="C186" s="5"/>
      <c r="D186" s="5"/>
      <c r="E186" s="5"/>
      <c r="F186" s="5"/>
      <c r="G186" s="5"/>
    </row>
    <row r="188" spans="3:7" x14ac:dyDescent="0.25">
      <c r="C188" s="5"/>
      <c r="D188" s="5"/>
      <c r="E188" s="5"/>
      <c r="F188" s="5"/>
      <c r="G188" s="5"/>
    </row>
    <row r="190" spans="3:7" x14ac:dyDescent="0.25">
      <c r="C190" s="5"/>
      <c r="D190" s="5"/>
      <c r="E190" s="5"/>
      <c r="F190" s="5"/>
      <c r="G190" s="5"/>
    </row>
    <row r="192" spans="3:7" x14ac:dyDescent="0.25">
      <c r="C192" s="5"/>
      <c r="D192" s="5"/>
      <c r="E192" s="5"/>
      <c r="F192" s="5"/>
      <c r="G192" s="5"/>
    </row>
    <row r="194" spans="3:7" x14ac:dyDescent="0.25">
      <c r="C194" s="5"/>
      <c r="D194" s="5"/>
      <c r="E194" s="5"/>
      <c r="F194" s="5"/>
      <c r="G194" s="5"/>
    </row>
    <row r="196" spans="3:7" x14ac:dyDescent="0.25">
      <c r="C196" s="5"/>
      <c r="D196" s="5"/>
      <c r="E196" s="5"/>
      <c r="F196" s="5"/>
      <c r="G196" s="5"/>
    </row>
    <row r="198" spans="3:7" x14ac:dyDescent="0.25">
      <c r="C198" s="5"/>
      <c r="D198" s="5"/>
      <c r="E198" s="5"/>
      <c r="F198" s="5"/>
      <c r="G198" s="5"/>
    </row>
    <row r="200" spans="3:7" x14ac:dyDescent="0.25">
      <c r="C200" s="5"/>
      <c r="D200" s="5"/>
      <c r="E200" s="5"/>
      <c r="F200" s="5"/>
      <c r="G200" s="5"/>
    </row>
    <row r="202" spans="3:7" x14ac:dyDescent="0.25">
      <c r="C202" s="5"/>
      <c r="D202" s="5"/>
      <c r="E202" s="5"/>
      <c r="F202" s="5"/>
      <c r="G202" s="5"/>
    </row>
    <row r="204" spans="3:7" x14ac:dyDescent="0.25">
      <c r="C204" s="5"/>
      <c r="D204" s="5"/>
      <c r="E204" s="5"/>
      <c r="F204" s="5"/>
      <c r="G204" s="5"/>
    </row>
    <row r="206" spans="3:7" x14ac:dyDescent="0.25">
      <c r="C206" s="5"/>
      <c r="D206" s="5"/>
      <c r="E206" s="5"/>
      <c r="F206" s="5"/>
      <c r="G206" s="5"/>
    </row>
    <row r="208" spans="3:7" x14ac:dyDescent="0.25">
      <c r="C208" s="5"/>
      <c r="D208" s="5"/>
      <c r="E208" s="5"/>
      <c r="F208" s="5"/>
      <c r="G208" s="5"/>
    </row>
    <row r="210" spans="3:7" x14ac:dyDescent="0.25">
      <c r="C210" s="5"/>
      <c r="D210" s="5"/>
      <c r="E210" s="5"/>
      <c r="F210" s="5"/>
      <c r="G210" s="5"/>
    </row>
    <row r="212" spans="3:7" x14ac:dyDescent="0.25">
      <c r="C212" s="5"/>
      <c r="D212" s="5"/>
      <c r="E212" s="5"/>
      <c r="F212" s="5"/>
      <c r="G212" s="5"/>
    </row>
    <row r="214" spans="3:7" x14ac:dyDescent="0.25">
      <c r="C214" s="5"/>
      <c r="D214" s="5"/>
      <c r="E214" s="5"/>
      <c r="F214" s="5"/>
      <c r="G214" s="5"/>
    </row>
    <row r="216" spans="3:7" x14ac:dyDescent="0.25">
      <c r="C216" s="5"/>
      <c r="D216" s="5"/>
      <c r="E216" s="5"/>
      <c r="F216" s="5"/>
      <c r="G216" s="5"/>
    </row>
    <row r="218" spans="3:7" x14ac:dyDescent="0.25">
      <c r="C218" s="5"/>
      <c r="D218" s="5"/>
      <c r="E218" s="5"/>
      <c r="F218" s="5"/>
      <c r="G218" s="5"/>
    </row>
    <row r="220" spans="3:7" x14ac:dyDescent="0.25">
      <c r="C220" s="5"/>
      <c r="D220" s="5"/>
      <c r="E220" s="5"/>
      <c r="F220" s="5"/>
      <c r="G220" s="5"/>
    </row>
    <row r="222" spans="3:7" x14ac:dyDescent="0.25">
      <c r="C222" s="5"/>
      <c r="D222" s="5"/>
      <c r="E222" s="5"/>
      <c r="F222" s="5"/>
      <c r="G222" s="5"/>
    </row>
    <row r="224" spans="3:7" x14ac:dyDescent="0.25">
      <c r="C224" s="5"/>
      <c r="D224" s="5"/>
      <c r="E224" s="5"/>
      <c r="F224" s="5"/>
      <c r="G224" s="5"/>
    </row>
    <row r="226" spans="3:7" x14ac:dyDescent="0.25">
      <c r="C226" s="5"/>
      <c r="D226" s="5"/>
      <c r="E226" s="5"/>
      <c r="F226" s="5"/>
      <c r="G226" s="5"/>
    </row>
    <row r="228" spans="3:7" x14ac:dyDescent="0.25">
      <c r="C228" s="5"/>
      <c r="D228" s="5"/>
      <c r="E228" s="5"/>
      <c r="F228" s="5"/>
      <c r="G228" s="5"/>
    </row>
    <row r="230" spans="3:7" x14ac:dyDescent="0.25">
      <c r="C230" s="5"/>
      <c r="D230" s="5"/>
      <c r="E230" s="5"/>
      <c r="F230" s="5"/>
      <c r="G230" s="5"/>
    </row>
    <row r="232" spans="3:7" x14ac:dyDescent="0.25">
      <c r="C232" s="5"/>
      <c r="D232" s="5"/>
      <c r="E232" s="5"/>
      <c r="F232" s="5"/>
      <c r="G232" s="5"/>
    </row>
    <row r="234" spans="3:7" x14ac:dyDescent="0.25">
      <c r="C234" s="5"/>
      <c r="D234" s="5"/>
      <c r="E234" s="5"/>
      <c r="F234" s="5"/>
      <c r="G234" s="5"/>
    </row>
    <row r="236" spans="3:7" x14ac:dyDescent="0.25">
      <c r="C236" s="5"/>
      <c r="D236" s="5"/>
      <c r="E236" s="5"/>
      <c r="F236" s="5"/>
      <c r="G236" s="5"/>
    </row>
    <row r="238" spans="3:7" x14ac:dyDescent="0.25">
      <c r="C238" s="5"/>
      <c r="D238" s="5"/>
      <c r="E238" s="5"/>
      <c r="F238" s="5"/>
      <c r="G238" s="5"/>
    </row>
    <row r="240" spans="3:7" x14ac:dyDescent="0.25">
      <c r="C240" s="5"/>
      <c r="D240" s="5"/>
      <c r="E240" s="5"/>
      <c r="F240" s="5"/>
      <c r="G240" s="5"/>
    </row>
    <row r="242" spans="3:7" x14ac:dyDescent="0.25">
      <c r="C242" s="5"/>
      <c r="D242" s="5"/>
      <c r="E242" s="5"/>
      <c r="F242" s="5"/>
      <c r="G242" s="5"/>
    </row>
    <row r="244" spans="3:7" x14ac:dyDescent="0.25">
      <c r="C244" s="5"/>
      <c r="D244" s="5"/>
      <c r="E244" s="5"/>
      <c r="F244" s="5"/>
      <c r="G244" s="5"/>
    </row>
    <row r="246" spans="3:7" x14ac:dyDescent="0.25">
      <c r="C246" s="5"/>
      <c r="D246" s="5"/>
      <c r="E246" s="5"/>
      <c r="F246" s="5"/>
      <c r="G246" s="5"/>
    </row>
    <row r="248" spans="3:7" x14ac:dyDescent="0.25">
      <c r="C248" s="5"/>
      <c r="D248" s="5"/>
      <c r="E248" s="5"/>
      <c r="F248" s="5"/>
      <c r="G248" s="5"/>
    </row>
  </sheetData>
  <mergeCells count="15">
    <mergeCell ref="A75:A84"/>
    <mergeCell ref="A85:A101"/>
    <mergeCell ref="A102:A111"/>
    <mergeCell ref="A112:A127"/>
    <mergeCell ref="B2:D2"/>
    <mergeCell ref="A6:A17"/>
    <mergeCell ref="A18:A30"/>
    <mergeCell ref="A31:A37"/>
    <mergeCell ref="A38:A44"/>
    <mergeCell ref="A45:A74"/>
    <mergeCell ref="E2:G2"/>
    <mergeCell ref="B3:D3"/>
    <mergeCell ref="E3:G3"/>
    <mergeCell ref="B4:G4"/>
    <mergeCell ref="B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25" workbookViewId="0">
      <selection activeCell="G1" sqref="G1"/>
    </sheetView>
  </sheetViews>
  <sheetFormatPr defaultRowHeight="15" x14ac:dyDescent="0.25"/>
  <sheetData>
    <row r="1" spans="1:7" ht="15.75" x14ac:dyDescent="0.25">
      <c r="G1" s="112" t="s">
        <v>874</v>
      </c>
    </row>
    <row r="2" spans="1:7" x14ac:dyDescent="0.25">
      <c r="A2" t="s">
        <v>660</v>
      </c>
      <c r="B2" t="s">
        <v>880</v>
      </c>
      <c r="C2" t="s">
        <v>881</v>
      </c>
      <c r="D2" t="s">
        <v>703</v>
      </c>
    </row>
    <row r="3" spans="1:7" x14ac:dyDescent="0.25">
      <c r="A3" t="s">
        <v>23</v>
      </c>
      <c r="B3" s="87">
        <v>0</v>
      </c>
      <c r="C3" s="87">
        <v>0.2</v>
      </c>
      <c r="D3" s="31">
        <f t="shared" ref="D3:D34" si="0">B3+C3</f>
        <v>0.2</v>
      </c>
    </row>
    <row r="4" spans="1:7" x14ac:dyDescent="0.25">
      <c r="A4" t="s">
        <v>90</v>
      </c>
      <c r="B4" s="87">
        <v>0</v>
      </c>
      <c r="C4" s="87">
        <v>0.2</v>
      </c>
      <c r="D4" s="31">
        <f t="shared" si="0"/>
        <v>0.2</v>
      </c>
    </row>
    <row r="5" spans="1:7" x14ac:dyDescent="0.25">
      <c r="A5" t="s">
        <v>39</v>
      </c>
      <c r="B5" s="87">
        <v>0</v>
      </c>
      <c r="C5" s="87">
        <v>0.23</v>
      </c>
      <c r="D5" s="31">
        <f t="shared" si="0"/>
        <v>0.23</v>
      </c>
    </row>
    <row r="6" spans="1:7" x14ac:dyDescent="0.25">
      <c r="A6" t="s">
        <v>89</v>
      </c>
      <c r="B6" s="87">
        <v>0</v>
      </c>
      <c r="C6" s="87">
        <v>0.3</v>
      </c>
      <c r="D6" s="31">
        <f t="shared" si="0"/>
        <v>0.3</v>
      </c>
    </row>
    <row r="7" spans="1:7" x14ac:dyDescent="0.25">
      <c r="A7" t="s">
        <v>33</v>
      </c>
      <c r="B7" s="87">
        <v>0.2</v>
      </c>
      <c r="C7" s="87">
        <v>0.1</v>
      </c>
      <c r="D7" s="31">
        <f t="shared" si="0"/>
        <v>0.30000000000000004</v>
      </c>
    </row>
    <row r="8" spans="1:7" x14ac:dyDescent="0.25">
      <c r="A8" t="s">
        <v>40</v>
      </c>
      <c r="B8" s="87">
        <v>0.2</v>
      </c>
      <c r="C8" s="87">
        <v>0.1</v>
      </c>
      <c r="D8" s="31">
        <f t="shared" si="0"/>
        <v>0.30000000000000004</v>
      </c>
    </row>
    <row r="9" spans="1:7" x14ac:dyDescent="0.25">
      <c r="A9" t="s">
        <v>65</v>
      </c>
      <c r="B9" s="87">
        <v>0.27</v>
      </c>
      <c r="C9" s="87">
        <v>4.4999999999999998E-2</v>
      </c>
      <c r="D9" s="31">
        <f t="shared" si="0"/>
        <v>0.315</v>
      </c>
    </row>
    <row r="10" spans="1:7" x14ac:dyDescent="0.25">
      <c r="A10" t="s">
        <v>27</v>
      </c>
      <c r="B10" s="87">
        <v>0.13</v>
      </c>
      <c r="C10" s="87">
        <v>0.19</v>
      </c>
      <c r="D10" s="31">
        <f t="shared" si="0"/>
        <v>0.32</v>
      </c>
    </row>
    <row r="11" spans="1:7" x14ac:dyDescent="0.25">
      <c r="A11" t="s">
        <v>48</v>
      </c>
      <c r="B11" s="87">
        <v>0.22</v>
      </c>
      <c r="C11" s="87">
        <v>0.11</v>
      </c>
      <c r="D11" s="31">
        <f t="shared" si="0"/>
        <v>0.33</v>
      </c>
    </row>
    <row r="12" spans="1:7" x14ac:dyDescent="0.25">
      <c r="A12" t="s">
        <v>85</v>
      </c>
      <c r="B12" s="87">
        <v>0.22</v>
      </c>
      <c r="C12" s="87">
        <v>0.11</v>
      </c>
      <c r="D12" s="31">
        <f t="shared" si="0"/>
        <v>0.33</v>
      </c>
    </row>
    <row r="13" spans="1:7" x14ac:dyDescent="0.25">
      <c r="A13" t="s">
        <v>73</v>
      </c>
      <c r="B13" s="87">
        <v>0.14000000000000001</v>
      </c>
      <c r="C13" s="87">
        <v>0.215</v>
      </c>
      <c r="D13" s="31">
        <f t="shared" si="0"/>
        <v>0.35499999999999998</v>
      </c>
    </row>
    <row r="14" spans="1:7" x14ac:dyDescent="0.25">
      <c r="A14" t="s">
        <v>50</v>
      </c>
      <c r="B14" s="87">
        <v>0.27</v>
      </c>
      <c r="C14" s="87">
        <v>0.09</v>
      </c>
      <c r="D14" s="31">
        <f t="shared" si="0"/>
        <v>0.36</v>
      </c>
    </row>
    <row r="15" spans="1:7" x14ac:dyDescent="0.25">
      <c r="A15" t="s">
        <v>83</v>
      </c>
      <c r="B15" s="87">
        <v>0.25</v>
      </c>
      <c r="C15" s="87">
        <v>0.125</v>
      </c>
      <c r="D15" s="31">
        <f t="shared" si="0"/>
        <v>0.375</v>
      </c>
    </row>
    <row r="16" spans="1:7" x14ac:dyDescent="0.25">
      <c r="A16" t="s">
        <v>150</v>
      </c>
      <c r="B16" s="87">
        <v>0.15</v>
      </c>
      <c r="C16" s="87">
        <v>0.23</v>
      </c>
      <c r="D16" s="31">
        <f t="shared" si="0"/>
        <v>0.38</v>
      </c>
    </row>
    <row r="17" spans="1:4" x14ac:dyDescent="0.25">
      <c r="A17" t="s">
        <v>67</v>
      </c>
      <c r="B17" s="87">
        <v>0.36</v>
      </c>
      <c r="C17" s="87">
        <v>4.4999999999999998E-2</v>
      </c>
      <c r="D17" s="31">
        <f t="shared" si="0"/>
        <v>0.40499999999999997</v>
      </c>
    </row>
    <row r="18" spans="1:4" x14ac:dyDescent="0.25">
      <c r="A18" t="s">
        <v>95</v>
      </c>
      <c r="B18" s="87">
        <v>0.27</v>
      </c>
      <c r="C18" s="87">
        <v>0.13500000000000001</v>
      </c>
      <c r="D18" s="31">
        <f t="shared" si="0"/>
        <v>0.40500000000000003</v>
      </c>
    </row>
    <row r="19" spans="1:4" x14ac:dyDescent="0.25">
      <c r="A19" t="s">
        <v>55</v>
      </c>
      <c r="B19" s="87">
        <v>0.28999999999999998</v>
      </c>
      <c r="C19" s="87">
        <v>0.12</v>
      </c>
      <c r="D19" s="31">
        <f t="shared" si="0"/>
        <v>0.41</v>
      </c>
    </row>
    <row r="20" spans="1:4" x14ac:dyDescent="0.25">
      <c r="A20" t="s">
        <v>49</v>
      </c>
      <c r="B20" s="87">
        <v>0.28999999999999998</v>
      </c>
      <c r="C20" s="87">
        <v>0.14499999999999999</v>
      </c>
      <c r="D20" s="31">
        <f t="shared" si="0"/>
        <v>0.43499999999999994</v>
      </c>
    </row>
    <row r="21" spans="1:4" x14ac:dyDescent="0.25">
      <c r="A21" t="s">
        <v>44</v>
      </c>
      <c r="B21" s="87">
        <v>0.25</v>
      </c>
      <c r="C21" s="87">
        <v>0.19</v>
      </c>
      <c r="D21" s="31">
        <f t="shared" si="0"/>
        <v>0.44</v>
      </c>
    </row>
    <row r="22" spans="1:4" x14ac:dyDescent="0.25">
      <c r="A22" t="s">
        <v>75</v>
      </c>
      <c r="B22" s="87">
        <v>0.22</v>
      </c>
      <c r="C22" s="87">
        <v>0.22</v>
      </c>
      <c r="D22" s="31">
        <f t="shared" si="0"/>
        <v>0.44</v>
      </c>
    </row>
    <row r="23" spans="1:4" x14ac:dyDescent="0.25">
      <c r="A23" t="s">
        <v>98</v>
      </c>
      <c r="B23" s="87">
        <v>0.21</v>
      </c>
      <c r="C23" s="87">
        <v>0.23499999999999999</v>
      </c>
      <c r="D23" s="31">
        <f t="shared" si="0"/>
        <v>0.44499999999999995</v>
      </c>
    </row>
    <row r="24" spans="1:4" x14ac:dyDescent="0.25">
      <c r="A24" t="s">
        <v>53</v>
      </c>
      <c r="B24" s="87">
        <v>0.38</v>
      </c>
      <c r="C24" s="87">
        <v>6.5000000000000002E-2</v>
      </c>
      <c r="D24" s="31">
        <f t="shared" si="0"/>
        <v>0.44500000000000001</v>
      </c>
    </row>
    <row r="25" spans="1:4" x14ac:dyDescent="0.25">
      <c r="A25" t="s">
        <v>148</v>
      </c>
      <c r="B25" s="87">
        <v>0.18</v>
      </c>
      <c r="C25" s="87">
        <v>0.26500000000000001</v>
      </c>
      <c r="D25" s="31">
        <f t="shared" si="0"/>
        <v>0.44500000000000001</v>
      </c>
    </row>
    <row r="26" spans="1:4" x14ac:dyDescent="0.25">
      <c r="A26" t="s">
        <v>28</v>
      </c>
      <c r="B26" s="87">
        <v>0.3</v>
      </c>
      <c r="C26" s="87">
        <v>0.15</v>
      </c>
      <c r="D26" s="31">
        <f t="shared" si="0"/>
        <v>0.44999999999999996</v>
      </c>
    </row>
    <row r="27" spans="1:4" x14ac:dyDescent="0.25">
      <c r="A27" t="s">
        <v>147</v>
      </c>
      <c r="B27" s="87">
        <v>0.1</v>
      </c>
      <c r="C27" s="87">
        <v>0.35</v>
      </c>
      <c r="D27" s="31">
        <f t="shared" si="0"/>
        <v>0.44999999999999996</v>
      </c>
    </row>
    <row r="28" spans="1:4" x14ac:dyDescent="0.25">
      <c r="A28" t="s">
        <v>136</v>
      </c>
      <c r="B28" s="87">
        <v>0.23</v>
      </c>
      <c r="C28" s="87">
        <v>0.22500000000000001</v>
      </c>
      <c r="D28" s="31">
        <f t="shared" si="0"/>
        <v>0.45500000000000002</v>
      </c>
    </row>
    <row r="29" spans="1:4" x14ac:dyDescent="0.25">
      <c r="A29" t="s">
        <v>97</v>
      </c>
      <c r="B29" s="87">
        <v>0.18</v>
      </c>
      <c r="C29" s="87">
        <v>0.27500000000000002</v>
      </c>
      <c r="D29" s="31">
        <f t="shared" si="0"/>
        <v>0.45500000000000002</v>
      </c>
    </row>
    <row r="30" spans="1:4" x14ac:dyDescent="0.25">
      <c r="A30" t="s">
        <v>79</v>
      </c>
      <c r="B30" s="87">
        <v>0.2</v>
      </c>
      <c r="C30" s="87">
        <v>0.26500000000000001</v>
      </c>
      <c r="D30" s="31">
        <f t="shared" si="0"/>
        <v>0.46500000000000002</v>
      </c>
    </row>
    <row r="31" spans="1:4" x14ac:dyDescent="0.25">
      <c r="A31" t="s">
        <v>93</v>
      </c>
      <c r="B31" s="87">
        <v>0.19</v>
      </c>
      <c r="C31" s="87">
        <v>0.28000000000000003</v>
      </c>
      <c r="D31" s="31">
        <f t="shared" si="0"/>
        <v>0.47000000000000003</v>
      </c>
    </row>
    <row r="32" spans="1:4" x14ac:dyDescent="0.25">
      <c r="A32" t="s">
        <v>100</v>
      </c>
      <c r="B32" s="87">
        <v>0.24</v>
      </c>
      <c r="C32" s="87">
        <v>0.23499999999999999</v>
      </c>
      <c r="D32" s="31">
        <f t="shared" si="0"/>
        <v>0.47499999999999998</v>
      </c>
    </row>
    <row r="33" spans="1:4" x14ac:dyDescent="0.25">
      <c r="A33" t="s">
        <v>110</v>
      </c>
      <c r="B33" s="87">
        <v>0.21</v>
      </c>
      <c r="C33" s="87">
        <v>0.27</v>
      </c>
      <c r="D33" s="31">
        <f t="shared" si="0"/>
        <v>0.48</v>
      </c>
    </row>
    <row r="34" spans="1:4" x14ac:dyDescent="0.25">
      <c r="A34" t="s">
        <v>31</v>
      </c>
      <c r="B34" s="87">
        <v>0.33</v>
      </c>
      <c r="C34" s="87">
        <v>0.16500000000000001</v>
      </c>
      <c r="D34" s="31">
        <f t="shared" si="0"/>
        <v>0.495</v>
      </c>
    </row>
    <row r="35" spans="1:4" x14ac:dyDescent="0.25">
      <c r="A35" t="s">
        <v>35</v>
      </c>
      <c r="B35" s="87">
        <v>0.36</v>
      </c>
      <c r="C35" s="87">
        <v>0.13500000000000001</v>
      </c>
      <c r="D35" s="31">
        <f t="shared" ref="D35:D66" si="1">B35+C35</f>
        <v>0.495</v>
      </c>
    </row>
    <row r="36" spans="1:4" x14ac:dyDescent="0.25">
      <c r="A36" t="s">
        <v>52</v>
      </c>
      <c r="B36" s="87">
        <v>0.36</v>
      </c>
      <c r="C36" s="87">
        <v>0.13500000000000001</v>
      </c>
      <c r="D36" s="31">
        <f t="shared" si="1"/>
        <v>0.495</v>
      </c>
    </row>
    <row r="37" spans="1:4" x14ac:dyDescent="0.25">
      <c r="A37" t="s">
        <v>62</v>
      </c>
      <c r="B37" s="87">
        <v>0.33</v>
      </c>
      <c r="C37" s="87">
        <v>0.16500000000000001</v>
      </c>
      <c r="D37" s="31">
        <f t="shared" si="1"/>
        <v>0.495</v>
      </c>
    </row>
    <row r="38" spans="1:4" x14ac:dyDescent="0.25">
      <c r="A38" t="s">
        <v>87</v>
      </c>
      <c r="B38" s="87">
        <v>0.33</v>
      </c>
      <c r="C38" s="87">
        <v>0.16500000000000001</v>
      </c>
      <c r="D38" s="31">
        <f t="shared" si="1"/>
        <v>0.495</v>
      </c>
    </row>
    <row r="39" spans="1:4" x14ac:dyDescent="0.25">
      <c r="A39" t="s">
        <v>64</v>
      </c>
      <c r="B39" s="87">
        <v>0.25</v>
      </c>
      <c r="C39" s="87">
        <v>0.25</v>
      </c>
      <c r="D39" s="31">
        <f t="shared" si="1"/>
        <v>0.5</v>
      </c>
    </row>
    <row r="40" spans="1:4" x14ac:dyDescent="0.25">
      <c r="A40" t="s">
        <v>128</v>
      </c>
      <c r="B40" s="87">
        <v>0.28999999999999998</v>
      </c>
      <c r="C40" s="87">
        <v>0.215</v>
      </c>
      <c r="D40" s="31">
        <f t="shared" si="1"/>
        <v>0.505</v>
      </c>
    </row>
    <row r="41" spans="1:4" x14ac:dyDescent="0.25">
      <c r="A41" t="s">
        <v>41</v>
      </c>
      <c r="B41" s="87">
        <v>0.28999999999999998</v>
      </c>
      <c r="C41" s="87">
        <v>0.215</v>
      </c>
      <c r="D41" s="31">
        <f t="shared" si="1"/>
        <v>0.505</v>
      </c>
    </row>
    <row r="42" spans="1:4" x14ac:dyDescent="0.25">
      <c r="A42" t="s">
        <v>72</v>
      </c>
      <c r="B42" s="87">
        <v>0.28999999999999998</v>
      </c>
      <c r="C42" s="87">
        <v>0.215</v>
      </c>
      <c r="D42" s="31">
        <f t="shared" si="1"/>
        <v>0.505</v>
      </c>
    </row>
    <row r="43" spans="1:4" x14ac:dyDescent="0.25">
      <c r="A43" t="s">
        <v>92</v>
      </c>
      <c r="B43" s="87">
        <v>0.35</v>
      </c>
      <c r="C43" s="87">
        <v>0.17499999999999999</v>
      </c>
      <c r="D43" s="31">
        <f t="shared" si="1"/>
        <v>0.52499999999999991</v>
      </c>
    </row>
    <row r="44" spans="1:4" x14ac:dyDescent="0.25">
      <c r="A44" t="s">
        <v>74</v>
      </c>
      <c r="B44" s="87">
        <v>0.44</v>
      </c>
      <c r="C44" s="87">
        <v>8.5000000000000006E-2</v>
      </c>
      <c r="D44" s="31">
        <f t="shared" si="1"/>
        <v>0.52500000000000002</v>
      </c>
    </row>
    <row r="45" spans="1:4" x14ac:dyDescent="0.25">
      <c r="A45" t="s">
        <v>76</v>
      </c>
      <c r="B45" s="87">
        <v>0.44</v>
      </c>
      <c r="C45" s="87">
        <v>8.5000000000000006E-2</v>
      </c>
      <c r="D45" s="31">
        <f t="shared" si="1"/>
        <v>0.52500000000000002</v>
      </c>
    </row>
    <row r="46" spans="1:4" x14ac:dyDescent="0.25">
      <c r="A46" t="s">
        <v>34</v>
      </c>
      <c r="B46" s="87">
        <v>0.31</v>
      </c>
      <c r="C46" s="87">
        <v>0.22</v>
      </c>
      <c r="D46" s="31">
        <f t="shared" si="1"/>
        <v>0.53</v>
      </c>
    </row>
    <row r="47" spans="1:4" x14ac:dyDescent="0.25">
      <c r="A47" t="s">
        <v>43</v>
      </c>
      <c r="B47" s="87">
        <v>0.5</v>
      </c>
      <c r="C47" s="87">
        <v>0.03</v>
      </c>
      <c r="D47" s="31">
        <f t="shared" si="1"/>
        <v>0.53</v>
      </c>
    </row>
    <row r="48" spans="1:4" x14ac:dyDescent="0.25">
      <c r="A48" t="s">
        <v>131</v>
      </c>
      <c r="B48" s="87">
        <v>0.31</v>
      </c>
      <c r="C48" s="87">
        <v>0.22500000000000001</v>
      </c>
      <c r="D48" s="31">
        <f t="shared" si="1"/>
        <v>0.53500000000000003</v>
      </c>
    </row>
    <row r="49" spans="1:4" x14ac:dyDescent="0.25">
      <c r="A49" t="s">
        <v>149</v>
      </c>
      <c r="B49" s="87">
        <v>0.36</v>
      </c>
      <c r="C49" s="87">
        <v>0.18</v>
      </c>
      <c r="D49" s="31">
        <f t="shared" si="1"/>
        <v>0.54</v>
      </c>
    </row>
    <row r="50" spans="1:4" x14ac:dyDescent="0.25">
      <c r="A50" t="s">
        <v>78</v>
      </c>
      <c r="B50" s="87">
        <v>0.36</v>
      </c>
      <c r="C50" s="87">
        <v>0.18</v>
      </c>
      <c r="D50" s="31">
        <f t="shared" si="1"/>
        <v>0.54</v>
      </c>
    </row>
    <row r="51" spans="1:4" x14ac:dyDescent="0.25">
      <c r="A51" t="s">
        <v>46</v>
      </c>
      <c r="B51" s="87">
        <v>0.42</v>
      </c>
      <c r="C51" s="87">
        <v>0.125</v>
      </c>
      <c r="D51" s="31">
        <f t="shared" si="1"/>
        <v>0.54499999999999993</v>
      </c>
    </row>
    <row r="52" spans="1:4" x14ac:dyDescent="0.25">
      <c r="A52" t="s">
        <v>58</v>
      </c>
      <c r="B52" s="87">
        <v>0.45</v>
      </c>
      <c r="C52" s="87">
        <v>0.1</v>
      </c>
      <c r="D52" s="31">
        <f t="shared" si="1"/>
        <v>0.55000000000000004</v>
      </c>
    </row>
    <row r="53" spans="1:4" x14ac:dyDescent="0.25">
      <c r="A53" t="s">
        <v>30</v>
      </c>
      <c r="B53" s="87">
        <v>0.42</v>
      </c>
      <c r="C53" s="87">
        <v>0.13500000000000001</v>
      </c>
      <c r="D53" s="31">
        <f t="shared" si="1"/>
        <v>0.55499999999999994</v>
      </c>
    </row>
    <row r="54" spans="1:4" x14ac:dyDescent="0.25">
      <c r="A54" t="s">
        <v>57</v>
      </c>
      <c r="B54" s="87">
        <v>0.44</v>
      </c>
      <c r="C54" s="87">
        <v>0.12</v>
      </c>
      <c r="D54" s="31">
        <f t="shared" si="1"/>
        <v>0.56000000000000005</v>
      </c>
    </row>
    <row r="55" spans="1:4" x14ac:dyDescent="0.25">
      <c r="A55" t="s">
        <v>84</v>
      </c>
      <c r="B55" s="87">
        <v>0.5</v>
      </c>
      <c r="C55" s="87">
        <v>6.5000000000000002E-2</v>
      </c>
      <c r="D55" s="31">
        <f t="shared" si="1"/>
        <v>0.56499999999999995</v>
      </c>
    </row>
    <row r="56" spans="1:4" x14ac:dyDescent="0.25">
      <c r="A56" t="s">
        <v>70</v>
      </c>
      <c r="B56" s="87">
        <v>0.38</v>
      </c>
      <c r="C56" s="87">
        <v>0.19</v>
      </c>
      <c r="D56" s="31">
        <f t="shared" si="1"/>
        <v>0.57000000000000006</v>
      </c>
    </row>
    <row r="57" spans="1:4" x14ac:dyDescent="0.25">
      <c r="A57" t="s">
        <v>77</v>
      </c>
      <c r="B57" s="87">
        <v>0.38</v>
      </c>
      <c r="C57" s="87">
        <v>0.19</v>
      </c>
      <c r="D57" s="31">
        <f t="shared" si="1"/>
        <v>0.57000000000000006</v>
      </c>
    </row>
    <row r="58" spans="1:4" x14ac:dyDescent="0.25">
      <c r="A58" t="s">
        <v>51</v>
      </c>
      <c r="B58" s="87">
        <v>0.37</v>
      </c>
      <c r="C58" s="87">
        <v>0.21</v>
      </c>
      <c r="D58" s="31">
        <f t="shared" si="1"/>
        <v>0.57999999999999996</v>
      </c>
    </row>
    <row r="59" spans="1:4" x14ac:dyDescent="0.25">
      <c r="A59" t="s">
        <v>94</v>
      </c>
      <c r="B59" s="87">
        <v>0.33</v>
      </c>
      <c r="C59" s="87">
        <v>0.25</v>
      </c>
      <c r="D59" s="31">
        <f t="shared" si="1"/>
        <v>0.58000000000000007</v>
      </c>
    </row>
    <row r="60" spans="1:4" x14ac:dyDescent="0.25">
      <c r="A60" t="s">
        <v>26</v>
      </c>
      <c r="B60" s="87">
        <v>0.5</v>
      </c>
      <c r="C60" s="87">
        <v>8.5000000000000006E-2</v>
      </c>
      <c r="D60" s="31">
        <f t="shared" si="1"/>
        <v>0.58499999999999996</v>
      </c>
    </row>
    <row r="61" spans="1:4" x14ac:dyDescent="0.25">
      <c r="A61" t="s">
        <v>24</v>
      </c>
      <c r="B61" s="87">
        <v>0.37</v>
      </c>
      <c r="C61" s="87">
        <v>0.22</v>
      </c>
      <c r="D61" s="31">
        <f t="shared" si="1"/>
        <v>0.59</v>
      </c>
    </row>
    <row r="62" spans="1:4" x14ac:dyDescent="0.25">
      <c r="A62" t="s">
        <v>883</v>
      </c>
      <c r="B62" s="87">
        <v>0.5</v>
      </c>
      <c r="C62" s="87">
        <v>9.5000000000000001E-2</v>
      </c>
      <c r="D62" s="31">
        <f t="shared" si="1"/>
        <v>0.59499999999999997</v>
      </c>
    </row>
    <row r="63" spans="1:4" x14ac:dyDescent="0.25">
      <c r="A63" t="s">
        <v>38</v>
      </c>
      <c r="B63" s="87">
        <v>0.43</v>
      </c>
      <c r="C63" s="87">
        <v>0.16500000000000001</v>
      </c>
      <c r="D63" s="31">
        <f t="shared" si="1"/>
        <v>0.59499999999999997</v>
      </c>
    </row>
    <row r="64" spans="1:4" x14ac:dyDescent="0.25">
      <c r="A64" t="s">
        <v>54</v>
      </c>
      <c r="B64" s="87">
        <v>0.43</v>
      </c>
      <c r="C64" s="87">
        <v>0.16500000000000001</v>
      </c>
      <c r="D64" s="31">
        <f t="shared" si="1"/>
        <v>0.59499999999999997</v>
      </c>
    </row>
    <row r="65" spans="1:4" x14ac:dyDescent="0.25">
      <c r="A65" t="s">
        <v>69</v>
      </c>
      <c r="B65" s="87">
        <v>0.46</v>
      </c>
      <c r="C65" s="87">
        <v>0.13500000000000001</v>
      </c>
      <c r="D65" s="31">
        <f t="shared" si="1"/>
        <v>0.59499999999999997</v>
      </c>
    </row>
    <row r="66" spans="1:4" x14ac:dyDescent="0.25">
      <c r="A66" t="s">
        <v>144</v>
      </c>
      <c r="B66" s="87">
        <v>0.38</v>
      </c>
      <c r="C66" s="87">
        <v>0.22</v>
      </c>
      <c r="D66" s="31">
        <f t="shared" si="1"/>
        <v>0.6</v>
      </c>
    </row>
    <row r="67" spans="1:4" x14ac:dyDescent="0.25">
      <c r="A67" t="s">
        <v>63</v>
      </c>
      <c r="B67" s="87">
        <v>0.52</v>
      </c>
      <c r="C67" s="87">
        <v>0.08</v>
      </c>
      <c r="D67" s="31">
        <f t="shared" ref="D67:D98" si="2">B67+C67</f>
        <v>0.6</v>
      </c>
    </row>
    <row r="68" spans="1:4" x14ac:dyDescent="0.25">
      <c r="A68" t="s">
        <v>88</v>
      </c>
      <c r="B68" s="87">
        <v>0.47</v>
      </c>
      <c r="C68" s="87">
        <v>0.13500000000000001</v>
      </c>
      <c r="D68" s="31">
        <f t="shared" si="2"/>
        <v>0.60499999999999998</v>
      </c>
    </row>
    <row r="69" spans="1:4" x14ac:dyDescent="0.25">
      <c r="A69" t="s">
        <v>104</v>
      </c>
      <c r="B69" s="87">
        <v>0.41</v>
      </c>
      <c r="C69" s="87">
        <v>0.20499999999999999</v>
      </c>
      <c r="D69" s="31">
        <f t="shared" si="2"/>
        <v>0.61499999999999999</v>
      </c>
    </row>
    <row r="70" spans="1:4" x14ac:dyDescent="0.25">
      <c r="A70" t="s">
        <v>134</v>
      </c>
      <c r="B70" s="87">
        <v>0.44</v>
      </c>
      <c r="C70" s="87">
        <v>0.18</v>
      </c>
      <c r="D70" s="31">
        <f t="shared" si="2"/>
        <v>0.62</v>
      </c>
    </row>
    <row r="71" spans="1:4" x14ac:dyDescent="0.25">
      <c r="A71" t="s">
        <v>21</v>
      </c>
      <c r="B71" s="87">
        <v>0.39</v>
      </c>
      <c r="C71" s="87">
        <v>0.23</v>
      </c>
      <c r="D71" s="31">
        <f t="shared" si="2"/>
        <v>0.62</v>
      </c>
    </row>
    <row r="72" spans="1:4" x14ac:dyDescent="0.25">
      <c r="A72" t="s">
        <v>36</v>
      </c>
      <c r="B72" s="87">
        <v>0.46</v>
      </c>
      <c r="C72" s="87">
        <v>0.16</v>
      </c>
      <c r="D72" s="31">
        <f t="shared" si="2"/>
        <v>0.62</v>
      </c>
    </row>
    <row r="73" spans="1:4" x14ac:dyDescent="0.25">
      <c r="A73" t="s">
        <v>146</v>
      </c>
      <c r="B73" s="87">
        <v>0.39</v>
      </c>
      <c r="C73" s="87">
        <v>0.23</v>
      </c>
      <c r="D73" s="31">
        <f t="shared" si="2"/>
        <v>0.62</v>
      </c>
    </row>
    <row r="74" spans="1:4" x14ac:dyDescent="0.25">
      <c r="A74" t="s">
        <v>81</v>
      </c>
      <c r="B74" s="87">
        <v>0.5</v>
      </c>
      <c r="C74" s="87">
        <v>0.125</v>
      </c>
      <c r="D74" s="31">
        <f t="shared" si="2"/>
        <v>0.625</v>
      </c>
    </row>
    <row r="75" spans="1:4" x14ac:dyDescent="0.25">
      <c r="A75" t="s">
        <v>119</v>
      </c>
      <c r="B75" s="87">
        <v>0.51</v>
      </c>
      <c r="C75" s="87">
        <v>0.12</v>
      </c>
      <c r="D75" s="31">
        <f t="shared" si="2"/>
        <v>0.63</v>
      </c>
    </row>
    <row r="76" spans="1:4" x14ac:dyDescent="0.25">
      <c r="A76" t="s">
        <v>66</v>
      </c>
      <c r="B76" s="87">
        <v>0.53</v>
      </c>
      <c r="C76" s="87">
        <v>0.1</v>
      </c>
      <c r="D76" s="31">
        <f t="shared" si="2"/>
        <v>0.63</v>
      </c>
    </row>
    <row r="77" spans="1:4" x14ac:dyDescent="0.25">
      <c r="A77" t="s">
        <v>42</v>
      </c>
      <c r="B77" s="87">
        <v>0.41</v>
      </c>
      <c r="C77" s="87">
        <v>0.22500000000000001</v>
      </c>
      <c r="D77" s="31">
        <f t="shared" si="2"/>
        <v>0.63500000000000001</v>
      </c>
    </row>
    <row r="78" spans="1:4" x14ac:dyDescent="0.25">
      <c r="A78" t="s">
        <v>61</v>
      </c>
      <c r="B78" s="87">
        <v>0.53</v>
      </c>
      <c r="C78" s="87">
        <v>0.11</v>
      </c>
      <c r="D78" s="31">
        <f t="shared" si="2"/>
        <v>0.64</v>
      </c>
    </row>
    <row r="79" spans="1:4" x14ac:dyDescent="0.25">
      <c r="A79" t="s">
        <v>153</v>
      </c>
      <c r="B79" s="87">
        <v>0.47</v>
      </c>
      <c r="C79" s="87">
        <v>0.17499999999999999</v>
      </c>
      <c r="D79" s="31">
        <f t="shared" si="2"/>
        <v>0.64500000000000002</v>
      </c>
    </row>
    <row r="80" spans="1:4" x14ac:dyDescent="0.25">
      <c r="A80" t="s">
        <v>107</v>
      </c>
      <c r="B80" s="87">
        <v>0.36</v>
      </c>
      <c r="C80" s="87">
        <v>0.28999999999999998</v>
      </c>
      <c r="D80" s="31">
        <f t="shared" si="2"/>
        <v>0.64999999999999991</v>
      </c>
    </row>
    <row r="81" spans="1:4" x14ac:dyDescent="0.25">
      <c r="A81" t="s">
        <v>29</v>
      </c>
      <c r="B81" s="87">
        <v>0.41</v>
      </c>
      <c r="C81" s="87">
        <v>0.24</v>
      </c>
      <c r="D81" s="31">
        <f t="shared" si="2"/>
        <v>0.64999999999999991</v>
      </c>
    </row>
    <row r="82" spans="1:4" x14ac:dyDescent="0.25">
      <c r="A82" t="s">
        <v>120</v>
      </c>
      <c r="B82" s="87">
        <v>0.42</v>
      </c>
      <c r="C82" s="87">
        <v>0.23499999999999999</v>
      </c>
      <c r="D82" s="31">
        <f t="shared" si="2"/>
        <v>0.65500000000000003</v>
      </c>
    </row>
    <row r="83" spans="1:4" x14ac:dyDescent="0.25">
      <c r="A83" t="s">
        <v>122</v>
      </c>
      <c r="B83" s="87">
        <v>0.53</v>
      </c>
      <c r="C83" s="87">
        <v>0.13500000000000001</v>
      </c>
      <c r="D83" s="31">
        <f t="shared" si="2"/>
        <v>0.66500000000000004</v>
      </c>
    </row>
    <row r="84" spans="1:4" x14ac:dyDescent="0.25">
      <c r="A84" t="s">
        <v>91</v>
      </c>
      <c r="B84" s="87">
        <v>0.46</v>
      </c>
      <c r="C84" s="87">
        <v>0.20499999999999999</v>
      </c>
      <c r="D84" s="31">
        <f t="shared" si="2"/>
        <v>0.66500000000000004</v>
      </c>
    </row>
    <row r="85" spans="1:4" x14ac:dyDescent="0.25">
      <c r="A85" t="s">
        <v>126</v>
      </c>
      <c r="B85" s="87">
        <v>0.5</v>
      </c>
      <c r="C85" s="87">
        <v>0.18</v>
      </c>
      <c r="D85" s="31">
        <f t="shared" si="2"/>
        <v>0.67999999999999994</v>
      </c>
    </row>
    <row r="86" spans="1:4" x14ac:dyDescent="0.25">
      <c r="A86" t="s">
        <v>96</v>
      </c>
      <c r="B86" s="87">
        <v>0.5</v>
      </c>
      <c r="C86" s="87">
        <v>0.18</v>
      </c>
      <c r="D86" s="31">
        <f t="shared" si="2"/>
        <v>0.67999999999999994</v>
      </c>
    </row>
    <row r="87" spans="1:4" x14ac:dyDescent="0.25">
      <c r="A87" t="s">
        <v>132</v>
      </c>
      <c r="B87" s="87">
        <v>0.46</v>
      </c>
      <c r="C87" s="87">
        <v>0.22</v>
      </c>
      <c r="D87" s="31">
        <f t="shared" si="2"/>
        <v>0.68</v>
      </c>
    </row>
    <row r="88" spans="1:4" x14ac:dyDescent="0.25">
      <c r="A88" t="s">
        <v>22</v>
      </c>
      <c r="B88" s="87">
        <v>0.56000000000000005</v>
      </c>
      <c r="C88" s="87">
        <v>0.125</v>
      </c>
      <c r="D88" s="31">
        <f t="shared" si="2"/>
        <v>0.68500000000000005</v>
      </c>
    </row>
    <row r="89" spans="1:4" x14ac:dyDescent="0.25">
      <c r="A89" t="s">
        <v>45</v>
      </c>
      <c r="B89" s="87">
        <v>0.55000000000000004</v>
      </c>
      <c r="C89" s="87">
        <v>0.13500000000000001</v>
      </c>
      <c r="D89" s="31">
        <f t="shared" si="2"/>
        <v>0.68500000000000005</v>
      </c>
    </row>
    <row r="90" spans="1:4" x14ac:dyDescent="0.25">
      <c r="A90" t="s">
        <v>99</v>
      </c>
      <c r="B90" s="87">
        <v>0.52</v>
      </c>
      <c r="C90" s="87">
        <v>0.16500000000000001</v>
      </c>
      <c r="D90" s="31">
        <f t="shared" si="2"/>
        <v>0.68500000000000005</v>
      </c>
    </row>
    <row r="91" spans="1:4" x14ac:dyDescent="0.25">
      <c r="A91" t="s">
        <v>32</v>
      </c>
      <c r="B91" s="87">
        <v>0.59</v>
      </c>
      <c r="C91" s="87">
        <v>0.105</v>
      </c>
      <c r="D91" s="31">
        <f t="shared" si="2"/>
        <v>0.69499999999999995</v>
      </c>
    </row>
    <row r="92" spans="1:4" x14ac:dyDescent="0.25">
      <c r="A92" t="s">
        <v>25</v>
      </c>
      <c r="B92" s="87">
        <v>0.64</v>
      </c>
      <c r="C92" s="87">
        <v>0.06</v>
      </c>
      <c r="D92" s="31">
        <f t="shared" si="2"/>
        <v>0.7</v>
      </c>
    </row>
    <row r="93" spans="1:4" x14ac:dyDescent="0.25">
      <c r="A93" t="s">
        <v>80</v>
      </c>
      <c r="B93" s="87">
        <v>0.4</v>
      </c>
      <c r="C93" s="87">
        <v>0.3</v>
      </c>
      <c r="D93" s="31">
        <f t="shared" si="2"/>
        <v>0.7</v>
      </c>
    </row>
    <row r="94" spans="1:4" x14ac:dyDescent="0.25">
      <c r="A94" t="s">
        <v>82</v>
      </c>
      <c r="B94" s="87">
        <v>0.57999999999999996</v>
      </c>
      <c r="C94" s="87">
        <v>0.125</v>
      </c>
      <c r="D94" s="31">
        <f t="shared" si="2"/>
        <v>0.70499999999999996</v>
      </c>
    </row>
    <row r="95" spans="1:4" x14ac:dyDescent="0.25">
      <c r="A95" t="s">
        <v>47</v>
      </c>
      <c r="B95" s="87">
        <v>0.52</v>
      </c>
      <c r="C95" s="87">
        <v>0.185</v>
      </c>
      <c r="D95" s="31">
        <f t="shared" si="2"/>
        <v>0.70500000000000007</v>
      </c>
    </row>
    <row r="96" spans="1:4" x14ac:dyDescent="0.25">
      <c r="A96" t="s">
        <v>124</v>
      </c>
      <c r="B96" s="87">
        <v>0.56000000000000005</v>
      </c>
      <c r="C96" s="87">
        <v>0.16500000000000001</v>
      </c>
      <c r="D96" s="31">
        <f t="shared" si="2"/>
        <v>0.72500000000000009</v>
      </c>
    </row>
    <row r="97" spans="1:4" x14ac:dyDescent="0.25">
      <c r="A97" t="s">
        <v>123</v>
      </c>
      <c r="B97" s="87">
        <v>0.47</v>
      </c>
      <c r="C97" s="87">
        <v>0.26500000000000001</v>
      </c>
      <c r="D97" s="31">
        <f t="shared" si="2"/>
        <v>0.73499999999999999</v>
      </c>
    </row>
    <row r="98" spans="1:4" x14ac:dyDescent="0.25">
      <c r="A98" t="s">
        <v>151</v>
      </c>
      <c r="B98" s="87">
        <v>0.53</v>
      </c>
      <c r="C98" s="87">
        <v>0.20499999999999999</v>
      </c>
      <c r="D98" s="31">
        <f t="shared" si="2"/>
        <v>0.73499999999999999</v>
      </c>
    </row>
    <row r="99" spans="1:4" x14ac:dyDescent="0.25">
      <c r="A99" t="s">
        <v>111</v>
      </c>
      <c r="B99" s="87">
        <v>0.6</v>
      </c>
      <c r="C99" s="87">
        <v>0.14000000000000001</v>
      </c>
      <c r="D99" s="31">
        <f t="shared" ref="D99:D124" si="3">B99+C99</f>
        <v>0.74</v>
      </c>
    </row>
    <row r="100" spans="1:4" x14ac:dyDescent="0.25">
      <c r="A100" t="s">
        <v>127</v>
      </c>
      <c r="B100" s="87">
        <v>0.48</v>
      </c>
      <c r="C100" s="87">
        <v>0.26</v>
      </c>
      <c r="D100" s="31">
        <f t="shared" si="3"/>
        <v>0.74</v>
      </c>
    </row>
    <row r="101" spans="1:4" x14ac:dyDescent="0.25">
      <c r="A101" t="s">
        <v>135</v>
      </c>
      <c r="B101" s="87">
        <v>0.53</v>
      </c>
      <c r="C101" s="87">
        <v>0.215</v>
      </c>
      <c r="D101" s="31">
        <f t="shared" si="3"/>
        <v>0.745</v>
      </c>
    </row>
    <row r="102" spans="1:4" x14ac:dyDescent="0.25">
      <c r="A102" t="s">
        <v>133</v>
      </c>
      <c r="B102" s="87">
        <v>0.61</v>
      </c>
      <c r="C102" s="87">
        <v>0.14000000000000001</v>
      </c>
      <c r="D102" s="31">
        <f t="shared" si="3"/>
        <v>0.75</v>
      </c>
    </row>
    <row r="103" spans="1:4" x14ac:dyDescent="0.25">
      <c r="A103" t="s">
        <v>145</v>
      </c>
      <c r="B103" s="87">
        <v>0.5</v>
      </c>
      <c r="C103" s="87">
        <v>0.25</v>
      </c>
      <c r="D103" s="31">
        <f t="shared" si="3"/>
        <v>0.75</v>
      </c>
    </row>
    <row r="104" spans="1:4" x14ac:dyDescent="0.25">
      <c r="A104" t="s">
        <v>879</v>
      </c>
      <c r="B104" s="87">
        <v>0.57999999999999996</v>
      </c>
      <c r="C104" s="87">
        <v>0.17499999999999999</v>
      </c>
      <c r="D104" s="31">
        <f t="shared" si="3"/>
        <v>0.75499999999999989</v>
      </c>
    </row>
    <row r="105" spans="1:4" x14ac:dyDescent="0.25">
      <c r="A105" t="s">
        <v>59</v>
      </c>
      <c r="B105" s="87">
        <v>0.63</v>
      </c>
      <c r="C105" s="87">
        <v>0.125</v>
      </c>
      <c r="D105" s="31">
        <f t="shared" si="3"/>
        <v>0.755</v>
      </c>
    </row>
    <row r="106" spans="1:4" x14ac:dyDescent="0.25">
      <c r="A106" t="s">
        <v>56</v>
      </c>
      <c r="B106" s="87">
        <v>0.56000000000000005</v>
      </c>
      <c r="C106" s="87">
        <v>0.19500000000000001</v>
      </c>
      <c r="D106" s="31">
        <f t="shared" si="3"/>
        <v>0.75500000000000012</v>
      </c>
    </row>
    <row r="107" spans="1:4" x14ac:dyDescent="0.25">
      <c r="A107" t="s">
        <v>152</v>
      </c>
      <c r="B107" s="87">
        <v>0.56000000000000005</v>
      </c>
      <c r="C107" s="87">
        <v>0.19500000000000001</v>
      </c>
      <c r="D107" s="31">
        <f t="shared" si="3"/>
        <v>0.75500000000000012</v>
      </c>
    </row>
    <row r="108" spans="1:4" x14ac:dyDescent="0.25">
      <c r="A108" t="s">
        <v>112</v>
      </c>
      <c r="B108" s="87">
        <v>0.65</v>
      </c>
      <c r="C108" s="87">
        <v>0.11</v>
      </c>
      <c r="D108" s="31">
        <f t="shared" si="3"/>
        <v>0.76</v>
      </c>
    </row>
    <row r="109" spans="1:4" x14ac:dyDescent="0.25">
      <c r="A109" t="s">
        <v>86</v>
      </c>
      <c r="B109" s="87">
        <v>0.65</v>
      </c>
      <c r="C109" s="87">
        <v>0.115</v>
      </c>
      <c r="D109" s="31">
        <f t="shared" si="3"/>
        <v>0.76500000000000001</v>
      </c>
    </row>
    <row r="110" spans="1:4" x14ac:dyDescent="0.25">
      <c r="A110" t="s">
        <v>105</v>
      </c>
      <c r="B110" s="87">
        <v>0.65</v>
      </c>
      <c r="C110" s="87">
        <v>0.12</v>
      </c>
      <c r="D110" s="31">
        <f t="shared" si="3"/>
        <v>0.77</v>
      </c>
    </row>
    <row r="111" spans="1:4" x14ac:dyDescent="0.25">
      <c r="A111" t="s">
        <v>129</v>
      </c>
      <c r="B111" s="87">
        <v>0.61</v>
      </c>
      <c r="C111" s="87">
        <v>0.16</v>
      </c>
      <c r="D111" s="31">
        <f t="shared" si="3"/>
        <v>0.77</v>
      </c>
    </row>
    <row r="112" spans="1:4" x14ac:dyDescent="0.25">
      <c r="A112" t="s">
        <v>118</v>
      </c>
      <c r="B112" s="87">
        <v>0.63</v>
      </c>
      <c r="C112" s="87">
        <v>0.15</v>
      </c>
      <c r="D112" s="31">
        <f t="shared" si="3"/>
        <v>0.78</v>
      </c>
    </row>
    <row r="113" spans="1:4" x14ac:dyDescent="0.25">
      <c r="A113" t="s">
        <v>68</v>
      </c>
      <c r="B113" s="87">
        <v>0.68</v>
      </c>
      <c r="C113" s="87">
        <v>0.1</v>
      </c>
      <c r="D113" s="31">
        <f t="shared" si="3"/>
        <v>0.78</v>
      </c>
    </row>
    <row r="114" spans="1:4" x14ac:dyDescent="0.25">
      <c r="A114" t="s">
        <v>114</v>
      </c>
      <c r="B114" s="87">
        <v>0.63</v>
      </c>
      <c r="C114" s="87">
        <v>0.16500000000000001</v>
      </c>
      <c r="D114" s="31">
        <f t="shared" si="3"/>
        <v>0.79500000000000004</v>
      </c>
    </row>
    <row r="115" spans="1:4" x14ac:dyDescent="0.25">
      <c r="A115" t="s">
        <v>113</v>
      </c>
      <c r="B115" s="87">
        <v>0.69</v>
      </c>
      <c r="C115" s="87">
        <v>0.11</v>
      </c>
      <c r="D115" s="31">
        <f t="shared" si="3"/>
        <v>0.79999999999999993</v>
      </c>
    </row>
    <row r="116" spans="1:4" x14ac:dyDescent="0.25">
      <c r="A116" t="s">
        <v>121</v>
      </c>
      <c r="B116" s="87">
        <v>0.6</v>
      </c>
      <c r="C116" s="87">
        <v>0.2</v>
      </c>
      <c r="D116" s="31">
        <f t="shared" si="3"/>
        <v>0.8</v>
      </c>
    </row>
    <row r="117" spans="1:4" x14ac:dyDescent="0.25">
      <c r="A117" t="s">
        <v>137</v>
      </c>
      <c r="B117" s="87">
        <v>0.66</v>
      </c>
      <c r="C117" s="87">
        <v>0.14000000000000001</v>
      </c>
      <c r="D117" s="31">
        <f t="shared" si="3"/>
        <v>0.8</v>
      </c>
    </row>
    <row r="118" spans="1:4" x14ac:dyDescent="0.25">
      <c r="A118" t="s">
        <v>71</v>
      </c>
      <c r="B118" s="87">
        <v>0.64</v>
      </c>
      <c r="C118" s="87">
        <v>0.16</v>
      </c>
      <c r="D118" s="31">
        <f t="shared" si="3"/>
        <v>0.8</v>
      </c>
    </row>
    <row r="119" spans="1:4" x14ac:dyDescent="0.25">
      <c r="A119" t="s">
        <v>60</v>
      </c>
      <c r="B119" s="87">
        <v>0.66</v>
      </c>
      <c r="C119" s="87">
        <v>0.14499999999999999</v>
      </c>
      <c r="D119" s="31">
        <f t="shared" si="3"/>
        <v>0.80500000000000005</v>
      </c>
    </row>
    <row r="120" spans="1:4" x14ac:dyDescent="0.25">
      <c r="A120" t="s">
        <v>106</v>
      </c>
      <c r="B120" s="87">
        <v>0.69</v>
      </c>
      <c r="C120" s="87">
        <v>0.12</v>
      </c>
      <c r="D120" s="31">
        <f t="shared" si="3"/>
        <v>0.80999999999999994</v>
      </c>
    </row>
    <row r="121" spans="1:4" x14ac:dyDescent="0.25">
      <c r="A121" t="s">
        <v>109</v>
      </c>
      <c r="B121" s="87">
        <v>0.73</v>
      </c>
      <c r="C121" s="87">
        <v>0.11</v>
      </c>
      <c r="D121" s="31">
        <f t="shared" si="3"/>
        <v>0.84</v>
      </c>
    </row>
    <row r="122" spans="1:4" x14ac:dyDescent="0.25">
      <c r="A122" t="s">
        <v>117</v>
      </c>
      <c r="B122" s="87">
        <v>0.77</v>
      </c>
      <c r="C122" s="87">
        <v>0.08</v>
      </c>
      <c r="D122" s="31">
        <f t="shared" si="3"/>
        <v>0.85</v>
      </c>
    </row>
    <row r="123" spans="1:4" x14ac:dyDescent="0.25">
      <c r="A123" t="s">
        <v>125</v>
      </c>
      <c r="B123" s="87">
        <v>0.75</v>
      </c>
      <c r="C123" s="87">
        <v>0.105</v>
      </c>
      <c r="D123" s="31">
        <f t="shared" si="3"/>
        <v>0.85499999999999998</v>
      </c>
    </row>
    <row r="124" spans="1:4" x14ac:dyDescent="0.25">
      <c r="A124" t="s">
        <v>115</v>
      </c>
      <c r="B124" s="87">
        <v>0.77</v>
      </c>
      <c r="C124" s="87">
        <v>9.5000000000000001E-2</v>
      </c>
      <c r="D124" s="31">
        <f t="shared" si="3"/>
        <v>0.86499999999999999</v>
      </c>
    </row>
  </sheetData>
  <sortState ref="A3:D124">
    <sortCondition ref="D3:D124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"/>
  <sheetViews>
    <sheetView workbookViewId="0">
      <selection activeCell="K31" sqref="K31"/>
    </sheetView>
  </sheetViews>
  <sheetFormatPr defaultRowHeight="15" x14ac:dyDescent="0.25"/>
  <cols>
    <col min="1" max="1" width="19.28515625" customWidth="1"/>
  </cols>
  <sheetData>
    <row r="3" spans="1:4" ht="15.75" x14ac:dyDescent="0.25">
      <c r="D3" s="111" t="s">
        <v>878</v>
      </c>
    </row>
    <row r="5" spans="1:4" x14ac:dyDescent="0.25">
      <c r="A5" t="s">
        <v>817</v>
      </c>
      <c r="B5" s="5">
        <v>0.40550000000000003</v>
      </c>
    </row>
    <row r="6" spans="1:4" x14ac:dyDescent="0.25">
      <c r="A6" t="s">
        <v>818</v>
      </c>
      <c r="B6" s="5">
        <v>0.15709999999999999</v>
      </c>
    </row>
    <row r="7" spans="1:4" x14ac:dyDescent="0.25">
      <c r="A7" t="s">
        <v>819</v>
      </c>
      <c r="B7" s="5">
        <v>0.14230000000000001</v>
      </c>
    </row>
    <row r="8" spans="1:4" x14ac:dyDescent="0.25">
      <c r="A8" t="s">
        <v>820</v>
      </c>
      <c r="B8" s="5">
        <v>0.13159999999999999</v>
      </c>
    </row>
    <row r="9" spans="1:4" x14ac:dyDescent="0.25">
      <c r="A9" t="s">
        <v>821</v>
      </c>
      <c r="B9" s="5">
        <v>4.4600000000000001E-2</v>
      </c>
    </row>
    <row r="10" spans="1:4" x14ac:dyDescent="0.25">
      <c r="A10" t="s">
        <v>822</v>
      </c>
      <c r="B10" s="5">
        <v>0.11890000000000001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0"/>
  <sheetViews>
    <sheetView workbookViewId="0">
      <selection activeCell="J30" sqref="J30"/>
    </sheetView>
  </sheetViews>
  <sheetFormatPr defaultRowHeight="15" x14ac:dyDescent="0.25"/>
  <sheetData>
    <row r="4" spans="1:5" ht="15.75" x14ac:dyDescent="0.25">
      <c r="E4" s="111" t="s">
        <v>877</v>
      </c>
    </row>
    <row r="6" spans="1:5" x14ac:dyDescent="0.25">
      <c r="A6" t="s">
        <v>823</v>
      </c>
      <c r="B6" s="5">
        <v>0.50829999999999997</v>
      </c>
    </row>
    <row r="7" spans="1:5" x14ac:dyDescent="0.25">
      <c r="A7" t="s">
        <v>824</v>
      </c>
      <c r="B7" s="5">
        <v>7.2900000000000006E-2</v>
      </c>
    </row>
    <row r="8" spans="1:5" x14ac:dyDescent="0.25">
      <c r="A8" t="s">
        <v>825</v>
      </c>
      <c r="B8" s="5">
        <v>0.2</v>
      </c>
    </row>
    <row r="9" spans="1:5" x14ac:dyDescent="0.25">
      <c r="A9" t="s">
        <v>826</v>
      </c>
      <c r="B9" s="5">
        <v>0.11459999999999999</v>
      </c>
    </row>
    <row r="10" spans="1:5" x14ac:dyDescent="0.25">
      <c r="A10" t="s">
        <v>822</v>
      </c>
      <c r="B10" s="5">
        <v>0.1042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opLeftCell="C25" zoomScaleNormal="100" workbookViewId="0">
      <selection activeCell="F49" sqref="F49"/>
    </sheetView>
  </sheetViews>
  <sheetFormatPr defaultRowHeight="15" x14ac:dyDescent="0.25"/>
  <cols>
    <col min="1" max="1" width="15.140625" customWidth="1"/>
    <col min="2" max="3" width="9.140625" customWidth="1"/>
  </cols>
  <sheetData>
    <row r="1" spans="1:8" ht="15.75" x14ac:dyDescent="0.25">
      <c r="H1" s="111" t="s">
        <v>876</v>
      </c>
    </row>
    <row r="2" spans="1:8" x14ac:dyDescent="0.25">
      <c r="A2" t="s">
        <v>660</v>
      </c>
      <c r="B2" t="s">
        <v>827</v>
      </c>
      <c r="C2" t="s">
        <v>828</v>
      </c>
      <c r="D2" t="s">
        <v>829</v>
      </c>
    </row>
    <row r="3" spans="1:8" x14ac:dyDescent="0.25">
      <c r="A3" t="s">
        <v>40</v>
      </c>
      <c r="B3">
        <v>0.3</v>
      </c>
      <c r="C3">
        <v>0.5</v>
      </c>
      <c r="D3" s="87">
        <f t="shared" ref="D3:D34" si="0">B3-C3</f>
        <v>-0.2</v>
      </c>
    </row>
    <row r="4" spans="1:8" x14ac:dyDescent="0.25">
      <c r="A4" t="s">
        <v>73</v>
      </c>
      <c r="B4">
        <v>0.36</v>
      </c>
      <c r="C4">
        <v>0.5</v>
      </c>
      <c r="D4" s="87">
        <f t="shared" si="0"/>
        <v>-0.14000000000000001</v>
      </c>
    </row>
    <row r="5" spans="1:8" x14ac:dyDescent="0.25">
      <c r="A5" t="s">
        <v>88</v>
      </c>
      <c r="B5">
        <v>0.61</v>
      </c>
      <c r="C5">
        <v>0.67</v>
      </c>
      <c r="D5" s="87">
        <f t="shared" si="0"/>
        <v>-6.0000000000000053E-2</v>
      </c>
    </row>
    <row r="6" spans="1:8" x14ac:dyDescent="0.25">
      <c r="A6" t="s">
        <v>29</v>
      </c>
      <c r="B6">
        <v>0.65</v>
      </c>
      <c r="C6">
        <v>0.68</v>
      </c>
      <c r="D6" s="87">
        <f t="shared" si="0"/>
        <v>-3.0000000000000027E-2</v>
      </c>
    </row>
    <row r="7" spans="1:8" x14ac:dyDescent="0.25">
      <c r="A7" t="s">
        <v>110</v>
      </c>
      <c r="B7">
        <v>0.48</v>
      </c>
      <c r="C7">
        <v>0.5</v>
      </c>
      <c r="D7" s="87">
        <f t="shared" si="0"/>
        <v>-2.0000000000000018E-2</v>
      </c>
    </row>
    <row r="8" spans="1:8" x14ac:dyDescent="0.25">
      <c r="A8" t="s">
        <v>86</v>
      </c>
      <c r="B8">
        <v>0.77</v>
      </c>
      <c r="C8">
        <v>0.79</v>
      </c>
      <c r="D8" s="87">
        <f t="shared" si="0"/>
        <v>-2.0000000000000018E-2</v>
      </c>
    </row>
    <row r="9" spans="1:8" x14ac:dyDescent="0.25">
      <c r="A9" t="s">
        <v>92</v>
      </c>
      <c r="B9">
        <v>0.53</v>
      </c>
      <c r="C9">
        <v>0.55000000000000004</v>
      </c>
      <c r="D9" s="87">
        <f t="shared" si="0"/>
        <v>-2.0000000000000018E-2</v>
      </c>
    </row>
    <row r="10" spans="1:8" x14ac:dyDescent="0.25">
      <c r="A10" t="s">
        <v>99</v>
      </c>
      <c r="B10">
        <v>0.69</v>
      </c>
      <c r="C10">
        <v>0.71</v>
      </c>
      <c r="D10" s="87">
        <f t="shared" si="0"/>
        <v>-2.0000000000000018E-2</v>
      </c>
    </row>
    <row r="11" spans="1:8" x14ac:dyDescent="0.25">
      <c r="A11" t="s">
        <v>41</v>
      </c>
      <c r="B11">
        <v>0.51</v>
      </c>
      <c r="C11">
        <v>0.51</v>
      </c>
      <c r="D11" s="87">
        <f t="shared" si="0"/>
        <v>0</v>
      </c>
    </row>
    <row r="12" spans="1:8" x14ac:dyDescent="0.25">
      <c r="A12" t="s">
        <v>90</v>
      </c>
      <c r="B12">
        <v>0.2</v>
      </c>
      <c r="C12">
        <v>0.2</v>
      </c>
      <c r="D12" s="87">
        <f t="shared" si="0"/>
        <v>0</v>
      </c>
    </row>
    <row r="13" spans="1:8" x14ac:dyDescent="0.25">
      <c r="A13" t="s">
        <v>97</v>
      </c>
      <c r="B13">
        <v>0.46</v>
      </c>
      <c r="C13">
        <v>0.46</v>
      </c>
      <c r="D13" s="87">
        <f t="shared" si="0"/>
        <v>0</v>
      </c>
    </row>
    <row r="14" spans="1:8" x14ac:dyDescent="0.25">
      <c r="A14" t="s">
        <v>98</v>
      </c>
      <c r="B14">
        <v>0.45</v>
      </c>
      <c r="C14">
        <v>0.45</v>
      </c>
      <c r="D14" s="87">
        <f t="shared" si="0"/>
        <v>0</v>
      </c>
    </row>
    <row r="15" spans="1:8" x14ac:dyDescent="0.25">
      <c r="A15" t="s">
        <v>30</v>
      </c>
      <c r="B15">
        <v>0.56000000000000005</v>
      </c>
      <c r="C15">
        <v>0.55000000000000004</v>
      </c>
      <c r="D15" s="87">
        <f t="shared" si="0"/>
        <v>1.0000000000000009E-2</v>
      </c>
    </row>
    <row r="16" spans="1:8" x14ac:dyDescent="0.25">
      <c r="A16" t="s">
        <v>93</v>
      </c>
      <c r="B16">
        <v>0.47</v>
      </c>
      <c r="C16">
        <v>0.45</v>
      </c>
      <c r="D16" s="87">
        <f t="shared" si="0"/>
        <v>1.9999999999999962E-2</v>
      </c>
    </row>
    <row r="17" spans="1:4" x14ac:dyDescent="0.25">
      <c r="A17" t="s">
        <v>114</v>
      </c>
      <c r="B17">
        <v>0.8</v>
      </c>
      <c r="C17">
        <v>0.78</v>
      </c>
      <c r="D17" s="87">
        <f t="shared" si="0"/>
        <v>2.0000000000000018E-2</v>
      </c>
    </row>
    <row r="18" spans="1:4" x14ac:dyDescent="0.25">
      <c r="A18" t="s">
        <v>879</v>
      </c>
      <c r="B18">
        <v>0.76</v>
      </c>
      <c r="C18">
        <v>0.73</v>
      </c>
      <c r="D18" s="87">
        <f t="shared" si="0"/>
        <v>3.0000000000000027E-2</v>
      </c>
    </row>
    <row r="19" spans="1:4" x14ac:dyDescent="0.25">
      <c r="A19" t="s">
        <v>91</v>
      </c>
      <c r="B19">
        <v>0.67</v>
      </c>
      <c r="C19">
        <v>0.64</v>
      </c>
      <c r="D19" s="87">
        <f t="shared" si="0"/>
        <v>3.0000000000000027E-2</v>
      </c>
    </row>
    <row r="20" spans="1:4" x14ac:dyDescent="0.25">
      <c r="A20" t="s">
        <v>107</v>
      </c>
      <c r="B20">
        <v>0.65</v>
      </c>
      <c r="C20">
        <v>0.61</v>
      </c>
      <c r="D20" s="87">
        <f t="shared" si="0"/>
        <v>4.0000000000000036E-2</v>
      </c>
    </row>
    <row r="21" spans="1:4" x14ac:dyDescent="0.25">
      <c r="A21" t="s">
        <v>45</v>
      </c>
      <c r="B21">
        <v>0.69</v>
      </c>
      <c r="C21">
        <v>0.64</v>
      </c>
      <c r="D21" s="87">
        <f t="shared" si="0"/>
        <v>4.9999999999999933E-2</v>
      </c>
    </row>
    <row r="22" spans="1:4" x14ac:dyDescent="0.25">
      <c r="A22" t="s">
        <v>66</v>
      </c>
      <c r="B22">
        <v>0.63</v>
      </c>
      <c r="C22">
        <v>0.56999999999999995</v>
      </c>
      <c r="D22" s="87">
        <f t="shared" si="0"/>
        <v>6.0000000000000053E-2</v>
      </c>
    </row>
    <row r="23" spans="1:4" x14ac:dyDescent="0.25">
      <c r="A23" t="s">
        <v>89</v>
      </c>
      <c r="B23">
        <v>0.3</v>
      </c>
      <c r="C23">
        <v>0.23</v>
      </c>
      <c r="D23" s="87">
        <f t="shared" si="0"/>
        <v>6.9999999999999979E-2</v>
      </c>
    </row>
    <row r="24" spans="1:4" x14ac:dyDescent="0.25">
      <c r="A24" t="s">
        <v>100</v>
      </c>
      <c r="B24">
        <v>0.48</v>
      </c>
      <c r="C24">
        <v>0.41</v>
      </c>
      <c r="D24" s="87">
        <f t="shared" si="0"/>
        <v>7.0000000000000007E-2</v>
      </c>
    </row>
    <row r="25" spans="1:4" x14ac:dyDescent="0.25">
      <c r="A25" t="s">
        <v>94</v>
      </c>
      <c r="B25">
        <v>0.57999999999999996</v>
      </c>
      <c r="C25">
        <v>0.5</v>
      </c>
      <c r="D25" s="87">
        <f t="shared" si="0"/>
        <v>7.999999999999996E-2</v>
      </c>
    </row>
    <row r="26" spans="1:4" x14ac:dyDescent="0.25">
      <c r="A26" t="s">
        <v>104</v>
      </c>
      <c r="B26">
        <v>0.62</v>
      </c>
      <c r="C26">
        <v>0.53</v>
      </c>
      <c r="D26" s="87">
        <f t="shared" si="0"/>
        <v>8.9999999999999969E-2</v>
      </c>
    </row>
    <row r="27" spans="1:4" x14ac:dyDescent="0.25">
      <c r="A27" t="s">
        <v>69</v>
      </c>
      <c r="B27">
        <v>0.6</v>
      </c>
      <c r="C27">
        <v>0.51</v>
      </c>
      <c r="D27" s="87">
        <f t="shared" si="0"/>
        <v>8.9999999999999969E-2</v>
      </c>
    </row>
    <row r="28" spans="1:4" x14ac:dyDescent="0.25">
      <c r="A28" t="s">
        <v>33</v>
      </c>
      <c r="B28">
        <v>0.3</v>
      </c>
      <c r="C28">
        <v>0.2</v>
      </c>
      <c r="D28" s="87">
        <f t="shared" si="0"/>
        <v>9.9999999999999978E-2</v>
      </c>
    </row>
    <row r="29" spans="1:4" x14ac:dyDescent="0.25">
      <c r="A29" t="s">
        <v>23</v>
      </c>
      <c r="B29">
        <v>0.2</v>
      </c>
      <c r="C29">
        <v>0.1</v>
      </c>
      <c r="D29" s="87">
        <f t="shared" si="0"/>
        <v>0.1</v>
      </c>
    </row>
    <row r="30" spans="1:4" x14ac:dyDescent="0.25">
      <c r="A30" t="s">
        <v>122</v>
      </c>
      <c r="B30">
        <v>0.67</v>
      </c>
      <c r="C30">
        <v>0.56999999999999995</v>
      </c>
      <c r="D30" s="87">
        <f t="shared" si="0"/>
        <v>0.10000000000000009</v>
      </c>
    </row>
    <row r="31" spans="1:4" x14ac:dyDescent="0.25">
      <c r="A31" t="s">
        <v>132</v>
      </c>
      <c r="B31">
        <v>0.68</v>
      </c>
      <c r="C31">
        <v>0.57999999999999996</v>
      </c>
      <c r="D31" s="87">
        <f t="shared" si="0"/>
        <v>0.10000000000000009</v>
      </c>
    </row>
    <row r="32" spans="1:4" x14ac:dyDescent="0.25">
      <c r="A32" t="s">
        <v>137</v>
      </c>
      <c r="B32">
        <v>0.8</v>
      </c>
      <c r="C32">
        <v>0.7</v>
      </c>
      <c r="D32" s="87">
        <f t="shared" si="0"/>
        <v>0.10000000000000009</v>
      </c>
    </row>
    <row r="33" spans="1:4" x14ac:dyDescent="0.25">
      <c r="A33" t="s">
        <v>129</v>
      </c>
      <c r="B33">
        <v>0.77</v>
      </c>
      <c r="C33">
        <v>0.66</v>
      </c>
      <c r="D33" s="87">
        <f t="shared" si="0"/>
        <v>0.10999999999999999</v>
      </c>
    </row>
    <row r="34" spans="1:4" x14ac:dyDescent="0.25">
      <c r="A34" t="s">
        <v>150</v>
      </c>
      <c r="B34">
        <v>0.38</v>
      </c>
      <c r="C34">
        <v>0.27</v>
      </c>
      <c r="D34" s="87">
        <f t="shared" si="0"/>
        <v>0.10999999999999999</v>
      </c>
    </row>
    <row r="35" spans="1:4" x14ac:dyDescent="0.25">
      <c r="A35" t="s">
        <v>85</v>
      </c>
      <c r="B35">
        <v>0.33</v>
      </c>
      <c r="C35">
        <v>0.22</v>
      </c>
      <c r="D35" s="87">
        <f t="shared" ref="D35:D66" si="1">B35-C35</f>
        <v>0.11000000000000001</v>
      </c>
    </row>
    <row r="36" spans="1:4" x14ac:dyDescent="0.25">
      <c r="A36" t="s">
        <v>131</v>
      </c>
      <c r="B36">
        <v>0.54</v>
      </c>
      <c r="C36">
        <v>0.43</v>
      </c>
      <c r="D36" s="87">
        <f t="shared" si="1"/>
        <v>0.11000000000000004</v>
      </c>
    </row>
    <row r="37" spans="1:4" x14ac:dyDescent="0.25">
      <c r="A37" t="s">
        <v>135</v>
      </c>
      <c r="B37">
        <v>0.75</v>
      </c>
      <c r="C37">
        <v>0.63</v>
      </c>
      <c r="D37" s="87">
        <f t="shared" si="1"/>
        <v>0.12</v>
      </c>
    </row>
    <row r="38" spans="1:4" x14ac:dyDescent="0.25">
      <c r="A38" t="s">
        <v>27</v>
      </c>
      <c r="B38">
        <v>0.32</v>
      </c>
      <c r="C38">
        <v>0.2</v>
      </c>
      <c r="D38" s="87">
        <f t="shared" si="1"/>
        <v>0.12</v>
      </c>
    </row>
    <row r="39" spans="1:4" x14ac:dyDescent="0.25">
      <c r="A39" t="s">
        <v>64</v>
      </c>
      <c r="B39">
        <v>0.5</v>
      </c>
      <c r="C39">
        <v>0.38</v>
      </c>
      <c r="D39" s="87">
        <f t="shared" si="1"/>
        <v>0.12</v>
      </c>
    </row>
    <row r="40" spans="1:4" x14ac:dyDescent="0.25">
      <c r="A40" t="s">
        <v>50</v>
      </c>
      <c r="B40">
        <v>0.36</v>
      </c>
      <c r="C40">
        <v>0.23</v>
      </c>
      <c r="D40" s="87">
        <f t="shared" si="1"/>
        <v>0.12999999999999998</v>
      </c>
    </row>
    <row r="41" spans="1:4" x14ac:dyDescent="0.25">
      <c r="A41" t="s">
        <v>106</v>
      </c>
      <c r="B41">
        <v>0.81</v>
      </c>
      <c r="C41">
        <v>0.68</v>
      </c>
      <c r="D41" s="87">
        <f t="shared" si="1"/>
        <v>0.13</v>
      </c>
    </row>
    <row r="42" spans="1:4" x14ac:dyDescent="0.25">
      <c r="A42" t="s">
        <v>87</v>
      </c>
      <c r="B42">
        <v>0.5</v>
      </c>
      <c r="C42">
        <v>0.37</v>
      </c>
      <c r="D42" s="87">
        <f t="shared" si="1"/>
        <v>0.13</v>
      </c>
    </row>
    <row r="43" spans="1:4" x14ac:dyDescent="0.25">
      <c r="A43" t="s">
        <v>24</v>
      </c>
      <c r="B43">
        <v>0.59</v>
      </c>
      <c r="C43">
        <v>0.45</v>
      </c>
      <c r="D43" s="87">
        <f t="shared" si="1"/>
        <v>0.13999999999999996</v>
      </c>
    </row>
    <row r="44" spans="1:4" x14ac:dyDescent="0.25">
      <c r="A44" t="s">
        <v>55</v>
      </c>
      <c r="B44">
        <v>0.41</v>
      </c>
      <c r="C44">
        <v>0.27</v>
      </c>
      <c r="D44" s="87">
        <f t="shared" si="1"/>
        <v>0.13999999999999996</v>
      </c>
    </row>
    <row r="45" spans="1:4" x14ac:dyDescent="0.25">
      <c r="A45" t="s">
        <v>136</v>
      </c>
      <c r="B45">
        <v>0.46</v>
      </c>
      <c r="C45">
        <v>0.31</v>
      </c>
      <c r="D45" s="87">
        <f t="shared" si="1"/>
        <v>0.15000000000000002</v>
      </c>
    </row>
    <row r="46" spans="1:4" x14ac:dyDescent="0.25">
      <c r="A46" t="s">
        <v>39</v>
      </c>
      <c r="B46">
        <v>0.23</v>
      </c>
      <c r="C46">
        <v>0.08</v>
      </c>
      <c r="D46" s="87">
        <f t="shared" si="1"/>
        <v>0.15000000000000002</v>
      </c>
    </row>
    <row r="47" spans="1:4" x14ac:dyDescent="0.25">
      <c r="A47" t="s">
        <v>47</v>
      </c>
      <c r="B47">
        <v>0.71</v>
      </c>
      <c r="C47">
        <v>0.55000000000000004</v>
      </c>
      <c r="D47" s="87">
        <f t="shared" si="1"/>
        <v>0.15999999999999992</v>
      </c>
    </row>
    <row r="48" spans="1:4" x14ac:dyDescent="0.25">
      <c r="A48" t="s">
        <v>36</v>
      </c>
      <c r="B48">
        <v>0.62</v>
      </c>
      <c r="C48">
        <v>0.45</v>
      </c>
      <c r="D48" s="87">
        <f t="shared" si="1"/>
        <v>0.16999999999999998</v>
      </c>
    </row>
    <row r="49" spans="1:4" x14ac:dyDescent="0.25">
      <c r="A49" t="s">
        <v>125</v>
      </c>
      <c r="B49">
        <v>0.86</v>
      </c>
      <c r="C49">
        <v>0.69</v>
      </c>
      <c r="D49" s="87">
        <f t="shared" si="1"/>
        <v>0.17000000000000004</v>
      </c>
    </row>
    <row r="50" spans="1:4" x14ac:dyDescent="0.25">
      <c r="A50" t="s">
        <v>46</v>
      </c>
      <c r="B50">
        <v>0.55000000000000004</v>
      </c>
      <c r="C50">
        <v>0.38</v>
      </c>
      <c r="D50" s="87">
        <f t="shared" si="1"/>
        <v>0.17000000000000004</v>
      </c>
    </row>
    <row r="51" spans="1:4" x14ac:dyDescent="0.25">
      <c r="A51" t="s">
        <v>70</v>
      </c>
      <c r="B51">
        <v>0.56999999999999995</v>
      </c>
      <c r="C51">
        <v>0.38</v>
      </c>
      <c r="D51" s="87">
        <f t="shared" si="1"/>
        <v>0.18999999999999995</v>
      </c>
    </row>
    <row r="52" spans="1:4" x14ac:dyDescent="0.25">
      <c r="A52" t="s">
        <v>21</v>
      </c>
      <c r="B52">
        <v>0.62</v>
      </c>
      <c r="C52">
        <v>0.43</v>
      </c>
      <c r="D52" s="87">
        <f t="shared" si="1"/>
        <v>0.19</v>
      </c>
    </row>
    <row r="53" spans="1:4" x14ac:dyDescent="0.25">
      <c r="A53" t="s">
        <v>48</v>
      </c>
      <c r="B53">
        <v>0.33</v>
      </c>
      <c r="C53">
        <v>0.14000000000000001</v>
      </c>
      <c r="D53" s="87">
        <f t="shared" si="1"/>
        <v>0.19</v>
      </c>
    </row>
    <row r="54" spans="1:4" x14ac:dyDescent="0.25">
      <c r="A54" t="s">
        <v>127</v>
      </c>
      <c r="B54">
        <v>0.74</v>
      </c>
      <c r="C54">
        <v>0.54</v>
      </c>
      <c r="D54" s="87">
        <f t="shared" si="1"/>
        <v>0.19999999999999996</v>
      </c>
    </row>
    <row r="55" spans="1:4" x14ac:dyDescent="0.25">
      <c r="A55" t="s">
        <v>147</v>
      </c>
      <c r="B55">
        <v>0.45</v>
      </c>
      <c r="C55">
        <v>0.25</v>
      </c>
      <c r="D55" s="87">
        <f t="shared" si="1"/>
        <v>0.2</v>
      </c>
    </row>
    <row r="56" spans="1:4" x14ac:dyDescent="0.25">
      <c r="A56" t="s">
        <v>60</v>
      </c>
      <c r="B56">
        <v>0.81</v>
      </c>
      <c r="C56">
        <v>0.61</v>
      </c>
      <c r="D56" s="87">
        <f t="shared" si="1"/>
        <v>0.20000000000000007</v>
      </c>
    </row>
    <row r="57" spans="1:4" x14ac:dyDescent="0.25">
      <c r="A57" t="s">
        <v>34</v>
      </c>
      <c r="B57">
        <v>0.53</v>
      </c>
      <c r="C57">
        <v>0.32</v>
      </c>
      <c r="D57" s="87">
        <f t="shared" si="1"/>
        <v>0.21000000000000002</v>
      </c>
    </row>
    <row r="58" spans="1:4" x14ac:dyDescent="0.25">
      <c r="A58" t="s">
        <v>113</v>
      </c>
      <c r="B58">
        <v>0.8</v>
      </c>
      <c r="C58">
        <v>0.59</v>
      </c>
      <c r="D58" s="87">
        <f t="shared" si="1"/>
        <v>0.21000000000000008</v>
      </c>
    </row>
    <row r="59" spans="1:4" x14ac:dyDescent="0.25">
      <c r="A59" t="s">
        <v>118</v>
      </c>
      <c r="B59">
        <v>0.78</v>
      </c>
      <c r="C59">
        <v>0.56999999999999995</v>
      </c>
      <c r="D59" s="87">
        <f t="shared" si="1"/>
        <v>0.21000000000000008</v>
      </c>
    </row>
    <row r="60" spans="1:4" x14ac:dyDescent="0.25">
      <c r="A60" t="s">
        <v>134</v>
      </c>
      <c r="B60">
        <v>0.62</v>
      </c>
      <c r="C60">
        <v>0.4</v>
      </c>
      <c r="D60" s="87">
        <f t="shared" si="1"/>
        <v>0.21999999999999997</v>
      </c>
    </row>
    <row r="61" spans="1:4" x14ac:dyDescent="0.25">
      <c r="A61" t="s">
        <v>75</v>
      </c>
      <c r="B61">
        <v>0.44</v>
      </c>
      <c r="C61">
        <v>0.22</v>
      </c>
      <c r="D61" s="87">
        <f t="shared" si="1"/>
        <v>0.22</v>
      </c>
    </row>
    <row r="62" spans="1:4" x14ac:dyDescent="0.25">
      <c r="A62" t="s">
        <v>78</v>
      </c>
      <c r="B62">
        <v>0.54</v>
      </c>
      <c r="C62">
        <v>0.32</v>
      </c>
      <c r="D62" s="87">
        <f t="shared" si="1"/>
        <v>0.22000000000000003</v>
      </c>
    </row>
    <row r="63" spans="1:4" x14ac:dyDescent="0.25">
      <c r="A63" t="s">
        <v>112</v>
      </c>
      <c r="B63">
        <v>0.76</v>
      </c>
      <c r="C63">
        <v>0.53</v>
      </c>
      <c r="D63" s="87">
        <f t="shared" si="1"/>
        <v>0.22999999999999998</v>
      </c>
    </row>
    <row r="64" spans="1:4" x14ac:dyDescent="0.25">
      <c r="A64" t="s">
        <v>56</v>
      </c>
      <c r="B64">
        <v>0.76</v>
      </c>
      <c r="C64">
        <v>0.53</v>
      </c>
      <c r="D64" s="87">
        <f t="shared" si="1"/>
        <v>0.22999999999999998</v>
      </c>
    </row>
    <row r="65" spans="1:4" x14ac:dyDescent="0.25">
      <c r="A65" t="s">
        <v>79</v>
      </c>
      <c r="B65">
        <v>0.47</v>
      </c>
      <c r="C65">
        <v>0.24</v>
      </c>
      <c r="D65" s="87">
        <f t="shared" si="1"/>
        <v>0.22999999999999998</v>
      </c>
    </row>
    <row r="66" spans="1:4" x14ac:dyDescent="0.25">
      <c r="A66" t="s">
        <v>95</v>
      </c>
      <c r="B66">
        <v>0.41</v>
      </c>
      <c r="C66">
        <v>0.18</v>
      </c>
      <c r="D66" s="87">
        <f t="shared" si="1"/>
        <v>0.22999999999999998</v>
      </c>
    </row>
    <row r="67" spans="1:4" x14ac:dyDescent="0.25">
      <c r="A67" t="s">
        <v>65</v>
      </c>
      <c r="B67">
        <v>0.32</v>
      </c>
      <c r="C67">
        <v>0.09</v>
      </c>
      <c r="D67" s="87">
        <f t="shared" ref="D67:D98" si="2">B67-C67</f>
        <v>0.23</v>
      </c>
    </row>
    <row r="68" spans="1:4" x14ac:dyDescent="0.25">
      <c r="A68" t="s">
        <v>38</v>
      </c>
      <c r="B68">
        <v>0.6</v>
      </c>
      <c r="C68">
        <v>0.36</v>
      </c>
      <c r="D68" s="87">
        <f t="shared" si="2"/>
        <v>0.24</v>
      </c>
    </row>
    <row r="69" spans="1:4" x14ac:dyDescent="0.25">
      <c r="A69" t="s">
        <v>44</v>
      </c>
      <c r="B69">
        <v>0.44</v>
      </c>
      <c r="C69">
        <v>0.2</v>
      </c>
      <c r="D69" s="87">
        <f t="shared" si="2"/>
        <v>0.24</v>
      </c>
    </row>
    <row r="70" spans="1:4" x14ac:dyDescent="0.25">
      <c r="A70" t="s">
        <v>84</v>
      </c>
      <c r="B70">
        <v>0.56999999999999995</v>
      </c>
      <c r="C70">
        <v>0.32</v>
      </c>
      <c r="D70" s="87">
        <f t="shared" si="2"/>
        <v>0.24999999999999994</v>
      </c>
    </row>
    <row r="71" spans="1:4" x14ac:dyDescent="0.25">
      <c r="A71" t="s">
        <v>28</v>
      </c>
      <c r="B71">
        <v>0.45</v>
      </c>
      <c r="C71">
        <v>0.2</v>
      </c>
      <c r="D71" s="87">
        <f t="shared" si="2"/>
        <v>0.25</v>
      </c>
    </row>
    <row r="72" spans="1:4" x14ac:dyDescent="0.25">
      <c r="A72" t="s">
        <v>54</v>
      </c>
      <c r="B72">
        <v>0.6</v>
      </c>
      <c r="C72">
        <v>0.35</v>
      </c>
      <c r="D72" s="87">
        <f t="shared" si="2"/>
        <v>0.25</v>
      </c>
    </row>
    <row r="73" spans="1:4" x14ac:dyDescent="0.25">
      <c r="A73" t="s">
        <v>83</v>
      </c>
      <c r="B73">
        <v>0.38</v>
      </c>
      <c r="C73">
        <v>0.13</v>
      </c>
      <c r="D73" s="87">
        <f t="shared" si="2"/>
        <v>0.25</v>
      </c>
    </row>
    <row r="74" spans="1:4" x14ac:dyDescent="0.25">
      <c r="A74" t="s">
        <v>126</v>
      </c>
      <c r="B74">
        <v>0.68</v>
      </c>
      <c r="C74">
        <v>0.43</v>
      </c>
      <c r="D74" s="87">
        <f t="shared" si="2"/>
        <v>0.25000000000000006</v>
      </c>
    </row>
    <row r="75" spans="1:4" x14ac:dyDescent="0.25">
      <c r="A75" t="s">
        <v>120</v>
      </c>
      <c r="B75">
        <v>0.66</v>
      </c>
      <c r="C75">
        <v>0.39</v>
      </c>
      <c r="D75" s="87">
        <f t="shared" si="2"/>
        <v>0.27</v>
      </c>
    </row>
    <row r="76" spans="1:4" x14ac:dyDescent="0.25">
      <c r="A76" t="s">
        <v>133</v>
      </c>
      <c r="B76">
        <v>0.75</v>
      </c>
      <c r="C76">
        <v>0.48</v>
      </c>
      <c r="D76" s="87">
        <f t="shared" si="2"/>
        <v>0.27</v>
      </c>
    </row>
    <row r="77" spans="1:4" x14ac:dyDescent="0.25">
      <c r="A77" t="s">
        <v>68</v>
      </c>
      <c r="B77">
        <v>0.78</v>
      </c>
      <c r="C77">
        <v>0.51</v>
      </c>
      <c r="D77" s="87">
        <f t="shared" si="2"/>
        <v>0.27</v>
      </c>
    </row>
    <row r="78" spans="1:4" x14ac:dyDescent="0.25">
      <c r="A78" t="s">
        <v>145</v>
      </c>
      <c r="B78">
        <v>0.75</v>
      </c>
      <c r="C78">
        <v>0.45</v>
      </c>
      <c r="D78" s="87">
        <f t="shared" si="2"/>
        <v>0.3</v>
      </c>
    </row>
    <row r="79" spans="1:4" x14ac:dyDescent="0.25">
      <c r="A79" t="s">
        <v>151</v>
      </c>
      <c r="B79">
        <v>0.74</v>
      </c>
      <c r="C79">
        <v>0.44</v>
      </c>
      <c r="D79" s="87">
        <f t="shared" si="2"/>
        <v>0.3</v>
      </c>
    </row>
    <row r="80" spans="1:4" x14ac:dyDescent="0.25">
      <c r="A80" t="s">
        <v>72</v>
      </c>
      <c r="B80">
        <v>0.51</v>
      </c>
      <c r="C80">
        <v>0.21</v>
      </c>
      <c r="D80" s="87">
        <f t="shared" si="2"/>
        <v>0.30000000000000004</v>
      </c>
    </row>
    <row r="81" spans="1:4" x14ac:dyDescent="0.25">
      <c r="A81" t="s">
        <v>123</v>
      </c>
      <c r="B81">
        <v>0.74</v>
      </c>
      <c r="C81">
        <v>0.43</v>
      </c>
      <c r="D81" s="87">
        <f t="shared" si="2"/>
        <v>0.31</v>
      </c>
    </row>
    <row r="82" spans="1:4" x14ac:dyDescent="0.25">
      <c r="A82" t="s">
        <v>128</v>
      </c>
      <c r="B82">
        <v>0.51</v>
      </c>
      <c r="C82">
        <v>0.2</v>
      </c>
      <c r="D82" s="87">
        <f t="shared" si="2"/>
        <v>0.31</v>
      </c>
    </row>
    <row r="83" spans="1:4" x14ac:dyDescent="0.25">
      <c r="A83" t="s">
        <v>146</v>
      </c>
      <c r="B83">
        <v>0.62</v>
      </c>
      <c r="C83">
        <v>0.31</v>
      </c>
      <c r="D83" s="87">
        <f t="shared" si="2"/>
        <v>0.31</v>
      </c>
    </row>
    <row r="84" spans="1:4" x14ac:dyDescent="0.25">
      <c r="A84" t="s">
        <v>152</v>
      </c>
      <c r="B84">
        <v>0.76</v>
      </c>
      <c r="C84">
        <v>0.45</v>
      </c>
      <c r="D84" s="87">
        <f t="shared" si="2"/>
        <v>0.31</v>
      </c>
    </row>
    <row r="85" spans="1:4" x14ac:dyDescent="0.25">
      <c r="A85" t="s">
        <v>149</v>
      </c>
      <c r="B85">
        <v>0.54</v>
      </c>
      <c r="C85">
        <v>0.23</v>
      </c>
      <c r="D85" s="87">
        <f t="shared" si="2"/>
        <v>0.31000000000000005</v>
      </c>
    </row>
    <row r="86" spans="1:4" x14ac:dyDescent="0.25">
      <c r="A86" t="s">
        <v>117</v>
      </c>
      <c r="B86">
        <v>0.85</v>
      </c>
      <c r="C86">
        <v>0.53</v>
      </c>
      <c r="D86" s="87">
        <f t="shared" si="2"/>
        <v>0.31999999999999995</v>
      </c>
    </row>
    <row r="87" spans="1:4" x14ac:dyDescent="0.25">
      <c r="A87" t="s">
        <v>51</v>
      </c>
      <c r="B87">
        <v>0.57999999999999996</v>
      </c>
      <c r="C87">
        <v>0.26</v>
      </c>
      <c r="D87" s="87">
        <f t="shared" si="2"/>
        <v>0.31999999999999995</v>
      </c>
    </row>
    <row r="88" spans="1:4" x14ac:dyDescent="0.25">
      <c r="A88" t="s">
        <v>67</v>
      </c>
      <c r="B88">
        <v>0.41</v>
      </c>
      <c r="C88">
        <v>0.09</v>
      </c>
      <c r="D88" s="87">
        <f t="shared" si="2"/>
        <v>0.31999999999999995</v>
      </c>
    </row>
    <row r="89" spans="1:4" x14ac:dyDescent="0.25">
      <c r="A89" t="s">
        <v>52</v>
      </c>
      <c r="B89">
        <v>0.5</v>
      </c>
      <c r="C89">
        <v>0.18</v>
      </c>
      <c r="D89" s="87">
        <f t="shared" si="2"/>
        <v>0.32</v>
      </c>
    </row>
    <row r="90" spans="1:4" x14ac:dyDescent="0.25">
      <c r="A90" t="s">
        <v>53</v>
      </c>
      <c r="B90">
        <v>0.45</v>
      </c>
      <c r="C90">
        <v>0.13</v>
      </c>
      <c r="D90" s="87">
        <f t="shared" si="2"/>
        <v>0.32</v>
      </c>
    </row>
    <row r="91" spans="1:4" x14ac:dyDescent="0.25">
      <c r="A91" t="s">
        <v>42</v>
      </c>
      <c r="B91">
        <v>0.53</v>
      </c>
      <c r="C91">
        <v>0.2</v>
      </c>
      <c r="D91" s="87">
        <f t="shared" si="2"/>
        <v>0.33</v>
      </c>
    </row>
    <row r="92" spans="1:4" x14ac:dyDescent="0.25">
      <c r="A92" t="s">
        <v>115</v>
      </c>
      <c r="B92">
        <v>0.87</v>
      </c>
      <c r="C92">
        <v>0.53</v>
      </c>
      <c r="D92" s="87">
        <f t="shared" si="2"/>
        <v>0.33999999999999997</v>
      </c>
    </row>
    <row r="93" spans="1:4" x14ac:dyDescent="0.25">
      <c r="A93" t="s">
        <v>43</v>
      </c>
      <c r="B93">
        <v>0.64</v>
      </c>
      <c r="C93">
        <v>0.3</v>
      </c>
      <c r="D93" s="87">
        <f t="shared" si="2"/>
        <v>0.34</v>
      </c>
    </row>
    <row r="94" spans="1:4" x14ac:dyDescent="0.25">
      <c r="A94" t="s">
        <v>71</v>
      </c>
      <c r="B94">
        <v>0.8</v>
      </c>
      <c r="C94">
        <v>0.45</v>
      </c>
      <c r="D94" s="87">
        <f t="shared" si="2"/>
        <v>0.35000000000000003</v>
      </c>
    </row>
    <row r="95" spans="1:4" x14ac:dyDescent="0.25">
      <c r="A95" t="s">
        <v>109</v>
      </c>
      <c r="B95">
        <v>0.84</v>
      </c>
      <c r="C95">
        <v>0.48</v>
      </c>
      <c r="D95" s="87">
        <f t="shared" si="2"/>
        <v>0.36</v>
      </c>
    </row>
    <row r="96" spans="1:4" x14ac:dyDescent="0.25">
      <c r="A96" t="s">
        <v>111</v>
      </c>
      <c r="B96">
        <v>0.74</v>
      </c>
      <c r="C96">
        <v>0.38</v>
      </c>
      <c r="D96" s="87">
        <f t="shared" si="2"/>
        <v>0.36</v>
      </c>
    </row>
    <row r="97" spans="1:4" x14ac:dyDescent="0.25">
      <c r="A97" t="s">
        <v>35</v>
      </c>
      <c r="B97">
        <v>0.5</v>
      </c>
      <c r="C97">
        <v>0.14000000000000001</v>
      </c>
      <c r="D97" s="87">
        <f t="shared" si="2"/>
        <v>0.36</v>
      </c>
    </row>
    <row r="98" spans="1:4" x14ac:dyDescent="0.25">
      <c r="A98" t="s">
        <v>148</v>
      </c>
      <c r="B98">
        <v>0.45</v>
      </c>
      <c r="C98">
        <v>0.09</v>
      </c>
      <c r="D98" s="87">
        <f t="shared" si="2"/>
        <v>0.36</v>
      </c>
    </row>
    <row r="99" spans="1:4" x14ac:dyDescent="0.25">
      <c r="A99" t="s">
        <v>105</v>
      </c>
      <c r="B99">
        <v>0.77</v>
      </c>
      <c r="C99">
        <v>0.4</v>
      </c>
      <c r="D99" s="87">
        <f t="shared" ref="D99:D124" si="3">B99-C99</f>
        <v>0.37</v>
      </c>
    </row>
    <row r="100" spans="1:4" x14ac:dyDescent="0.25">
      <c r="A100" t="s">
        <v>49</v>
      </c>
      <c r="B100">
        <v>0.44</v>
      </c>
      <c r="C100">
        <v>7.0000000000000007E-2</v>
      </c>
      <c r="D100" s="87">
        <f t="shared" si="3"/>
        <v>0.37</v>
      </c>
    </row>
    <row r="101" spans="1:4" x14ac:dyDescent="0.25">
      <c r="A101" t="s">
        <v>61</v>
      </c>
      <c r="B101">
        <v>0.64</v>
      </c>
      <c r="C101">
        <v>0.27</v>
      </c>
      <c r="D101" s="87">
        <f t="shared" si="3"/>
        <v>0.37</v>
      </c>
    </row>
    <row r="102" spans="1:4" x14ac:dyDescent="0.25">
      <c r="A102" t="s">
        <v>62</v>
      </c>
      <c r="B102">
        <v>0.5</v>
      </c>
      <c r="C102">
        <v>0.13</v>
      </c>
      <c r="D102" s="87">
        <f t="shared" si="3"/>
        <v>0.37</v>
      </c>
    </row>
    <row r="103" spans="1:4" x14ac:dyDescent="0.25">
      <c r="A103" t="s">
        <v>121</v>
      </c>
      <c r="B103">
        <v>0.8</v>
      </c>
      <c r="C103">
        <v>0.42</v>
      </c>
      <c r="D103" s="87">
        <f t="shared" si="3"/>
        <v>0.38000000000000006</v>
      </c>
    </row>
    <row r="104" spans="1:4" x14ac:dyDescent="0.25">
      <c r="A104" t="s">
        <v>26</v>
      </c>
      <c r="B104">
        <v>0.59</v>
      </c>
      <c r="C104">
        <v>0.2</v>
      </c>
      <c r="D104" s="87">
        <f t="shared" si="3"/>
        <v>0.38999999999999996</v>
      </c>
    </row>
    <row r="105" spans="1:4" x14ac:dyDescent="0.25">
      <c r="A105" t="s">
        <v>31</v>
      </c>
      <c r="B105">
        <v>0.5</v>
      </c>
      <c r="C105">
        <v>0.11</v>
      </c>
      <c r="D105" s="87">
        <f t="shared" si="3"/>
        <v>0.39</v>
      </c>
    </row>
    <row r="106" spans="1:4" x14ac:dyDescent="0.25">
      <c r="A106" t="s">
        <v>74</v>
      </c>
      <c r="B106">
        <v>0.53</v>
      </c>
      <c r="C106">
        <v>0.14000000000000001</v>
      </c>
      <c r="D106" s="87">
        <f t="shared" si="3"/>
        <v>0.39</v>
      </c>
    </row>
    <row r="107" spans="1:4" x14ac:dyDescent="0.25">
      <c r="A107" t="s">
        <v>144</v>
      </c>
      <c r="B107">
        <v>0.6</v>
      </c>
      <c r="C107">
        <v>0.19</v>
      </c>
      <c r="D107" s="87">
        <f t="shared" si="3"/>
        <v>0.41</v>
      </c>
    </row>
    <row r="108" spans="1:4" x14ac:dyDescent="0.25">
      <c r="A108" t="s">
        <v>883</v>
      </c>
      <c r="B108">
        <v>0.6</v>
      </c>
      <c r="C108">
        <v>0.18</v>
      </c>
      <c r="D108" s="87">
        <f t="shared" si="3"/>
        <v>0.42</v>
      </c>
    </row>
    <row r="109" spans="1:4" x14ac:dyDescent="0.25">
      <c r="A109" t="s">
        <v>77</v>
      </c>
      <c r="B109">
        <v>0.56999999999999995</v>
      </c>
      <c r="C109">
        <v>0.13</v>
      </c>
      <c r="D109" s="87">
        <f t="shared" si="3"/>
        <v>0.43999999999999995</v>
      </c>
    </row>
    <row r="110" spans="1:4" x14ac:dyDescent="0.25">
      <c r="A110" t="s">
        <v>57</v>
      </c>
      <c r="B110">
        <v>0.56000000000000005</v>
      </c>
      <c r="C110">
        <v>0.12</v>
      </c>
      <c r="D110" s="87">
        <f t="shared" si="3"/>
        <v>0.44000000000000006</v>
      </c>
    </row>
    <row r="111" spans="1:4" x14ac:dyDescent="0.25">
      <c r="A111" t="s">
        <v>76</v>
      </c>
      <c r="B111">
        <v>0.53</v>
      </c>
      <c r="C111">
        <v>0.09</v>
      </c>
      <c r="D111" s="87">
        <f t="shared" si="3"/>
        <v>0.44000000000000006</v>
      </c>
    </row>
    <row r="112" spans="1:4" x14ac:dyDescent="0.25">
      <c r="A112" t="s">
        <v>124</v>
      </c>
      <c r="B112">
        <v>0.73</v>
      </c>
      <c r="C112">
        <v>0.28000000000000003</v>
      </c>
      <c r="D112" s="87">
        <f t="shared" si="3"/>
        <v>0.44999999999999996</v>
      </c>
    </row>
    <row r="113" spans="1:4" x14ac:dyDescent="0.25">
      <c r="A113" t="s">
        <v>882</v>
      </c>
      <c r="B113">
        <v>0.7</v>
      </c>
      <c r="C113">
        <v>0.25</v>
      </c>
      <c r="D113" s="87">
        <f t="shared" si="3"/>
        <v>0.44999999999999996</v>
      </c>
    </row>
    <row r="114" spans="1:4" x14ac:dyDescent="0.25">
      <c r="A114" t="s">
        <v>80</v>
      </c>
      <c r="B114">
        <v>0.7</v>
      </c>
      <c r="C114">
        <v>0.25</v>
      </c>
      <c r="D114" s="87">
        <f t="shared" si="3"/>
        <v>0.44999999999999996</v>
      </c>
    </row>
    <row r="115" spans="1:4" x14ac:dyDescent="0.25">
      <c r="A115" t="s">
        <v>58</v>
      </c>
      <c r="B115">
        <v>0.55000000000000004</v>
      </c>
      <c r="C115">
        <v>0.1</v>
      </c>
      <c r="D115" s="87">
        <f t="shared" si="3"/>
        <v>0.45000000000000007</v>
      </c>
    </row>
    <row r="116" spans="1:4" x14ac:dyDescent="0.25">
      <c r="A116" t="s">
        <v>119</v>
      </c>
      <c r="B116">
        <v>0.63</v>
      </c>
      <c r="C116">
        <v>0.17</v>
      </c>
      <c r="D116" s="87">
        <f t="shared" si="3"/>
        <v>0.45999999999999996</v>
      </c>
    </row>
    <row r="117" spans="1:4" x14ac:dyDescent="0.25">
      <c r="A117" t="s">
        <v>63</v>
      </c>
      <c r="B117">
        <v>0.6</v>
      </c>
      <c r="C117">
        <v>0.14000000000000001</v>
      </c>
      <c r="D117" s="87">
        <f t="shared" si="3"/>
        <v>0.45999999999999996</v>
      </c>
    </row>
    <row r="118" spans="1:4" x14ac:dyDescent="0.25">
      <c r="A118" t="s">
        <v>82</v>
      </c>
      <c r="B118">
        <v>0.71</v>
      </c>
      <c r="C118">
        <v>0.25</v>
      </c>
      <c r="D118" s="87">
        <f t="shared" si="3"/>
        <v>0.45999999999999996</v>
      </c>
    </row>
    <row r="119" spans="1:4" x14ac:dyDescent="0.25">
      <c r="A119" t="s">
        <v>96</v>
      </c>
      <c r="B119">
        <v>0.68</v>
      </c>
      <c r="C119">
        <v>0.22</v>
      </c>
      <c r="D119" s="87">
        <f t="shared" si="3"/>
        <v>0.46000000000000008</v>
      </c>
    </row>
    <row r="120" spans="1:4" x14ac:dyDescent="0.25">
      <c r="A120" t="s">
        <v>22</v>
      </c>
      <c r="B120">
        <v>0.69</v>
      </c>
      <c r="C120">
        <v>0.22</v>
      </c>
      <c r="D120" s="87">
        <f t="shared" si="3"/>
        <v>0.47</v>
      </c>
    </row>
    <row r="121" spans="1:4" x14ac:dyDescent="0.25">
      <c r="A121" t="s">
        <v>81</v>
      </c>
      <c r="B121">
        <v>0.63</v>
      </c>
      <c r="C121">
        <v>0.16</v>
      </c>
      <c r="D121" s="87">
        <f t="shared" si="3"/>
        <v>0.47</v>
      </c>
    </row>
    <row r="122" spans="1:4" x14ac:dyDescent="0.25">
      <c r="A122" t="s">
        <v>153</v>
      </c>
      <c r="B122">
        <v>0.65</v>
      </c>
      <c r="C122">
        <v>0.18</v>
      </c>
      <c r="D122" s="87">
        <f t="shared" si="3"/>
        <v>0.47000000000000003</v>
      </c>
    </row>
    <row r="123" spans="1:4" x14ac:dyDescent="0.25">
      <c r="A123" t="s">
        <v>59</v>
      </c>
      <c r="B123">
        <v>0.76</v>
      </c>
      <c r="C123">
        <v>0.28999999999999998</v>
      </c>
      <c r="D123" s="87">
        <f t="shared" si="3"/>
        <v>0.47000000000000003</v>
      </c>
    </row>
    <row r="124" spans="1:4" x14ac:dyDescent="0.25">
      <c r="A124" t="s">
        <v>25</v>
      </c>
      <c r="B124">
        <v>0.7</v>
      </c>
      <c r="C124">
        <v>0.22</v>
      </c>
      <c r="D124" s="87">
        <f t="shared" si="3"/>
        <v>0.48</v>
      </c>
    </row>
  </sheetData>
  <sortState ref="A3:D124">
    <sortCondition ref="D3:D12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54</vt:i4>
      </vt:variant>
    </vt:vector>
  </HeadingPairs>
  <TitlesOfParts>
    <vt:vector size="54" baseType="lpstr">
      <vt:lpstr>Table 1-Invest</vt:lpstr>
      <vt:lpstr>Fig 1-Invest</vt:lpstr>
      <vt:lpstr>Table 2-PPI</vt:lpstr>
      <vt:lpstr>Fig 2-PPI</vt:lpstr>
      <vt:lpstr>Table 3-Best</vt:lpstr>
      <vt:lpstr>Fig 3-Best</vt:lpstr>
      <vt:lpstr>Fig 4-Position</vt:lpstr>
      <vt:lpstr>Fig 5-Company</vt:lpstr>
      <vt:lpstr>Fig 6-Improvement</vt:lpstr>
      <vt:lpstr>Table 4-Current</vt:lpstr>
      <vt:lpstr>Fig 7-Current</vt:lpstr>
      <vt:lpstr>Fig 8-Canada</vt:lpstr>
      <vt:lpstr>Fig 9-US</vt:lpstr>
      <vt:lpstr>Fig 10-Aus-Oce</vt:lpstr>
      <vt:lpstr>Fig 11-Africa</vt:lpstr>
      <vt:lpstr>Fig 12-Argen-LA</vt:lpstr>
      <vt:lpstr>Fig 13-Asia</vt:lpstr>
      <vt:lpstr>Fig 14-Europe</vt:lpstr>
      <vt:lpstr>Fig 15-Overall Trend Invest</vt:lpstr>
      <vt:lpstr>Fig 16-Overall Trend PPI</vt:lpstr>
      <vt:lpstr>Fig 17-Permit</vt:lpstr>
      <vt:lpstr>Fig 18-Transport</vt:lpstr>
      <vt:lpstr>Fig 19</vt:lpstr>
      <vt:lpstr>Fig 20</vt:lpstr>
      <vt:lpstr>Fig 21</vt:lpstr>
      <vt:lpstr>Fig 22</vt:lpstr>
      <vt:lpstr>Fig 23</vt:lpstr>
      <vt:lpstr>Fig 24</vt:lpstr>
      <vt:lpstr>Fig 25</vt:lpstr>
      <vt:lpstr>Fig 26</vt:lpstr>
      <vt:lpstr>Fig 27</vt:lpstr>
      <vt:lpstr>Fig 28</vt:lpstr>
      <vt:lpstr>Fig 29</vt:lpstr>
      <vt:lpstr>Fig 30</vt:lpstr>
      <vt:lpstr>Fig 31</vt:lpstr>
      <vt:lpstr>Fig 32</vt:lpstr>
      <vt:lpstr>Fig 33</vt:lpstr>
      <vt:lpstr>Table A1</vt:lpstr>
      <vt:lpstr>Table A2</vt:lpstr>
      <vt:lpstr>Table A3</vt:lpstr>
      <vt:lpstr>Table A4</vt:lpstr>
      <vt:lpstr>Table A5</vt:lpstr>
      <vt:lpstr>Table A6</vt:lpstr>
      <vt:lpstr>Table A7</vt:lpstr>
      <vt:lpstr>Table A8</vt:lpstr>
      <vt:lpstr>Table A9</vt:lpstr>
      <vt:lpstr>Table A10</vt:lpstr>
      <vt:lpstr>Table A11</vt:lpstr>
      <vt:lpstr>Table A12</vt:lpstr>
      <vt:lpstr>Table A13</vt:lpstr>
      <vt:lpstr>Table A14</vt:lpstr>
      <vt:lpstr>Table A15</vt:lpstr>
      <vt:lpstr>Table A16</vt:lpstr>
      <vt:lpstr>Table A17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Jackson</dc:creator>
  <cp:lastModifiedBy>Kristin McCahon</cp:lastModifiedBy>
  <dcterms:created xsi:type="dcterms:W3CDTF">2014-11-17T16:56:37Z</dcterms:created>
  <dcterms:modified xsi:type="dcterms:W3CDTF">2015-02-23T19:01:22Z</dcterms:modified>
</cp:coreProperties>
</file>